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596" windowHeight="13800" tabRatio="500"/>
  </bookViews>
  <sheets>
    <sheet name="Title Page" sheetId="2" r:id="rId1"/>
    <sheet name="Data" sheetId="1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3" i="1"/>
  <c r="J64" i="1"/>
  <c r="J65" i="1"/>
  <c r="J66" i="1"/>
  <c r="J67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1" i="1"/>
  <c r="J143" i="1"/>
  <c r="J144" i="1"/>
  <c r="J146" i="1"/>
  <c r="J147" i="1"/>
  <c r="J149" i="1"/>
  <c r="J151" i="1"/>
  <c r="J152" i="1"/>
  <c r="J153" i="1"/>
  <c r="J154" i="1"/>
  <c r="J155" i="1"/>
  <c r="J156" i="1"/>
  <c r="J157" i="1"/>
  <c r="J158" i="1"/>
  <c r="J159" i="1"/>
  <c r="J161" i="1"/>
  <c r="J163" i="1"/>
  <c r="J165" i="1"/>
  <c r="J167" i="1"/>
  <c r="J168" i="1"/>
  <c r="J169" i="1"/>
  <c r="J171" i="1"/>
  <c r="J172" i="1"/>
  <c r="J173" i="1"/>
  <c r="J174" i="1"/>
  <c r="J176" i="1"/>
  <c r="J177" i="1"/>
  <c r="J178" i="1"/>
  <c r="J179" i="1"/>
  <c r="J180" i="1"/>
  <c r="J182" i="1"/>
  <c r="J183" i="1"/>
  <c r="J184" i="1"/>
  <c r="J185" i="1"/>
  <c r="J186" i="1"/>
  <c r="J189" i="1"/>
  <c r="J191" i="1"/>
  <c r="J193" i="1"/>
  <c r="J194" i="1"/>
  <c r="J196" i="1"/>
  <c r="J198" i="1"/>
  <c r="J199" i="1"/>
  <c r="J200" i="1"/>
  <c r="J202" i="1"/>
  <c r="J204" i="1"/>
  <c r="J205" i="1"/>
  <c r="J206" i="1"/>
  <c r="J208" i="1"/>
  <c r="J209" i="1"/>
  <c r="J211" i="1"/>
  <c r="J212" i="1"/>
  <c r="J214" i="1"/>
  <c r="J216" i="1"/>
  <c r="J218" i="1"/>
  <c r="J219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5" i="1"/>
  <c r="J247" i="1"/>
  <c r="J248" i="1"/>
  <c r="J250" i="1"/>
  <c r="J252" i="1"/>
  <c r="J253" i="1"/>
  <c r="J254" i="1"/>
  <c r="J256" i="1"/>
  <c r="J257" i="1"/>
  <c r="J259" i="1"/>
  <c r="J261" i="1"/>
  <c r="J263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46" i="1"/>
  <c r="J44" i="1"/>
  <c r="J42" i="1"/>
  <c r="J40" i="1"/>
  <c r="J38" i="1"/>
  <c r="J36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J4" i="1"/>
</calcChain>
</file>

<file path=xl/sharedStrings.xml><?xml version="1.0" encoding="utf-8"?>
<sst xmlns="http://schemas.openxmlformats.org/spreadsheetml/2006/main" count="571" uniqueCount="298">
  <si>
    <t>Cruise</t>
  </si>
  <si>
    <t>Station</t>
  </si>
  <si>
    <t>Cast</t>
  </si>
  <si>
    <t>Depth (m)</t>
  </si>
  <si>
    <t>Potential density</t>
  </si>
  <si>
    <t>D361</t>
    <phoneticPr fontId="0" type="noConversion"/>
  </si>
  <si>
    <t>6-24</t>
  </si>
  <si>
    <t>6-23</t>
  </si>
  <si>
    <t>6-22</t>
  </si>
  <si>
    <t>6-21</t>
  </si>
  <si>
    <t>6-20</t>
  </si>
  <si>
    <t>6-19</t>
  </si>
  <si>
    <t>6-18</t>
  </si>
  <si>
    <t>6-17</t>
  </si>
  <si>
    <t>6-16</t>
  </si>
  <si>
    <t>6-15</t>
  </si>
  <si>
    <t>6-14</t>
  </si>
  <si>
    <t>6-13</t>
  </si>
  <si>
    <t>6-12</t>
  </si>
  <si>
    <t>6-11</t>
  </si>
  <si>
    <t>6-10</t>
  </si>
  <si>
    <t>8-24</t>
  </si>
  <si>
    <t>8-23</t>
  </si>
  <si>
    <t>8-22</t>
  </si>
  <si>
    <t>8-21</t>
  </si>
  <si>
    <t>8-20</t>
  </si>
  <si>
    <t>8-19</t>
  </si>
  <si>
    <t>8-18</t>
  </si>
  <si>
    <t>8-17</t>
  </si>
  <si>
    <t>8-16</t>
  </si>
  <si>
    <t>8-15</t>
  </si>
  <si>
    <t>8-14</t>
  </si>
  <si>
    <t>8-13</t>
  </si>
  <si>
    <t>11-12</t>
  </si>
  <si>
    <t>11-11</t>
  </si>
  <si>
    <t>11-10</t>
  </si>
  <si>
    <t>11-9</t>
  </si>
  <si>
    <t>12-24</t>
  </si>
  <si>
    <t>12-23</t>
  </si>
  <si>
    <t>12-22</t>
  </si>
  <si>
    <t>12-21</t>
  </si>
  <si>
    <t>12-20</t>
  </si>
  <si>
    <t>12-19</t>
  </si>
  <si>
    <t>12-18</t>
  </si>
  <si>
    <t>12-17</t>
  </si>
  <si>
    <t>12-16</t>
  </si>
  <si>
    <t>12-15</t>
  </si>
  <si>
    <t>12-14</t>
  </si>
  <si>
    <t>12-13</t>
  </si>
  <si>
    <t>14-24</t>
  </si>
  <si>
    <t>14-23</t>
  </si>
  <si>
    <t>14-22</t>
  </si>
  <si>
    <t>14-21</t>
  </si>
  <si>
    <t>14-20</t>
  </si>
  <si>
    <t>14-19</t>
  </si>
  <si>
    <t>14-18</t>
  </si>
  <si>
    <t>14-17</t>
  </si>
  <si>
    <t>14-16</t>
  </si>
  <si>
    <t>14-15</t>
  </si>
  <si>
    <t>14-14</t>
  </si>
  <si>
    <t>14-13</t>
  </si>
  <si>
    <t>14-12</t>
  </si>
  <si>
    <t>14-11</t>
  </si>
  <si>
    <t>14-10</t>
  </si>
  <si>
    <t>14-9</t>
  </si>
  <si>
    <t>14-8</t>
  </si>
  <si>
    <t>14-7</t>
  </si>
  <si>
    <t>14-6</t>
  </si>
  <si>
    <t>14-5</t>
  </si>
  <si>
    <t>14-4</t>
  </si>
  <si>
    <t>14-3</t>
  </si>
  <si>
    <t>14-2</t>
  </si>
  <si>
    <t>14-1</t>
  </si>
  <si>
    <t>17-24</t>
  </si>
  <si>
    <t>17-23</t>
  </si>
  <si>
    <t>17-22</t>
  </si>
  <si>
    <t>17-21</t>
  </si>
  <si>
    <t>17-20</t>
  </si>
  <si>
    <t>17-19</t>
  </si>
  <si>
    <t>17-18</t>
  </si>
  <si>
    <t>17-17</t>
  </si>
  <si>
    <t>17-16</t>
  </si>
  <si>
    <t>17-15</t>
  </si>
  <si>
    <t>17-14</t>
  </si>
  <si>
    <t>17-13</t>
  </si>
  <si>
    <t>17-12</t>
  </si>
  <si>
    <t>17-11</t>
  </si>
  <si>
    <t>17-10</t>
  </si>
  <si>
    <t>17-9</t>
  </si>
  <si>
    <t>17-8</t>
  </si>
  <si>
    <t>17-7</t>
  </si>
  <si>
    <t>17-6</t>
  </si>
  <si>
    <t>17-5</t>
  </si>
  <si>
    <t>17-4</t>
  </si>
  <si>
    <t>17-3</t>
  </si>
  <si>
    <t>17-2</t>
  </si>
  <si>
    <t>17-1</t>
  </si>
  <si>
    <t>19-2</t>
  </si>
  <si>
    <t>19-1</t>
  </si>
  <si>
    <t>20-24</t>
  </si>
  <si>
    <t>20-23</t>
  </si>
  <si>
    <t>20-22</t>
  </si>
  <si>
    <t>20-21</t>
  </si>
  <si>
    <t>20-20</t>
  </si>
  <si>
    <t>20-19</t>
  </si>
  <si>
    <t>20-18</t>
  </si>
  <si>
    <t>20-17</t>
  </si>
  <si>
    <t>20-16</t>
  </si>
  <si>
    <t>20-15</t>
  </si>
  <si>
    <t>20-14</t>
  </si>
  <si>
    <t>20-13</t>
  </si>
  <si>
    <t>20-12</t>
  </si>
  <si>
    <t>22-24</t>
  </si>
  <si>
    <t>22-23</t>
  </si>
  <si>
    <t>22-22</t>
  </si>
  <si>
    <t>22-21</t>
  </si>
  <si>
    <t>22-20</t>
  </si>
  <si>
    <t>22-19</t>
  </si>
  <si>
    <t>22-18</t>
  </si>
  <si>
    <t>22-17</t>
  </si>
  <si>
    <t>22-16</t>
  </si>
  <si>
    <t>22-15</t>
  </si>
  <si>
    <t>22-14</t>
  </si>
  <si>
    <t>22-13</t>
  </si>
  <si>
    <t>22-12</t>
  </si>
  <si>
    <t>22-11</t>
  </si>
  <si>
    <t>22-10</t>
  </si>
  <si>
    <t>22-9</t>
  </si>
  <si>
    <t>22-8</t>
  </si>
  <si>
    <t>22-7</t>
  </si>
  <si>
    <t>22-6</t>
  </si>
  <si>
    <t>22-5</t>
  </si>
  <si>
    <t>22-4</t>
  </si>
  <si>
    <t>22-3</t>
  </si>
  <si>
    <t>22-2</t>
  </si>
  <si>
    <t>22-1</t>
  </si>
  <si>
    <t>24-24</t>
  </si>
  <si>
    <t>24-23</t>
  </si>
  <si>
    <t>24-22</t>
  </si>
  <si>
    <t>24-21</t>
  </si>
  <si>
    <t>24-20</t>
  </si>
  <si>
    <t>24-19</t>
  </si>
  <si>
    <t>24-18</t>
  </si>
  <si>
    <t>24-17</t>
  </si>
  <si>
    <t>24-16</t>
  </si>
  <si>
    <t>24-15</t>
  </si>
  <si>
    <t>24-14</t>
  </si>
  <si>
    <t>24-13</t>
  </si>
  <si>
    <t>24-12</t>
  </si>
  <si>
    <t>24-11</t>
  </si>
  <si>
    <t>24-10</t>
  </si>
  <si>
    <t>24-9</t>
  </si>
  <si>
    <t>24-8</t>
  </si>
  <si>
    <t>24-7</t>
  </si>
  <si>
    <t>24-6</t>
  </si>
  <si>
    <t>24-5</t>
  </si>
  <si>
    <t>24-4</t>
  </si>
  <si>
    <t>24-3</t>
  </si>
  <si>
    <t>24-2</t>
  </si>
  <si>
    <t>24-1</t>
  </si>
  <si>
    <t>30-24</t>
  </si>
  <si>
    <t>30-23</t>
  </si>
  <si>
    <t>30-22</t>
  </si>
  <si>
    <t>30-21</t>
  </si>
  <si>
    <t>30-20</t>
  </si>
  <si>
    <t>30-19</t>
  </si>
  <si>
    <t>30-18</t>
  </si>
  <si>
    <t>30-17</t>
  </si>
  <si>
    <t>30-16</t>
  </si>
  <si>
    <t>30-15</t>
  </si>
  <si>
    <t>30-14</t>
  </si>
  <si>
    <t>30-13</t>
  </si>
  <si>
    <t>30-12</t>
  </si>
  <si>
    <t>30-11</t>
  </si>
  <si>
    <t>30-10</t>
  </si>
  <si>
    <t>30-9</t>
  </si>
  <si>
    <t>30-8</t>
  </si>
  <si>
    <t>30-7</t>
  </si>
  <si>
    <t>30-6</t>
  </si>
  <si>
    <t>30-5</t>
  </si>
  <si>
    <t>30-4</t>
  </si>
  <si>
    <t>30-3</t>
  </si>
  <si>
    <t>30-2</t>
  </si>
  <si>
    <t>30-1</t>
  </si>
  <si>
    <t>34-24</t>
  </si>
  <si>
    <t>34-23</t>
  </si>
  <si>
    <t>34-22</t>
  </si>
  <si>
    <t>34-21</t>
  </si>
  <si>
    <t>34-20</t>
  </si>
  <si>
    <t>34-19</t>
  </si>
  <si>
    <t>34-18</t>
  </si>
  <si>
    <t>34-17</t>
  </si>
  <si>
    <t>34-16</t>
  </si>
  <si>
    <t>34-15</t>
  </si>
  <si>
    <t>34-14</t>
  </si>
  <si>
    <t>34-13</t>
  </si>
  <si>
    <t>34-12</t>
  </si>
  <si>
    <t>34-11</t>
  </si>
  <si>
    <t>34-10</t>
  </si>
  <si>
    <t>34-9</t>
  </si>
  <si>
    <t>34-8</t>
  </si>
  <si>
    <t>34-7</t>
  </si>
  <si>
    <t>34-6</t>
  </si>
  <si>
    <t>34-5</t>
  </si>
  <si>
    <t>34-4</t>
  </si>
  <si>
    <t>34-3</t>
  </si>
  <si>
    <t>34-2</t>
  </si>
  <si>
    <t>34-1</t>
  </si>
  <si>
    <t>38-24</t>
  </si>
  <si>
    <t>38-23</t>
  </si>
  <si>
    <t>38-22</t>
  </si>
  <si>
    <t>38-21</t>
  </si>
  <si>
    <t>38-20</t>
  </si>
  <si>
    <t>38-19</t>
  </si>
  <si>
    <t>38-18</t>
  </si>
  <si>
    <t>38-17</t>
  </si>
  <si>
    <t>38-16</t>
  </si>
  <si>
    <t>38-15</t>
  </si>
  <si>
    <t>38-14</t>
  </si>
  <si>
    <t>38-13</t>
  </si>
  <si>
    <t>38-12</t>
  </si>
  <si>
    <t>38-11</t>
  </si>
  <si>
    <t>38-10</t>
  </si>
  <si>
    <t>38-9</t>
  </si>
  <si>
    <t>38-8</t>
  </si>
  <si>
    <t>38-7</t>
  </si>
  <si>
    <t>38-6</t>
  </si>
  <si>
    <t>38-5</t>
  </si>
  <si>
    <t>38-4</t>
  </si>
  <si>
    <t>38-3</t>
  </si>
  <si>
    <t>38-2</t>
  </si>
  <si>
    <t>38-1</t>
  </si>
  <si>
    <t>41-24</t>
  </si>
  <si>
    <t>41-23</t>
  </si>
  <si>
    <t>41-22</t>
  </si>
  <si>
    <t>41-21</t>
  </si>
  <si>
    <t>41-20</t>
  </si>
  <si>
    <t>41-19</t>
  </si>
  <si>
    <t>41-18</t>
  </si>
  <si>
    <t>41-17</t>
  </si>
  <si>
    <t>41-16</t>
  </si>
  <si>
    <t>41-15</t>
  </si>
  <si>
    <t>41-14</t>
  </si>
  <si>
    <t>41-13</t>
  </si>
  <si>
    <t>41-12</t>
  </si>
  <si>
    <t>41-11</t>
  </si>
  <si>
    <t>41-10</t>
  </si>
  <si>
    <t>41-9</t>
  </si>
  <si>
    <t>41-8</t>
  </si>
  <si>
    <t>41-7</t>
  </si>
  <si>
    <t>41-6</t>
  </si>
  <si>
    <t>41-5</t>
  </si>
  <si>
    <t>41-4</t>
  </si>
  <si>
    <t>41-3</t>
  </si>
  <si>
    <t>41-2</t>
  </si>
  <si>
    <t>41-1</t>
  </si>
  <si>
    <t>47-24</t>
  </si>
  <si>
    <t>47-23</t>
  </si>
  <si>
    <t>47-22</t>
  </si>
  <si>
    <t>47-21</t>
  </si>
  <si>
    <t>47-20</t>
  </si>
  <si>
    <t>47-19</t>
  </si>
  <si>
    <t>47-18</t>
  </si>
  <si>
    <t>47-17</t>
  </si>
  <si>
    <t>47-16</t>
  </si>
  <si>
    <t>47-15</t>
  </si>
  <si>
    <t>47-14</t>
  </si>
  <si>
    <t>47-13</t>
  </si>
  <si>
    <t>47-12</t>
  </si>
  <si>
    <t>47-11</t>
  </si>
  <si>
    <t>47-10</t>
  </si>
  <si>
    <t>47-9</t>
  </si>
  <si>
    <t>47-8</t>
  </si>
  <si>
    <t>46-7</t>
  </si>
  <si>
    <t>47-6</t>
  </si>
  <si>
    <t>47-5</t>
  </si>
  <si>
    <t>47-4</t>
  </si>
  <si>
    <t>47-3</t>
  </si>
  <si>
    <t>47-2</t>
  </si>
  <si>
    <t>47-1</t>
  </si>
  <si>
    <t>The distribution of lead concentrations and isotope compositions in the eastern Tropical Atlantic Ocean</t>
  </si>
  <si>
    <t>Supplementary Data for</t>
  </si>
  <si>
    <r>
      <t>1</t>
    </r>
    <r>
      <rPr>
        <sz val="12"/>
        <color theme="1"/>
        <rFont val="Times New Roman"/>
      </rPr>
      <t>Department of Earth Science and Engineering, Imperial College London, London, SW7 2AZ, UK</t>
    </r>
  </si>
  <si>
    <r>
      <t>2</t>
    </r>
    <r>
      <rPr>
        <sz val="12"/>
        <color theme="1"/>
        <rFont val="Times New Roman"/>
      </rPr>
      <t>School of Geography, Earth and Environmental Sciences, University of Plymouth, Plymouth, PL4 8AA, UK</t>
    </r>
  </si>
  <si>
    <r>
      <t>3</t>
    </r>
    <r>
      <rPr>
        <sz val="12"/>
        <color theme="1"/>
        <rFont val="Times New Roman"/>
      </rPr>
      <t>Ocean and Earth Sciences, National Oceanography Centre Southampton, University of Southampton, Southampton, SO14 3ZH, UK</t>
    </r>
  </si>
  <si>
    <t>Present addresses; Department of Earth Sciences, University of Oxford, Oxford, OX1 3AN, UK (L.B.)</t>
  </si>
  <si>
    <t>Corresponding author; Luke Bridgestock</t>
  </si>
  <si>
    <t>Email; luke.bridgestock@earth.ox.ac.uk</t>
  </si>
  <si>
    <r>
      <t>pPb (pmol kg</t>
    </r>
    <r>
      <rPr>
        <b/>
        <vertAlign val="superscript"/>
        <sz val="10"/>
        <color theme="1"/>
        <rFont val="Calibri"/>
        <scheme val="minor"/>
      </rPr>
      <t>-1</t>
    </r>
    <r>
      <rPr>
        <b/>
        <sz val="10"/>
        <color theme="1"/>
        <rFont val="Calibri"/>
        <scheme val="minor"/>
      </rPr>
      <t>)*</t>
    </r>
  </si>
  <si>
    <r>
      <rPr>
        <vertAlign val="superscript"/>
        <sz val="12"/>
        <color theme="1"/>
        <rFont val="Calibri"/>
        <scheme val="minor"/>
      </rPr>
      <t>#</t>
    </r>
    <r>
      <rPr>
        <sz val="12"/>
        <color theme="1"/>
        <rFont val="Calibri"/>
        <family val="2"/>
        <scheme val="minor"/>
      </rPr>
      <t xml:space="preserve"> Particulate Pb concentrations</t>
    </r>
  </si>
  <si>
    <t>Particulate Pb concentration data for depth profiles from the GEOTRACES GA06 section cruise</t>
  </si>
  <si>
    <r>
      <t>pPb (pmol L</t>
    </r>
    <r>
      <rPr>
        <b/>
        <vertAlign val="superscript"/>
        <sz val="10"/>
        <color theme="1"/>
        <rFont val="Calibri"/>
        <scheme val="minor"/>
      </rPr>
      <t>-1</t>
    </r>
    <r>
      <rPr>
        <b/>
        <sz val="10"/>
        <color theme="1"/>
        <rFont val="Calibri"/>
        <scheme val="minor"/>
      </rPr>
      <t xml:space="preserve">) </t>
    </r>
    <r>
      <rPr>
        <b/>
        <vertAlign val="superscript"/>
        <sz val="10"/>
        <color theme="1"/>
        <rFont val="Calibri"/>
        <scheme val="minor"/>
      </rPr>
      <t>#</t>
    </r>
  </si>
  <si>
    <r>
      <t>*Particulate Pb concentrations converted from pmol L</t>
    </r>
    <r>
      <rPr>
        <vertAlign val="superscript"/>
        <sz val="12"/>
        <color theme="1"/>
        <rFont val="Calibri"/>
        <scheme val="minor"/>
      </rPr>
      <t>-1</t>
    </r>
    <r>
      <rPr>
        <sz val="12"/>
        <color theme="1"/>
        <rFont val="Calibri"/>
        <family val="2"/>
        <scheme val="minor"/>
      </rPr>
      <t xml:space="preserve"> to pmol kg</t>
    </r>
    <r>
      <rPr>
        <vertAlign val="superscript"/>
        <sz val="12"/>
        <color theme="1"/>
        <rFont val="Calibri"/>
        <scheme val="minor"/>
      </rPr>
      <t>-1</t>
    </r>
    <r>
      <rPr>
        <sz val="12"/>
        <color theme="1"/>
        <rFont val="Calibri"/>
        <family val="2"/>
        <scheme val="minor"/>
      </rPr>
      <t xml:space="preserve"> using potential densities</t>
    </r>
  </si>
  <si>
    <t>Sample number</t>
  </si>
  <si>
    <t>Latitude (°N)</t>
  </si>
  <si>
    <t>Longitude (°W)</t>
  </si>
  <si>
    <r>
      <t>4</t>
    </r>
    <r>
      <rPr>
        <sz val="12"/>
        <color theme="1"/>
        <rFont val="Times New Roman"/>
      </rPr>
      <t>GEOMARHelmholtz Centre for Ocean Research, Kiel, 24148, Germany</t>
    </r>
  </si>
  <si>
    <r>
      <t>Luke Bridgestock</t>
    </r>
    <r>
      <rPr>
        <vertAlign val="superscript"/>
        <sz val="12"/>
        <color theme="1"/>
        <rFont val="Times New Roman"/>
      </rPr>
      <t>1</t>
    </r>
    <r>
      <rPr>
        <sz val="12"/>
        <color theme="1"/>
        <rFont val="Times New Roman"/>
      </rPr>
      <t>, Mark Rehkämper</t>
    </r>
    <r>
      <rPr>
        <vertAlign val="superscript"/>
        <sz val="12"/>
        <color theme="1"/>
        <rFont val="Times New Roman"/>
      </rPr>
      <t>1</t>
    </r>
    <r>
      <rPr>
        <sz val="12"/>
        <color theme="1"/>
        <rFont val="Times New Roman"/>
      </rPr>
      <t>, Tina van de Flierdt</t>
    </r>
    <r>
      <rPr>
        <vertAlign val="superscript"/>
        <sz val="12"/>
        <color theme="1"/>
        <rFont val="Times New Roman"/>
      </rPr>
      <t>1</t>
    </r>
    <r>
      <rPr>
        <sz val="12"/>
        <color theme="1"/>
        <rFont val="Times New Roman"/>
      </rPr>
      <t>, Maxence Paul</t>
    </r>
    <r>
      <rPr>
        <vertAlign val="superscript"/>
        <sz val="12"/>
        <color theme="1"/>
        <rFont val="Times New Roman"/>
      </rPr>
      <t>1</t>
    </r>
    <r>
      <rPr>
        <sz val="12"/>
        <color theme="1"/>
        <rFont val="Times New Roman"/>
      </rPr>
      <t>, Angela Milne</t>
    </r>
    <r>
      <rPr>
        <vertAlign val="superscript"/>
        <sz val="12"/>
        <color theme="1"/>
        <rFont val="Times New Roman"/>
      </rPr>
      <t>2</t>
    </r>
    <r>
      <rPr>
        <sz val="12"/>
        <color theme="1"/>
        <rFont val="Times New Roman"/>
      </rPr>
      <t>, Maeve C. Lohan</t>
    </r>
    <r>
      <rPr>
        <vertAlign val="superscript"/>
        <sz val="12"/>
        <color theme="1"/>
        <rFont val="Times New Roman"/>
      </rPr>
      <t>3</t>
    </r>
    <r>
      <rPr>
        <sz val="12"/>
        <color theme="1"/>
        <rFont val="Times New Roman"/>
      </rPr>
      <t xml:space="preserve"> &amp; Eric P. Achterberg</t>
    </r>
    <r>
      <rPr>
        <vertAlign val="superscript"/>
        <sz val="12"/>
        <color theme="1"/>
        <rFont val="Times New Roman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</si>
</sst>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vertAlign val="superscript"/>
      <sz val="12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theme="1"/>
      <name val="Calibri"/>
      <family val="2"/>
      <scheme val="minor"/>
    </font>
    <font>
      <b/>
      <sz val="10"/>
      <color theme="1"/>
      <name val="Calibri"/>
      <scheme val="minor"/>
    </font>
    <font>
      <b/>
      <vertAlign val="superscript"/>
      <sz val="10"/>
      <color theme="1"/>
      <name val="Calibri"/>
      <scheme val="minor"/>
    </font>
    <font>
      <vertAlign val="superscript"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Fill="1"/>
    <xf numFmtId="0" fontId="2" fillId="0" borderId="0" xfId="0" applyFont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/>
  </cellXfs>
  <cellStyles count="2">
    <cellStyle name="Normal 2" xfId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5"/>
  <sheetViews>
    <sheetView tabSelected="1" workbookViewId="0">
      <selection activeCell="B6" sqref="B6"/>
    </sheetView>
  </sheetViews>
  <sheetFormatPr baseColWidth="10" defaultRowHeight="15.6" x14ac:dyDescent="0.3"/>
  <cols>
    <col min="2" max="2" width="107.5" bestFit="1" customWidth="1"/>
  </cols>
  <sheetData>
    <row r="1" spans="2:2" x14ac:dyDescent="0.3">
      <c r="B1" s="23" t="s">
        <v>281</v>
      </c>
    </row>
    <row r="2" spans="2:2" x14ac:dyDescent="0.3">
      <c r="B2" s="23"/>
    </row>
    <row r="3" spans="2:2" x14ac:dyDescent="0.3">
      <c r="B3" s="24" t="s">
        <v>280</v>
      </c>
    </row>
    <row r="4" spans="2:2" x14ac:dyDescent="0.3">
      <c r="B4" s="25"/>
    </row>
    <row r="5" spans="2:2" ht="18.600000000000001" x14ac:dyDescent="0.3">
      <c r="B5" s="23" t="s">
        <v>297</v>
      </c>
    </row>
    <row r="6" spans="2:2" x14ac:dyDescent="0.3">
      <c r="B6" s="25"/>
    </row>
    <row r="7" spans="2:2" ht="18.600000000000001" x14ac:dyDescent="0.3">
      <c r="B7" s="20" t="s">
        <v>282</v>
      </c>
    </row>
    <row r="8" spans="2:2" ht="18.600000000000001" x14ac:dyDescent="0.3">
      <c r="B8" s="20" t="s">
        <v>283</v>
      </c>
    </row>
    <row r="9" spans="2:2" ht="18.600000000000001" x14ac:dyDescent="0.3">
      <c r="B9" s="20" t="s">
        <v>284</v>
      </c>
    </row>
    <row r="10" spans="2:2" ht="18.600000000000001" x14ac:dyDescent="0.3">
      <c r="B10" s="21" t="s">
        <v>296</v>
      </c>
    </row>
    <row r="12" spans="2:2" x14ac:dyDescent="0.3">
      <c r="B12" s="22" t="s">
        <v>285</v>
      </c>
    </row>
    <row r="14" spans="2:2" x14ac:dyDescent="0.3">
      <c r="B14" s="22" t="s">
        <v>286</v>
      </c>
    </row>
    <row r="15" spans="2:2" x14ac:dyDescent="0.3">
      <c r="B15" s="22" t="s">
        <v>287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3"/>
  <sheetViews>
    <sheetView workbookViewId="0">
      <selection activeCell="E4" sqref="E4"/>
    </sheetView>
  </sheetViews>
  <sheetFormatPr baseColWidth="10" defaultRowHeight="15.6" x14ac:dyDescent="0.3"/>
  <cols>
    <col min="1" max="1" width="10.796875" style="1"/>
    <col min="2" max="2" width="7" style="1" customWidth="1"/>
    <col min="3" max="3" width="4.796875" style="1" customWidth="1"/>
    <col min="4" max="4" width="10.19921875" style="1" bestFit="1" customWidth="1"/>
    <col min="5" max="5" width="11.19921875" style="1" bestFit="1" customWidth="1"/>
    <col min="6" max="6" width="12.296875" style="2" bestFit="1" customWidth="1"/>
    <col min="7" max="7" width="11.5" style="2" customWidth="1"/>
    <col min="8" max="8" width="12.19921875" style="1" bestFit="1" customWidth="1"/>
    <col min="9" max="9" width="13" style="1" bestFit="1" customWidth="1"/>
    <col min="10" max="10" width="12.796875" style="1" bestFit="1" customWidth="1"/>
  </cols>
  <sheetData>
    <row r="1" spans="1:12" x14ac:dyDescent="0.3">
      <c r="A1" s="29" t="s">
        <v>290</v>
      </c>
    </row>
    <row r="3" spans="1:12" x14ac:dyDescent="0.3">
      <c r="A3" s="27" t="s">
        <v>0</v>
      </c>
      <c r="B3" s="27" t="s">
        <v>1</v>
      </c>
      <c r="C3" s="27" t="s">
        <v>2</v>
      </c>
      <c r="D3" s="27" t="s">
        <v>294</v>
      </c>
      <c r="E3" s="27" t="s">
        <v>295</v>
      </c>
      <c r="F3" s="28" t="s">
        <v>293</v>
      </c>
      <c r="G3" s="28" t="s">
        <v>3</v>
      </c>
      <c r="H3" s="28" t="s">
        <v>291</v>
      </c>
      <c r="I3" s="28" t="s">
        <v>4</v>
      </c>
      <c r="J3" s="27" t="s">
        <v>288</v>
      </c>
    </row>
    <row r="4" spans="1:12" ht="17.399999999999999" x14ac:dyDescent="0.3">
      <c r="A4" s="1" t="s">
        <v>5</v>
      </c>
      <c r="B4" s="1">
        <v>2</v>
      </c>
      <c r="C4" s="1">
        <v>6</v>
      </c>
      <c r="D4" s="1">
        <v>12.58</v>
      </c>
      <c r="E4" s="1">
        <v>17.920000000000002</v>
      </c>
      <c r="F4" s="3" t="s">
        <v>6</v>
      </c>
      <c r="G4" s="4">
        <v>24.130585</v>
      </c>
      <c r="H4" s="5">
        <v>5.1284788280000004</v>
      </c>
      <c r="I4" s="6">
        <v>1025.5999999999999</v>
      </c>
      <c r="J4" s="7">
        <f>(I4/1000)*H4</f>
        <v>5.2597678859967996</v>
      </c>
      <c r="L4" s="26" t="s">
        <v>289</v>
      </c>
    </row>
    <row r="5" spans="1:12" x14ac:dyDescent="0.3">
      <c r="A5" s="1" t="s">
        <v>5</v>
      </c>
      <c r="B5" s="1">
        <v>2</v>
      </c>
      <c r="C5" s="1">
        <v>6</v>
      </c>
      <c r="D5" s="1">
        <v>12.58</v>
      </c>
      <c r="E5" s="1">
        <v>17.920000000000002</v>
      </c>
      <c r="F5" s="3" t="s">
        <v>7</v>
      </c>
      <c r="G5" s="4">
        <v>48.949393000000001</v>
      </c>
      <c r="H5" s="5">
        <v>6.3870551469999999</v>
      </c>
      <c r="I5" s="6">
        <v>1026.0999999999999</v>
      </c>
      <c r="J5" s="7">
        <f t="shared" ref="J5:J67" si="0">(I5/1000)*H5</f>
        <v>6.5537572863367002</v>
      </c>
    </row>
    <row r="6" spans="1:12" ht="17.399999999999999" x14ac:dyDescent="0.3">
      <c r="A6" s="1" t="s">
        <v>5</v>
      </c>
      <c r="B6" s="1">
        <v>2</v>
      </c>
      <c r="C6" s="1">
        <v>6</v>
      </c>
      <c r="D6" s="1">
        <v>12.58</v>
      </c>
      <c r="E6" s="1">
        <v>17.920000000000002</v>
      </c>
      <c r="F6" s="3" t="s">
        <v>8</v>
      </c>
      <c r="G6" s="4">
        <v>99.497035999999994</v>
      </c>
      <c r="H6" s="5">
        <v>2.069238076</v>
      </c>
      <c r="I6" s="6">
        <v>1026.4000000000001</v>
      </c>
      <c r="J6" s="7">
        <f>(I6/1000)*H6</f>
        <v>2.1238659612064006</v>
      </c>
      <c r="L6" t="s">
        <v>292</v>
      </c>
    </row>
    <row r="7" spans="1:12" x14ac:dyDescent="0.3">
      <c r="A7" s="1" t="s">
        <v>5</v>
      </c>
      <c r="B7" s="1">
        <v>2</v>
      </c>
      <c r="C7" s="1">
        <v>6</v>
      </c>
      <c r="D7" s="1">
        <v>12.58</v>
      </c>
      <c r="E7" s="1">
        <v>17.920000000000002</v>
      </c>
      <c r="F7" s="3" t="s">
        <v>9</v>
      </c>
      <c r="G7" s="4">
        <v>198.37885399999999</v>
      </c>
      <c r="H7" s="5">
        <v>3.009846424</v>
      </c>
      <c r="I7" s="6">
        <v>1026.7</v>
      </c>
      <c r="J7" s="7">
        <f t="shared" si="0"/>
        <v>3.0902093235207997</v>
      </c>
    </row>
    <row r="8" spans="1:12" x14ac:dyDescent="0.3">
      <c r="A8" s="1" t="s">
        <v>5</v>
      </c>
      <c r="B8" s="1">
        <v>2</v>
      </c>
      <c r="C8" s="1">
        <v>6</v>
      </c>
      <c r="D8" s="1">
        <v>12.58</v>
      </c>
      <c r="E8" s="1">
        <v>17.920000000000002</v>
      </c>
      <c r="F8" s="3" t="s">
        <v>10</v>
      </c>
      <c r="G8" s="4">
        <v>298.93718100000001</v>
      </c>
      <c r="H8" s="5">
        <v>1.3983391629999999</v>
      </c>
      <c r="I8" s="6">
        <v>1026.9000000000001</v>
      </c>
      <c r="J8" s="7">
        <f t="shared" si="0"/>
        <v>1.4359544864847</v>
      </c>
    </row>
    <row r="9" spans="1:12" x14ac:dyDescent="0.3">
      <c r="A9" s="1" t="s">
        <v>5</v>
      </c>
      <c r="B9" s="1">
        <v>2</v>
      </c>
      <c r="C9" s="1">
        <v>6</v>
      </c>
      <c r="D9" s="1">
        <v>12.58</v>
      </c>
      <c r="E9" s="1">
        <v>17.920000000000002</v>
      </c>
      <c r="F9" s="3" t="s">
        <v>11</v>
      </c>
      <c r="G9" s="4">
        <v>398.61371500000001</v>
      </c>
      <c r="H9" s="5">
        <v>2.0862666409999999</v>
      </c>
      <c r="I9" s="6">
        <v>1027</v>
      </c>
      <c r="J9" s="7">
        <f t="shared" si="0"/>
        <v>2.1425958403069996</v>
      </c>
    </row>
    <row r="10" spans="1:12" x14ac:dyDescent="0.3">
      <c r="A10" s="1" t="s">
        <v>5</v>
      </c>
      <c r="B10" s="1">
        <v>2</v>
      </c>
      <c r="C10" s="1">
        <v>6</v>
      </c>
      <c r="D10" s="1">
        <v>12.58</v>
      </c>
      <c r="E10" s="1">
        <v>17.920000000000002</v>
      </c>
      <c r="F10" s="3" t="s">
        <v>12</v>
      </c>
      <c r="G10" s="4">
        <v>498.92481600000002</v>
      </c>
      <c r="H10" s="5">
        <v>1.5102885399999999</v>
      </c>
      <c r="I10" s="6">
        <v>1027.2</v>
      </c>
      <c r="J10" s="7">
        <f t="shared" si="0"/>
        <v>1.5513683882880001</v>
      </c>
    </row>
    <row r="11" spans="1:12" x14ac:dyDescent="0.3">
      <c r="A11" s="1" t="s">
        <v>5</v>
      </c>
      <c r="B11" s="1">
        <v>2</v>
      </c>
      <c r="C11" s="1">
        <v>6</v>
      </c>
      <c r="D11" s="1">
        <v>12.58</v>
      </c>
      <c r="E11" s="1">
        <v>17.920000000000002</v>
      </c>
      <c r="F11" s="3" t="s">
        <v>13</v>
      </c>
      <c r="G11" s="4">
        <v>598.91866900000002</v>
      </c>
      <c r="H11" s="5">
        <v>2.9447799250000002</v>
      </c>
      <c r="I11" s="6">
        <v>1027.2</v>
      </c>
      <c r="J11" s="7">
        <f t="shared" si="0"/>
        <v>3.0248779389600005</v>
      </c>
    </row>
    <row r="12" spans="1:12" x14ac:dyDescent="0.3">
      <c r="A12" s="1" t="s">
        <v>5</v>
      </c>
      <c r="B12" s="1">
        <v>2</v>
      </c>
      <c r="C12" s="1">
        <v>6</v>
      </c>
      <c r="D12" s="1">
        <v>12.58</v>
      </c>
      <c r="E12" s="1">
        <v>17.920000000000002</v>
      </c>
      <c r="F12" s="3" t="s">
        <v>14</v>
      </c>
      <c r="G12" s="4">
        <v>749.80294700000002</v>
      </c>
      <c r="H12" s="5">
        <v>1.446361939</v>
      </c>
      <c r="I12" s="6">
        <v>1027.3</v>
      </c>
      <c r="J12" s="7">
        <f t="shared" si="0"/>
        <v>1.4858476199346997</v>
      </c>
    </row>
    <row r="13" spans="1:12" x14ac:dyDescent="0.3">
      <c r="A13" s="1" t="s">
        <v>5</v>
      </c>
      <c r="B13" s="1">
        <v>2</v>
      </c>
      <c r="C13" s="1">
        <v>6</v>
      </c>
      <c r="D13" s="1">
        <v>12.58</v>
      </c>
      <c r="E13" s="1">
        <v>17.920000000000002</v>
      </c>
      <c r="F13" s="3" t="s">
        <v>15</v>
      </c>
      <c r="G13" s="4">
        <v>899.57278899999994</v>
      </c>
      <c r="H13" s="5">
        <v>2.6040384310000002</v>
      </c>
      <c r="I13" s="8">
        <v>1027.4000000000001</v>
      </c>
      <c r="J13" s="7">
        <f t="shared" si="0"/>
        <v>2.6753890840094003</v>
      </c>
    </row>
    <row r="14" spans="1:12" x14ac:dyDescent="0.3">
      <c r="A14" s="1" t="s">
        <v>5</v>
      </c>
      <c r="B14" s="1">
        <v>2</v>
      </c>
      <c r="C14" s="1">
        <v>6</v>
      </c>
      <c r="D14" s="1">
        <v>12.58</v>
      </c>
      <c r="E14" s="1">
        <v>17.920000000000002</v>
      </c>
      <c r="F14" s="3" t="s">
        <v>16</v>
      </c>
      <c r="G14" s="4">
        <v>1098.6437989999999</v>
      </c>
      <c r="H14" s="5">
        <v>2.4363963750000002</v>
      </c>
      <c r="I14" s="8">
        <v>1027.5999999999999</v>
      </c>
      <c r="J14" s="7">
        <f t="shared" si="0"/>
        <v>2.5036409149499996</v>
      </c>
    </row>
    <row r="15" spans="1:12" x14ac:dyDescent="0.3">
      <c r="A15" s="1" t="s">
        <v>5</v>
      </c>
      <c r="B15" s="1">
        <v>2</v>
      </c>
      <c r="C15" s="1">
        <v>6</v>
      </c>
      <c r="D15" s="1">
        <v>12.58</v>
      </c>
      <c r="E15" s="1">
        <v>17.920000000000002</v>
      </c>
      <c r="F15" s="3" t="s">
        <v>17</v>
      </c>
      <c r="G15" s="4">
        <v>1399.038141</v>
      </c>
      <c r="H15" s="5">
        <v>1.9060027129999999</v>
      </c>
      <c r="I15" s="8">
        <v>1027.7</v>
      </c>
      <c r="J15" s="7">
        <f t="shared" si="0"/>
        <v>1.9587989881501</v>
      </c>
    </row>
    <row r="16" spans="1:12" x14ac:dyDescent="0.3">
      <c r="A16" s="1" t="s">
        <v>5</v>
      </c>
      <c r="B16" s="1">
        <v>2</v>
      </c>
      <c r="C16" s="1">
        <v>6</v>
      </c>
      <c r="D16" s="1">
        <v>12.58</v>
      </c>
      <c r="E16" s="1">
        <v>17.920000000000002</v>
      </c>
      <c r="F16" s="3" t="s">
        <v>18</v>
      </c>
      <c r="G16" s="4">
        <v>1699.0475240000001</v>
      </c>
      <c r="H16" s="5">
        <v>5.1159888880000004</v>
      </c>
      <c r="I16" s="8">
        <v>1027.8</v>
      </c>
      <c r="J16" s="7">
        <f t="shared" si="0"/>
        <v>5.258213379086401</v>
      </c>
    </row>
    <row r="17" spans="1:10" x14ac:dyDescent="0.3">
      <c r="A17" s="1" t="s">
        <v>5</v>
      </c>
      <c r="B17" s="1">
        <v>2</v>
      </c>
      <c r="C17" s="1">
        <v>6</v>
      </c>
      <c r="D17" s="1">
        <v>12.58</v>
      </c>
      <c r="E17" s="1">
        <v>17.920000000000002</v>
      </c>
      <c r="F17" s="3" t="s">
        <v>19</v>
      </c>
      <c r="G17" s="4">
        <v>1998.692953</v>
      </c>
      <c r="H17" s="5">
        <v>5.049961143</v>
      </c>
      <c r="I17" s="8">
        <v>1027.8</v>
      </c>
      <c r="J17" s="7">
        <f t="shared" si="0"/>
        <v>5.1903500627754005</v>
      </c>
    </row>
    <row r="18" spans="1:10" x14ac:dyDescent="0.3">
      <c r="A18" s="1" t="s">
        <v>5</v>
      </c>
      <c r="B18" s="1">
        <v>2</v>
      </c>
      <c r="C18" s="1">
        <v>6</v>
      </c>
      <c r="D18" s="1">
        <v>12.58</v>
      </c>
      <c r="E18" s="1">
        <v>17.920000000000002</v>
      </c>
      <c r="F18" s="3" t="s">
        <v>20</v>
      </c>
      <c r="G18" s="4">
        <v>2624.8643529999999</v>
      </c>
      <c r="H18" s="5">
        <v>2.1124383280000001</v>
      </c>
      <c r="I18" s="8">
        <v>1027.9000000000001</v>
      </c>
      <c r="J18" s="7">
        <f t="shared" si="0"/>
        <v>2.1713753573512</v>
      </c>
    </row>
    <row r="19" spans="1:10" x14ac:dyDescent="0.3">
      <c r="A19" s="1" t="s">
        <v>5</v>
      </c>
      <c r="B19" s="1">
        <v>3</v>
      </c>
      <c r="C19" s="1">
        <v>8</v>
      </c>
      <c r="D19" s="1">
        <v>12.58</v>
      </c>
      <c r="E19" s="1">
        <v>17.71</v>
      </c>
      <c r="F19" s="3" t="s">
        <v>21</v>
      </c>
      <c r="G19" s="4">
        <v>24.241083</v>
      </c>
      <c r="H19" s="5">
        <v>2.1422203177929995</v>
      </c>
      <c r="I19" s="6">
        <v>1025.7</v>
      </c>
      <c r="J19" s="7">
        <f t="shared" si="0"/>
        <v>2.1972753799602796</v>
      </c>
    </row>
    <row r="20" spans="1:10" x14ac:dyDescent="0.3">
      <c r="A20" s="1" t="s">
        <v>5</v>
      </c>
      <c r="B20" s="1">
        <v>3</v>
      </c>
      <c r="C20" s="1">
        <v>8</v>
      </c>
      <c r="D20" s="1">
        <v>12.58</v>
      </c>
      <c r="E20" s="1">
        <v>17.71</v>
      </c>
      <c r="F20" s="3" t="s">
        <v>22</v>
      </c>
      <c r="G20" s="4">
        <v>49.200088000000001</v>
      </c>
      <c r="H20" s="5">
        <v>0.96055153722261255</v>
      </c>
      <c r="I20" s="8">
        <v>1026</v>
      </c>
      <c r="J20" s="7">
        <f t="shared" si="0"/>
        <v>0.98552587719040052</v>
      </c>
    </row>
    <row r="21" spans="1:10" x14ac:dyDescent="0.3">
      <c r="A21" s="1" t="s">
        <v>5</v>
      </c>
      <c r="B21" s="1">
        <v>3</v>
      </c>
      <c r="C21" s="1">
        <v>8</v>
      </c>
      <c r="D21" s="1">
        <v>12.58</v>
      </c>
      <c r="E21" s="1">
        <v>17.71</v>
      </c>
      <c r="F21" s="3" t="s">
        <v>23</v>
      </c>
      <c r="G21" s="4">
        <v>99.517471</v>
      </c>
      <c r="H21" s="5">
        <v>0.9595085137739261</v>
      </c>
      <c r="I21" s="8">
        <v>1026.3</v>
      </c>
      <c r="J21" s="7">
        <f t="shared" si="0"/>
        <v>0.98474358768618031</v>
      </c>
    </row>
    <row r="22" spans="1:10" x14ac:dyDescent="0.3">
      <c r="A22" s="1" t="s">
        <v>5</v>
      </c>
      <c r="B22" s="1">
        <v>3</v>
      </c>
      <c r="C22" s="1">
        <v>8</v>
      </c>
      <c r="D22" s="1">
        <v>12.58</v>
      </c>
      <c r="E22" s="1">
        <v>17.71</v>
      </c>
      <c r="F22" s="3" t="s">
        <v>24</v>
      </c>
      <c r="G22" s="4">
        <v>199.24229099999999</v>
      </c>
      <c r="H22" s="5">
        <v>1.9406874285201869</v>
      </c>
      <c r="I22" s="8">
        <v>1026.5999999999999</v>
      </c>
      <c r="J22" s="7">
        <f t="shared" si="0"/>
        <v>1.9923097141188237</v>
      </c>
    </row>
    <row r="23" spans="1:10" x14ac:dyDescent="0.3">
      <c r="A23" s="1" t="s">
        <v>5</v>
      </c>
      <c r="B23" s="1">
        <v>3</v>
      </c>
      <c r="C23" s="1">
        <v>8</v>
      </c>
      <c r="D23" s="1">
        <v>12.58</v>
      </c>
      <c r="E23" s="1">
        <v>17.71</v>
      </c>
      <c r="F23" s="3" t="s">
        <v>25</v>
      </c>
      <c r="G23" s="4">
        <v>299.64670699999999</v>
      </c>
      <c r="H23" s="5">
        <v>4.032443700346473</v>
      </c>
      <c r="I23" s="8">
        <v>1026.8</v>
      </c>
      <c r="J23" s="7">
        <f t="shared" si="0"/>
        <v>4.1405131915157583</v>
      </c>
    </row>
    <row r="24" spans="1:10" x14ac:dyDescent="0.3">
      <c r="A24" s="1" t="s">
        <v>5</v>
      </c>
      <c r="B24" s="1">
        <v>3</v>
      </c>
      <c r="C24" s="1">
        <v>8</v>
      </c>
      <c r="D24" s="1">
        <v>12.58</v>
      </c>
      <c r="E24" s="1">
        <v>17.71</v>
      </c>
      <c r="F24" s="3" t="s">
        <v>26</v>
      </c>
      <c r="G24" s="4">
        <v>400.04722600000002</v>
      </c>
      <c r="H24" s="5">
        <v>3.5144396573202039</v>
      </c>
      <c r="I24" s="8">
        <v>1027</v>
      </c>
      <c r="J24" s="7">
        <f t="shared" si="0"/>
        <v>3.6093295280678492</v>
      </c>
    </row>
    <row r="25" spans="1:10" x14ac:dyDescent="0.3">
      <c r="A25" s="1" t="s">
        <v>5</v>
      </c>
      <c r="B25" s="1">
        <v>3</v>
      </c>
      <c r="C25" s="1">
        <v>8</v>
      </c>
      <c r="D25" s="1">
        <v>12.58</v>
      </c>
      <c r="E25" s="1">
        <v>17.71</v>
      </c>
      <c r="F25" s="3" t="s">
        <v>27</v>
      </c>
      <c r="G25" s="4">
        <v>500.37501099999997</v>
      </c>
      <c r="H25" s="5">
        <v>5.8168362622664063</v>
      </c>
      <c r="I25" s="8">
        <v>1027.0999999999999</v>
      </c>
      <c r="J25" s="7">
        <f t="shared" si="0"/>
        <v>5.9744725249738249</v>
      </c>
    </row>
    <row r="26" spans="1:10" x14ac:dyDescent="0.3">
      <c r="A26" s="1" t="s">
        <v>5</v>
      </c>
      <c r="B26" s="1">
        <v>3</v>
      </c>
      <c r="C26" s="1">
        <v>8</v>
      </c>
      <c r="D26" s="1">
        <v>12.58</v>
      </c>
      <c r="E26" s="1">
        <v>17.71</v>
      </c>
      <c r="F26" s="3" t="s">
        <v>28</v>
      </c>
      <c r="G26" s="4">
        <v>599.47474999999997</v>
      </c>
      <c r="H26" s="5">
        <v>5.9791276454267912</v>
      </c>
      <c r="I26" s="8">
        <v>1027.2</v>
      </c>
      <c r="J26" s="7">
        <f t="shared" si="0"/>
        <v>6.1417599173824007</v>
      </c>
    </row>
    <row r="27" spans="1:10" x14ac:dyDescent="0.3">
      <c r="A27" s="1" t="s">
        <v>5</v>
      </c>
      <c r="B27" s="1">
        <v>3</v>
      </c>
      <c r="C27" s="1">
        <v>8</v>
      </c>
      <c r="D27" s="1">
        <v>12.58</v>
      </c>
      <c r="E27" s="1">
        <v>17.71</v>
      </c>
      <c r="F27" s="3" t="s">
        <v>29</v>
      </c>
      <c r="G27" s="4">
        <v>699.03724999999997</v>
      </c>
      <c r="H27" s="5">
        <v>4.3130654394258539</v>
      </c>
      <c r="I27" s="8">
        <v>1027.3</v>
      </c>
      <c r="J27" s="7">
        <f t="shared" si="0"/>
        <v>4.4308121259221789</v>
      </c>
    </row>
    <row r="28" spans="1:10" x14ac:dyDescent="0.3">
      <c r="A28" s="1" t="s">
        <v>5</v>
      </c>
      <c r="B28" s="1">
        <v>3</v>
      </c>
      <c r="C28" s="1">
        <v>8</v>
      </c>
      <c r="D28" s="1">
        <v>12.58</v>
      </c>
      <c r="E28" s="1">
        <v>17.71</v>
      </c>
      <c r="F28" s="3" t="s">
        <v>30</v>
      </c>
      <c r="G28" s="4">
        <v>799.35347200000001</v>
      </c>
      <c r="H28" s="5">
        <v>2.047611833956628</v>
      </c>
      <c r="I28" s="8">
        <v>1027.3</v>
      </c>
      <c r="J28" s="7">
        <f t="shared" si="0"/>
        <v>2.1035116370236437</v>
      </c>
    </row>
    <row r="29" spans="1:10" x14ac:dyDescent="0.3">
      <c r="A29" s="1" t="s">
        <v>5</v>
      </c>
      <c r="B29" s="1">
        <v>3</v>
      </c>
      <c r="C29" s="1">
        <v>8</v>
      </c>
      <c r="D29" s="1">
        <v>12.58</v>
      </c>
      <c r="E29" s="1">
        <v>17.71</v>
      </c>
      <c r="F29" s="3" t="s">
        <v>31</v>
      </c>
      <c r="G29" s="4">
        <v>898.932502</v>
      </c>
      <c r="H29" s="5">
        <v>3.0775032668138609</v>
      </c>
      <c r="I29" s="8">
        <v>1027.4000000000001</v>
      </c>
      <c r="J29" s="7">
        <f t="shared" si="0"/>
        <v>3.1618268563245611</v>
      </c>
    </row>
    <row r="30" spans="1:10" x14ac:dyDescent="0.3">
      <c r="A30" s="1" t="s">
        <v>5</v>
      </c>
      <c r="B30" s="1">
        <v>3</v>
      </c>
      <c r="C30" s="1">
        <v>8</v>
      </c>
      <c r="D30" s="1">
        <v>12.58</v>
      </c>
      <c r="E30" s="1">
        <v>17.71</v>
      </c>
      <c r="F30" s="3" t="s">
        <v>32</v>
      </c>
      <c r="G30" s="4">
        <v>1001.94943</v>
      </c>
      <c r="H30" s="5">
        <v>3.5894675569820627</v>
      </c>
      <c r="I30" s="8">
        <v>1027.5</v>
      </c>
      <c r="J30" s="7">
        <f t="shared" si="0"/>
        <v>3.6881779147990699</v>
      </c>
    </row>
    <row r="31" spans="1:10" x14ac:dyDescent="0.3">
      <c r="A31" s="1" t="s">
        <v>5</v>
      </c>
      <c r="B31" s="1">
        <v>4</v>
      </c>
      <c r="C31" s="1">
        <v>11</v>
      </c>
      <c r="D31" s="1">
        <v>12.62</v>
      </c>
      <c r="E31" s="1">
        <v>17.57</v>
      </c>
      <c r="F31" s="9" t="s">
        <v>33</v>
      </c>
      <c r="G31" s="4">
        <v>24.999312</v>
      </c>
      <c r="H31" s="5">
        <v>9.2046103621777089</v>
      </c>
      <c r="I31" s="8">
        <v>1025.7</v>
      </c>
      <c r="J31" s="7">
        <f t="shared" si="0"/>
        <v>9.4411688484856757</v>
      </c>
    </row>
    <row r="32" spans="1:10" x14ac:dyDescent="0.3">
      <c r="A32" s="1" t="s">
        <v>5</v>
      </c>
      <c r="B32" s="1">
        <v>4</v>
      </c>
      <c r="C32" s="1">
        <v>11</v>
      </c>
      <c r="D32" s="1">
        <v>12.62</v>
      </c>
      <c r="E32" s="1">
        <v>17.57</v>
      </c>
      <c r="F32" s="9" t="s">
        <v>34</v>
      </c>
      <c r="G32" s="4">
        <v>37.887689000000002</v>
      </c>
      <c r="H32" s="5">
        <v>10.599642143338862</v>
      </c>
      <c r="I32" s="8">
        <v>1025.8</v>
      </c>
      <c r="J32" s="7">
        <f t="shared" si="0"/>
        <v>10.873112910637005</v>
      </c>
    </row>
    <row r="33" spans="1:10" x14ac:dyDescent="0.3">
      <c r="A33" s="1" t="s">
        <v>5</v>
      </c>
      <c r="B33" s="1">
        <v>4</v>
      </c>
      <c r="C33" s="1">
        <v>11</v>
      </c>
      <c r="D33" s="1">
        <v>12.62</v>
      </c>
      <c r="E33" s="1">
        <v>17.57</v>
      </c>
      <c r="F33" s="9" t="s">
        <v>35</v>
      </c>
      <c r="G33" s="4">
        <v>40.119042999999998</v>
      </c>
      <c r="H33" s="5">
        <v>13.624826240165405</v>
      </c>
      <c r="I33" s="8">
        <v>1025.8</v>
      </c>
      <c r="J33" s="7">
        <f t="shared" si="0"/>
        <v>13.976346757161673</v>
      </c>
    </row>
    <row r="34" spans="1:10" x14ac:dyDescent="0.3">
      <c r="A34" s="1" t="s">
        <v>5</v>
      </c>
      <c r="B34" s="1">
        <v>4</v>
      </c>
      <c r="C34" s="1">
        <v>11</v>
      </c>
      <c r="D34" s="1">
        <v>12.62</v>
      </c>
      <c r="E34" s="1">
        <v>17.57</v>
      </c>
      <c r="F34" s="9" t="s">
        <v>36</v>
      </c>
      <c r="G34" s="4">
        <v>48.755611000000002</v>
      </c>
      <c r="H34" s="5">
        <v>19.381943957932563</v>
      </c>
      <c r="I34" s="8">
        <v>1025.9000000000001</v>
      </c>
      <c r="J34" s="7">
        <f t="shared" si="0"/>
        <v>19.883936306443019</v>
      </c>
    </row>
    <row r="35" spans="1:10" x14ac:dyDescent="0.3">
      <c r="A35" s="1" t="s">
        <v>5</v>
      </c>
      <c r="B35" s="1">
        <v>5</v>
      </c>
      <c r="C35" s="1">
        <v>12</v>
      </c>
      <c r="D35" s="1">
        <v>12.6</v>
      </c>
      <c r="E35" s="1">
        <v>17.57</v>
      </c>
      <c r="F35" s="3" t="s">
        <v>37</v>
      </c>
      <c r="G35" s="4">
        <v>24.357581</v>
      </c>
      <c r="H35" s="5"/>
      <c r="I35" s="8"/>
      <c r="J35" s="7"/>
    </row>
    <row r="36" spans="1:10" x14ac:dyDescent="0.3">
      <c r="A36" s="1" t="s">
        <v>5</v>
      </c>
      <c r="B36" s="1">
        <v>5</v>
      </c>
      <c r="C36" s="1">
        <v>12</v>
      </c>
      <c r="D36" s="1">
        <v>12.6</v>
      </c>
      <c r="E36" s="1">
        <v>17.57</v>
      </c>
      <c r="F36" s="3" t="s">
        <v>38</v>
      </c>
      <c r="G36" s="4">
        <v>25.813337000000001</v>
      </c>
      <c r="H36" s="5">
        <v>12.56977056481522</v>
      </c>
      <c r="I36" s="8">
        <v>1025.7</v>
      </c>
      <c r="J36" s="7">
        <f t="shared" si="0"/>
        <v>12.892813668330973</v>
      </c>
    </row>
    <row r="37" spans="1:10" x14ac:dyDescent="0.3">
      <c r="A37" s="1" t="s">
        <v>5</v>
      </c>
      <c r="B37" s="1">
        <v>5</v>
      </c>
      <c r="C37" s="1">
        <v>12</v>
      </c>
      <c r="D37" s="1">
        <v>12.6</v>
      </c>
      <c r="E37" s="1">
        <v>17.57</v>
      </c>
      <c r="F37" s="3" t="s">
        <v>39</v>
      </c>
      <c r="G37" s="4">
        <v>33.969670000000001</v>
      </c>
      <c r="H37" s="5"/>
      <c r="I37" s="8"/>
      <c r="J37" s="7"/>
    </row>
    <row r="38" spans="1:10" x14ac:dyDescent="0.3">
      <c r="A38" s="1" t="s">
        <v>5</v>
      </c>
      <c r="B38" s="1">
        <v>5</v>
      </c>
      <c r="C38" s="1">
        <v>12</v>
      </c>
      <c r="D38" s="1">
        <v>12.6</v>
      </c>
      <c r="E38" s="1">
        <v>17.57</v>
      </c>
      <c r="F38" s="3" t="s">
        <v>40</v>
      </c>
      <c r="G38" s="4">
        <v>36.229339000000003</v>
      </c>
      <c r="H38" s="5">
        <v>20.94328747869087</v>
      </c>
      <c r="I38" s="8">
        <v>1025.8</v>
      </c>
      <c r="J38" s="7">
        <f t="shared" si="0"/>
        <v>21.483624295641096</v>
      </c>
    </row>
    <row r="39" spans="1:10" x14ac:dyDescent="0.3">
      <c r="A39" s="1" t="s">
        <v>5</v>
      </c>
      <c r="B39" s="1">
        <v>5</v>
      </c>
      <c r="C39" s="1">
        <v>12</v>
      </c>
      <c r="D39" s="1">
        <v>12.6</v>
      </c>
      <c r="E39" s="1">
        <v>17.57</v>
      </c>
      <c r="F39" s="3" t="s">
        <v>41</v>
      </c>
      <c r="G39" s="4">
        <v>49.094928000000003</v>
      </c>
      <c r="H39" s="5"/>
      <c r="I39" s="6"/>
      <c r="J39" s="7"/>
    </row>
    <row r="40" spans="1:10" x14ac:dyDescent="0.3">
      <c r="A40" s="1" t="s">
        <v>5</v>
      </c>
      <c r="B40" s="1">
        <v>5</v>
      </c>
      <c r="C40" s="1">
        <v>12</v>
      </c>
      <c r="D40" s="1">
        <v>12.6</v>
      </c>
      <c r="E40" s="1">
        <v>17.57</v>
      </c>
      <c r="F40" s="3" t="s">
        <v>42</v>
      </c>
      <c r="G40" s="4">
        <v>51.074770999999998</v>
      </c>
      <c r="H40" s="5">
        <v>20.062555800911269</v>
      </c>
      <c r="I40" s="6">
        <v>1026</v>
      </c>
      <c r="J40" s="7">
        <f t="shared" si="0"/>
        <v>20.584182251734962</v>
      </c>
    </row>
    <row r="41" spans="1:10" x14ac:dyDescent="0.3">
      <c r="A41" s="1" t="s">
        <v>5</v>
      </c>
      <c r="B41" s="1">
        <v>5</v>
      </c>
      <c r="C41" s="1">
        <v>12</v>
      </c>
      <c r="D41" s="1">
        <v>12.6</v>
      </c>
      <c r="E41" s="1">
        <v>17.57</v>
      </c>
      <c r="F41" s="3" t="s">
        <v>43</v>
      </c>
      <c r="G41" s="4">
        <v>64.279335000000003</v>
      </c>
      <c r="H41" s="5"/>
      <c r="I41" s="5"/>
      <c r="J41" s="7"/>
    </row>
    <row r="42" spans="1:10" x14ac:dyDescent="0.3">
      <c r="A42" s="1" t="s">
        <v>5</v>
      </c>
      <c r="B42" s="1">
        <v>5</v>
      </c>
      <c r="C42" s="1">
        <v>12</v>
      </c>
      <c r="D42" s="1">
        <v>12.6</v>
      </c>
      <c r="E42" s="1">
        <v>17.57</v>
      </c>
      <c r="F42" s="3" t="s">
        <v>44</v>
      </c>
      <c r="G42" s="4">
        <v>65.677601999999993</v>
      </c>
      <c r="H42" s="5">
        <v>16.357123782499588</v>
      </c>
      <c r="I42" s="6">
        <v>1026</v>
      </c>
      <c r="J42" s="7">
        <f t="shared" si="0"/>
        <v>16.782409000844577</v>
      </c>
    </row>
    <row r="43" spans="1:10" x14ac:dyDescent="0.3">
      <c r="A43" s="1" t="s">
        <v>5</v>
      </c>
      <c r="B43" s="1">
        <v>5</v>
      </c>
      <c r="C43" s="1">
        <v>12</v>
      </c>
      <c r="D43" s="1">
        <v>12.6</v>
      </c>
      <c r="E43" s="1">
        <v>17.57</v>
      </c>
      <c r="F43" s="3" t="s">
        <v>45</v>
      </c>
      <c r="G43" s="4">
        <v>78.148443999999998</v>
      </c>
      <c r="H43" s="5"/>
      <c r="I43" s="5"/>
      <c r="J43" s="7"/>
    </row>
    <row r="44" spans="1:10" x14ac:dyDescent="0.3">
      <c r="A44" s="1" t="s">
        <v>5</v>
      </c>
      <c r="B44" s="1">
        <v>5</v>
      </c>
      <c r="C44" s="1">
        <v>12</v>
      </c>
      <c r="D44" s="1">
        <v>12.6</v>
      </c>
      <c r="E44" s="1">
        <v>17.57</v>
      </c>
      <c r="F44" s="3" t="s">
        <v>46</v>
      </c>
      <c r="G44" s="4">
        <v>79.865020000000001</v>
      </c>
      <c r="H44" s="5">
        <v>16.666473897629565</v>
      </c>
      <c r="I44" s="6">
        <v>1026</v>
      </c>
      <c r="J44" s="7">
        <f t="shared" si="0"/>
        <v>17.099802218967934</v>
      </c>
    </row>
    <row r="45" spans="1:10" x14ac:dyDescent="0.3">
      <c r="A45" s="1" t="s">
        <v>5</v>
      </c>
      <c r="B45" s="1">
        <v>5</v>
      </c>
      <c r="C45" s="1">
        <v>12</v>
      </c>
      <c r="D45" s="1">
        <v>12.6</v>
      </c>
      <c r="E45" s="1">
        <v>17.57</v>
      </c>
      <c r="F45" s="3" t="s">
        <v>47</v>
      </c>
      <c r="G45" s="4">
        <v>92.705783999999994</v>
      </c>
      <c r="H45" s="5"/>
      <c r="I45" s="5"/>
      <c r="J45" s="7"/>
    </row>
    <row r="46" spans="1:10" x14ac:dyDescent="0.3">
      <c r="A46" s="1" t="s">
        <v>5</v>
      </c>
      <c r="B46" s="1">
        <v>5</v>
      </c>
      <c r="C46" s="1">
        <v>12</v>
      </c>
      <c r="D46" s="1">
        <v>12.6</v>
      </c>
      <c r="E46" s="1">
        <v>17.57</v>
      </c>
      <c r="F46" s="3" t="s">
        <v>48</v>
      </c>
      <c r="G46" s="4">
        <v>107.344037</v>
      </c>
      <c r="H46" s="5">
        <v>23.822639929396523</v>
      </c>
      <c r="I46" s="6">
        <v>1026.0999999999999</v>
      </c>
      <c r="J46" s="7">
        <f t="shared" si="0"/>
        <v>24.444410831553771</v>
      </c>
    </row>
    <row r="47" spans="1:10" x14ac:dyDescent="0.3">
      <c r="A47" s="1" t="s">
        <v>5</v>
      </c>
      <c r="B47" s="1">
        <v>6</v>
      </c>
      <c r="C47" s="1">
        <v>14</v>
      </c>
      <c r="D47" s="1">
        <v>12.57</v>
      </c>
      <c r="E47" s="1">
        <v>18.3</v>
      </c>
      <c r="F47" s="9" t="s">
        <v>49</v>
      </c>
      <c r="G47" s="4">
        <v>24.208016000000001</v>
      </c>
      <c r="H47" s="5">
        <v>3.0495428039473911</v>
      </c>
      <c r="I47" s="6">
        <v>1025.4000000000001</v>
      </c>
      <c r="J47" s="7">
        <f t="shared" si="0"/>
        <v>3.127001191167655</v>
      </c>
    </row>
    <row r="48" spans="1:10" x14ac:dyDescent="0.3">
      <c r="A48" s="1" t="s">
        <v>5</v>
      </c>
      <c r="B48" s="1">
        <v>6</v>
      </c>
      <c r="C48" s="1">
        <v>14</v>
      </c>
      <c r="D48" s="1">
        <v>12.57</v>
      </c>
      <c r="E48" s="1">
        <v>18.3</v>
      </c>
      <c r="F48" s="9" t="s">
        <v>50</v>
      </c>
      <c r="G48" s="4">
        <v>34.121733999999996</v>
      </c>
      <c r="H48" s="5">
        <v>1.5867030476295345</v>
      </c>
      <c r="I48" s="6">
        <v>1025.5</v>
      </c>
      <c r="J48" s="7">
        <f t="shared" si="0"/>
        <v>1.6271639753440879</v>
      </c>
    </row>
    <row r="49" spans="1:10" x14ac:dyDescent="0.3">
      <c r="A49" s="1" t="s">
        <v>5</v>
      </c>
      <c r="B49" s="1">
        <v>6</v>
      </c>
      <c r="C49" s="1">
        <v>14</v>
      </c>
      <c r="D49" s="1">
        <v>12.57</v>
      </c>
      <c r="E49" s="1">
        <v>18.3</v>
      </c>
      <c r="F49" s="9" t="s">
        <v>51</v>
      </c>
      <c r="G49" s="4">
        <v>48.939408</v>
      </c>
      <c r="H49" s="5">
        <v>1.0994665127589025</v>
      </c>
      <c r="I49" s="6">
        <v>1026</v>
      </c>
      <c r="J49" s="7">
        <f t="shared" si="0"/>
        <v>1.1280526420906341</v>
      </c>
    </row>
    <row r="50" spans="1:10" x14ac:dyDescent="0.3">
      <c r="A50" s="1" t="s">
        <v>5</v>
      </c>
      <c r="B50" s="1">
        <v>6</v>
      </c>
      <c r="C50" s="1">
        <v>14</v>
      </c>
      <c r="D50" s="1">
        <v>12.57</v>
      </c>
      <c r="E50" s="1">
        <v>18.3</v>
      </c>
      <c r="F50" s="9" t="s">
        <v>52</v>
      </c>
      <c r="G50" s="4">
        <v>74.981837999999996</v>
      </c>
      <c r="H50" s="5">
        <v>1.2747167786260611</v>
      </c>
      <c r="I50" s="6">
        <v>1026.4000000000001</v>
      </c>
      <c r="J50" s="7">
        <f t="shared" si="0"/>
        <v>1.3083693015817894</v>
      </c>
    </row>
    <row r="51" spans="1:10" x14ac:dyDescent="0.3">
      <c r="A51" s="1" t="s">
        <v>5</v>
      </c>
      <c r="B51" s="1">
        <v>6</v>
      </c>
      <c r="C51" s="1">
        <v>14</v>
      </c>
      <c r="D51" s="1">
        <v>12.57</v>
      </c>
      <c r="E51" s="1">
        <v>18.3</v>
      </c>
      <c r="F51" s="9" t="s">
        <v>53</v>
      </c>
      <c r="G51" s="4">
        <v>99.537323000000001</v>
      </c>
      <c r="H51" s="5">
        <v>1.4000791834355524</v>
      </c>
      <c r="I51" s="6">
        <v>1026.4000000000001</v>
      </c>
      <c r="J51" s="7">
        <f t="shared" si="0"/>
        <v>1.4370412738782512</v>
      </c>
    </row>
    <row r="52" spans="1:10" x14ac:dyDescent="0.3">
      <c r="A52" s="1" t="s">
        <v>5</v>
      </c>
      <c r="B52" s="1">
        <v>6</v>
      </c>
      <c r="C52" s="1">
        <v>14</v>
      </c>
      <c r="D52" s="1">
        <v>12.57</v>
      </c>
      <c r="E52" s="1">
        <v>18.3</v>
      </c>
      <c r="F52" s="9" t="s">
        <v>54</v>
      </c>
      <c r="G52" s="4">
        <v>149.26340200000001</v>
      </c>
      <c r="H52" s="5">
        <v>1.2238076610065016</v>
      </c>
      <c r="I52" s="6">
        <v>1026.7</v>
      </c>
      <c r="J52" s="7">
        <f t="shared" si="0"/>
        <v>1.2564833255553751</v>
      </c>
    </row>
    <row r="53" spans="1:10" x14ac:dyDescent="0.3">
      <c r="A53" s="1" t="s">
        <v>5</v>
      </c>
      <c r="B53" s="1">
        <v>6</v>
      </c>
      <c r="C53" s="1">
        <v>14</v>
      </c>
      <c r="D53" s="1">
        <v>12.57</v>
      </c>
      <c r="E53" s="1">
        <v>18.3</v>
      </c>
      <c r="F53" s="9" t="s">
        <v>55</v>
      </c>
      <c r="G53" s="4">
        <v>198.04805999999999</v>
      </c>
      <c r="H53" s="5">
        <v>1.3662724068518699</v>
      </c>
      <c r="I53" s="6">
        <v>1026.7</v>
      </c>
      <c r="J53" s="7">
        <f t="shared" si="0"/>
        <v>1.4027518801148147</v>
      </c>
    </row>
    <row r="54" spans="1:10" x14ac:dyDescent="0.3">
      <c r="A54" s="1" t="s">
        <v>5</v>
      </c>
      <c r="B54" s="1">
        <v>6</v>
      </c>
      <c r="C54" s="1">
        <v>14</v>
      </c>
      <c r="D54" s="1">
        <v>12.57</v>
      </c>
      <c r="E54" s="1">
        <v>18.3</v>
      </c>
      <c r="F54" s="9" t="s">
        <v>56</v>
      </c>
      <c r="G54" s="4">
        <v>298.81246599999997</v>
      </c>
      <c r="H54" s="5">
        <v>1.9988421574693001</v>
      </c>
      <c r="I54" s="6">
        <v>1026.9000000000001</v>
      </c>
      <c r="J54" s="7">
        <f t="shared" si="0"/>
        <v>2.0526110115052245</v>
      </c>
    </row>
    <row r="55" spans="1:10" x14ac:dyDescent="0.3">
      <c r="A55" s="1" t="s">
        <v>5</v>
      </c>
      <c r="B55" s="1">
        <v>6</v>
      </c>
      <c r="C55" s="1">
        <v>14</v>
      </c>
      <c r="D55" s="1">
        <v>12.57</v>
      </c>
      <c r="E55" s="1">
        <v>18.3</v>
      </c>
      <c r="F55" s="9" t="s">
        <v>57</v>
      </c>
      <c r="G55" s="4">
        <v>399.840732</v>
      </c>
      <c r="H55" s="5">
        <v>1.3621348708573982</v>
      </c>
      <c r="I55" s="6">
        <v>1027</v>
      </c>
      <c r="J55" s="7">
        <f t="shared" si="0"/>
        <v>1.3989125123705477</v>
      </c>
    </row>
    <row r="56" spans="1:10" x14ac:dyDescent="0.3">
      <c r="A56" s="1" t="s">
        <v>5</v>
      </c>
      <c r="B56" s="1">
        <v>6</v>
      </c>
      <c r="C56" s="1">
        <v>14</v>
      </c>
      <c r="D56" s="1">
        <v>12.57</v>
      </c>
      <c r="E56" s="1">
        <v>18.3</v>
      </c>
      <c r="F56" s="9" t="s">
        <v>58</v>
      </c>
      <c r="G56" s="4">
        <v>498.20109600000001</v>
      </c>
      <c r="H56" s="5">
        <v>1.3392080932855848</v>
      </c>
      <c r="I56" s="6">
        <v>1027.0999999999999</v>
      </c>
      <c r="J56" s="7">
        <f t="shared" si="0"/>
        <v>1.3755006326136239</v>
      </c>
    </row>
    <row r="57" spans="1:10" x14ac:dyDescent="0.3">
      <c r="A57" s="1" t="s">
        <v>5</v>
      </c>
      <c r="B57" s="1">
        <v>6</v>
      </c>
      <c r="C57" s="1">
        <v>14</v>
      </c>
      <c r="D57" s="1">
        <v>12.57</v>
      </c>
      <c r="E57" s="1">
        <v>18.3</v>
      </c>
      <c r="F57" s="9" t="s">
        <v>59</v>
      </c>
      <c r="G57" s="4">
        <v>599.12266099999999</v>
      </c>
      <c r="H57" s="5">
        <v>3.5503496190396731</v>
      </c>
      <c r="I57" s="6">
        <v>1027.2</v>
      </c>
      <c r="J57" s="7">
        <f t="shared" si="0"/>
        <v>3.6469191286775526</v>
      </c>
    </row>
    <row r="58" spans="1:10" x14ac:dyDescent="0.3">
      <c r="A58" s="1" t="s">
        <v>5</v>
      </c>
      <c r="B58" s="1">
        <v>6</v>
      </c>
      <c r="C58" s="1">
        <v>14</v>
      </c>
      <c r="D58" s="1">
        <v>12.57</v>
      </c>
      <c r="E58" s="1">
        <v>18.3</v>
      </c>
      <c r="F58" s="9" t="s">
        <v>60</v>
      </c>
      <c r="G58" s="4">
        <v>749.24424199999999</v>
      </c>
      <c r="H58" s="5">
        <v>1.9764646232541976</v>
      </c>
      <c r="I58" s="6">
        <v>1027.3</v>
      </c>
      <c r="J58" s="7">
        <f t="shared" si="0"/>
        <v>2.030422107469037</v>
      </c>
    </row>
    <row r="59" spans="1:10" x14ac:dyDescent="0.3">
      <c r="A59" s="1" t="s">
        <v>5</v>
      </c>
      <c r="B59" s="1">
        <v>6</v>
      </c>
      <c r="C59" s="1">
        <v>14</v>
      </c>
      <c r="D59" s="1">
        <v>12.57</v>
      </c>
      <c r="E59" s="1">
        <v>18.3</v>
      </c>
      <c r="F59" s="9" t="s">
        <v>61</v>
      </c>
      <c r="G59" s="4">
        <v>899.06944799999997</v>
      </c>
      <c r="H59" s="5">
        <v>1.5368920419913934</v>
      </c>
      <c r="I59" s="6">
        <v>1027.4000000000001</v>
      </c>
      <c r="J59" s="7">
        <f t="shared" si="0"/>
        <v>1.5790028839419576</v>
      </c>
    </row>
    <row r="60" spans="1:10" x14ac:dyDescent="0.3">
      <c r="A60" s="1" t="s">
        <v>5</v>
      </c>
      <c r="B60" s="1">
        <v>6</v>
      </c>
      <c r="C60" s="1">
        <v>14</v>
      </c>
      <c r="D60" s="1">
        <v>12.57</v>
      </c>
      <c r="E60" s="1">
        <v>18.3</v>
      </c>
      <c r="F60" s="9" t="s">
        <v>62</v>
      </c>
      <c r="G60" s="4">
        <v>1098.257263</v>
      </c>
      <c r="H60" s="5">
        <v>1.5384596326256121</v>
      </c>
      <c r="I60" s="6">
        <v>1027.5999999999999</v>
      </c>
      <c r="J60" s="7">
        <f t="shared" si="0"/>
        <v>1.5809211184860787</v>
      </c>
    </row>
    <row r="61" spans="1:10" x14ac:dyDescent="0.3">
      <c r="A61" s="1" t="s">
        <v>5</v>
      </c>
      <c r="B61" s="1">
        <v>6</v>
      </c>
      <c r="C61" s="1">
        <v>14</v>
      </c>
      <c r="D61" s="1">
        <v>12.57</v>
      </c>
      <c r="E61" s="1">
        <v>18.3</v>
      </c>
      <c r="F61" s="9" t="s">
        <v>63</v>
      </c>
      <c r="G61" s="4">
        <v>1498.9876139999999</v>
      </c>
      <c r="H61" s="5">
        <v>1.0624006917351663</v>
      </c>
      <c r="I61" s="6">
        <v>1027.7</v>
      </c>
      <c r="J61" s="7">
        <f t="shared" si="0"/>
        <v>1.0918291908962305</v>
      </c>
    </row>
    <row r="62" spans="1:10" x14ac:dyDescent="0.3">
      <c r="A62" s="1" t="s">
        <v>5</v>
      </c>
      <c r="B62" s="1">
        <v>6</v>
      </c>
      <c r="C62" s="1">
        <v>14</v>
      </c>
      <c r="D62" s="1">
        <v>12.57</v>
      </c>
      <c r="E62" s="1">
        <v>18.3</v>
      </c>
      <c r="F62" s="9" t="s">
        <v>64</v>
      </c>
      <c r="G62" s="4">
        <v>1699.0216680000001</v>
      </c>
      <c r="H62" s="5"/>
      <c r="I62" s="6"/>
      <c r="J62" s="7"/>
    </row>
    <row r="63" spans="1:10" x14ac:dyDescent="0.3">
      <c r="A63" s="1" t="s">
        <v>5</v>
      </c>
      <c r="B63" s="1">
        <v>6</v>
      </c>
      <c r="C63" s="1">
        <v>14</v>
      </c>
      <c r="D63" s="1">
        <v>12.57</v>
      </c>
      <c r="E63" s="1">
        <v>18.3</v>
      </c>
      <c r="F63" s="9" t="s">
        <v>65</v>
      </c>
      <c r="G63" s="4">
        <v>1998.89516</v>
      </c>
      <c r="H63" s="5">
        <v>1.029639484700515</v>
      </c>
      <c r="I63" s="6">
        <v>1027.8</v>
      </c>
      <c r="J63" s="7">
        <f t="shared" si="0"/>
        <v>1.0582634623751894</v>
      </c>
    </row>
    <row r="64" spans="1:10" x14ac:dyDescent="0.3">
      <c r="A64" s="1" t="s">
        <v>5</v>
      </c>
      <c r="B64" s="1">
        <v>6</v>
      </c>
      <c r="C64" s="1">
        <v>14</v>
      </c>
      <c r="D64" s="1">
        <v>12.57</v>
      </c>
      <c r="E64" s="1">
        <v>18.3</v>
      </c>
      <c r="F64" s="9" t="s">
        <v>66</v>
      </c>
      <c r="G64" s="4">
        <v>2298.6404109999999</v>
      </c>
      <c r="H64" s="5">
        <v>1.1174410126423311</v>
      </c>
      <c r="I64" s="6">
        <v>1027.8</v>
      </c>
      <c r="J64" s="7">
        <f t="shared" si="0"/>
        <v>1.148505872793788</v>
      </c>
    </row>
    <row r="65" spans="1:10" x14ac:dyDescent="0.3">
      <c r="A65" s="1" t="s">
        <v>5</v>
      </c>
      <c r="B65" s="1">
        <v>6</v>
      </c>
      <c r="C65" s="1">
        <v>14</v>
      </c>
      <c r="D65" s="1">
        <v>12.57</v>
      </c>
      <c r="E65" s="1">
        <v>18.3</v>
      </c>
      <c r="F65" s="9" t="s">
        <v>67</v>
      </c>
      <c r="G65" s="4">
        <v>2499.7190340000002</v>
      </c>
      <c r="H65" s="5">
        <v>1.1884438507801394</v>
      </c>
      <c r="I65" s="6">
        <v>1027.9000000000001</v>
      </c>
      <c r="J65" s="7">
        <f t="shared" si="0"/>
        <v>1.2216014342169053</v>
      </c>
    </row>
    <row r="66" spans="1:10" x14ac:dyDescent="0.3">
      <c r="A66" s="1" t="s">
        <v>5</v>
      </c>
      <c r="B66" s="1">
        <v>6</v>
      </c>
      <c r="C66" s="1">
        <v>14</v>
      </c>
      <c r="D66" s="1">
        <v>12.57</v>
      </c>
      <c r="E66" s="1">
        <v>18.3</v>
      </c>
      <c r="F66" s="9" t="s">
        <v>68</v>
      </c>
      <c r="G66" s="4">
        <v>2699.362122</v>
      </c>
      <c r="H66" s="5">
        <v>1.0083436848420184</v>
      </c>
      <c r="I66" s="6">
        <v>1027.9000000000001</v>
      </c>
      <c r="J66" s="7">
        <f t="shared" si="0"/>
        <v>1.0364764736491108</v>
      </c>
    </row>
    <row r="67" spans="1:10" x14ac:dyDescent="0.3">
      <c r="A67" s="1" t="s">
        <v>5</v>
      </c>
      <c r="B67" s="1">
        <v>6</v>
      </c>
      <c r="C67" s="1">
        <v>14</v>
      </c>
      <c r="D67" s="1">
        <v>12.57</v>
      </c>
      <c r="E67" s="1">
        <v>18.3</v>
      </c>
      <c r="F67" s="9" t="s">
        <v>69</v>
      </c>
      <c r="G67" s="4">
        <v>2997.966453</v>
      </c>
      <c r="H67" s="5">
        <v>1.1631956692405805</v>
      </c>
      <c r="I67" s="6">
        <v>1027.9000000000001</v>
      </c>
      <c r="J67" s="7">
        <f t="shared" si="0"/>
        <v>1.1956488284123927</v>
      </c>
    </row>
    <row r="68" spans="1:10" x14ac:dyDescent="0.3">
      <c r="A68" s="1" t="s">
        <v>5</v>
      </c>
      <c r="B68" s="1">
        <v>6</v>
      </c>
      <c r="C68" s="1">
        <v>14</v>
      </c>
      <c r="D68" s="1">
        <v>12.57</v>
      </c>
      <c r="E68" s="1">
        <v>18.3</v>
      </c>
      <c r="F68" s="9" t="s">
        <v>70</v>
      </c>
      <c r="G68" s="4">
        <v>3497.8276940000001</v>
      </c>
      <c r="H68" s="5"/>
      <c r="I68" s="6"/>
      <c r="J68" s="7"/>
    </row>
    <row r="69" spans="1:10" x14ac:dyDescent="0.3">
      <c r="A69" s="1" t="s">
        <v>5</v>
      </c>
      <c r="B69" s="1">
        <v>6</v>
      </c>
      <c r="C69" s="1">
        <v>14</v>
      </c>
      <c r="D69" s="1">
        <v>12.57</v>
      </c>
      <c r="E69" s="1">
        <v>18.3</v>
      </c>
      <c r="F69" s="9" t="s">
        <v>71</v>
      </c>
      <c r="G69" s="4">
        <v>4000.0890709999999</v>
      </c>
      <c r="H69" s="5">
        <v>1.329786821589122</v>
      </c>
      <c r="I69" s="6">
        <v>1027.9000000000001</v>
      </c>
      <c r="J69" s="7">
        <f t="shared" ref="J69:J132" si="1">(I69/1000)*H69</f>
        <v>1.3668878739114585</v>
      </c>
    </row>
    <row r="70" spans="1:10" x14ac:dyDescent="0.3">
      <c r="A70" s="1" t="s">
        <v>5</v>
      </c>
      <c r="B70" s="1">
        <v>6</v>
      </c>
      <c r="C70" s="1">
        <v>14</v>
      </c>
      <c r="D70" s="1">
        <v>12.57</v>
      </c>
      <c r="E70" s="1">
        <v>18.3</v>
      </c>
      <c r="F70" s="9" t="s">
        <v>72</v>
      </c>
      <c r="G70" s="4">
        <v>4195.8244770000001</v>
      </c>
      <c r="H70" s="5">
        <v>1.806084650392731</v>
      </c>
      <c r="I70" s="6">
        <v>1027.9000000000001</v>
      </c>
      <c r="J70" s="7">
        <f t="shared" si="1"/>
        <v>1.8564744121386882</v>
      </c>
    </row>
    <row r="71" spans="1:10" x14ac:dyDescent="0.3">
      <c r="A71" s="1" t="s">
        <v>5</v>
      </c>
      <c r="B71" s="1">
        <v>7</v>
      </c>
      <c r="C71" s="1">
        <v>17</v>
      </c>
      <c r="D71" s="1">
        <v>12.57</v>
      </c>
      <c r="E71" s="1">
        <v>21.82</v>
      </c>
      <c r="F71" s="9" t="s">
        <v>73</v>
      </c>
      <c r="G71" s="4">
        <v>24.496604000000001</v>
      </c>
      <c r="H71" s="5">
        <v>2.0736206829836963</v>
      </c>
      <c r="I71" s="6">
        <v>1024.2</v>
      </c>
      <c r="J71" s="7">
        <f t="shared" si="1"/>
        <v>2.1238023035119018</v>
      </c>
    </row>
    <row r="72" spans="1:10" x14ac:dyDescent="0.3">
      <c r="A72" s="1" t="s">
        <v>5</v>
      </c>
      <c r="B72" s="1">
        <v>7</v>
      </c>
      <c r="C72" s="1">
        <v>17</v>
      </c>
      <c r="D72" s="1">
        <v>12.57</v>
      </c>
      <c r="E72" s="1">
        <v>21.82</v>
      </c>
      <c r="F72" s="9" t="s">
        <v>74</v>
      </c>
      <c r="G72" s="4">
        <v>49.446434000000004</v>
      </c>
      <c r="H72" s="5">
        <v>0.37841932201451717</v>
      </c>
      <c r="I72" s="6">
        <v>1025.7</v>
      </c>
      <c r="J72" s="7">
        <f t="shared" si="1"/>
        <v>0.38814469859029027</v>
      </c>
    </row>
    <row r="73" spans="1:10" x14ac:dyDescent="0.3">
      <c r="A73" s="1" t="s">
        <v>5</v>
      </c>
      <c r="B73" s="1">
        <v>7</v>
      </c>
      <c r="C73" s="1">
        <v>17</v>
      </c>
      <c r="D73" s="1">
        <v>12.57</v>
      </c>
      <c r="E73" s="1">
        <v>21.82</v>
      </c>
      <c r="F73" s="9" t="s">
        <v>75</v>
      </c>
      <c r="G73" s="4">
        <v>74.102755999999999</v>
      </c>
      <c r="H73" s="5">
        <v>0.42027017726647253</v>
      </c>
      <c r="I73" s="6">
        <v>1026.3</v>
      </c>
      <c r="J73" s="7">
        <f t="shared" si="1"/>
        <v>0.43132328292858074</v>
      </c>
    </row>
    <row r="74" spans="1:10" x14ac:dyDescent="0.3">
      <c r="A74" s="1" t="s">
        <v>5</v>
      </c>
      <c r="B74" s="1">
        <v>7</v>
      </c>
      <c r="C74" s="1">
        <v>17</v>
      </c>
      <c r="D74" s="1">
        <v>12.57</v>
      </c>
      <c r="E74" s="1">
        <v>21.82</v>
      </c>
      <c r="F74" s="9" t="s">
        <v>76</v>
      </c>
      <c r="G74" s="4">
        <v>99.974213000000006</v>
      </c>
      <c r="H74" s="5">
        <v>0.65493615467441857</v>
      </c>
      <c r="I74" s="6">
        <v>1026.5</v>
      </c>
      <c r="J74" s="7">
        <f t="shared" si="1"/>
        <v>0.67229196277329062</v>
      </c>
    </row>
    <row r="75" spans="1:10" x14ac:dyDescent="0.3">
      <c r="A75" s="1" t="s">
        <v>5</v>
      </c>
      <c r="B75" s="1">
        <v>7</v>
      </c>
      <c r="C75" s="1">
        <v>17</v>
      </c>
      <c r="D75" s="1">
        <v>12.57</v>
      </c>
      <c r="E75" s="1">
        <v>21.82</v>
      </c>
      <c r="F75" s="9" t="s">
        <v>77</v>
      </c>
      <c r="G75" s="4">
        <v>149.27260000000001</v>
      </c>
      <c r="H75" s="5">
        <v>0.9448087916265514</v>
      </c>
      <c r="I75" s="6">
        <v>1026.5999999999999</v>
      </c>
      <c r="J75" s="7">
        <f t="shared" si="1"/>
        <v>0.96994070548381761</v>
      </c>
    </row>
    <row r="76" spans="1:10" x14ac:dyDescent="0.3">
      <c r="A76" s="1" t="s">
        <v>5</v>
      </c>
      <c r="B76" s="1">
        <v>7</v>
      </c>
      <c r="C76" s="1">
        <v>17</v>
      </c>
      <c r="D76" s="1">
        <v>12.57</v>
      </c>
      <c r="E76" s="1">
        <v>21.82</v>
      </c>
      <c r="F76" s="9" t="s">
        <v>78</v>
      </c>
      <c r="G76" s="4">
        <v>199.016864</v>
      </c>
      <c r="H76" s="5">
        <v>0.60184750154485334</v>
      </c>
      <c r="I76" s="6">
        <v>1026.7</v>
      </c>
      <c r="J76" s="7">
        <f t="shared" si="1"/>
        <v>0.61791682983610086</v>
      </c>
    </row>
    <row r="77" spans="1:10" x14ac:dyDescent="0.3">
      <c r="A77" s="1" t="s">
        <v>5</v>
      </c>
      <c r="B77" s="1">
        <v>7</v>
      </c>
      <c r="C77" s="1">
        <v>17</v>
      </c>
      <c r="D77" s="1">
        <v>12.57</v>
      </c>
      <c r="E77" s="1">
        <v>21.82</v>
      </c>
      <c r="F77" s="9" t="s">
        <v>79</v>
      </c>
      <c r="G77" s="4">
        <v>299.26178199999998</v>
      </c>
      <c r="H77" s="5">
        <v>0.90800711361509756</v>
      </c>
      <c r="I77" s="6">
        <v>1026.9000000000001</v>
      </c>
      <c r="J77" s="7">
        <f t="shared" si="1"/>
        <v>0.93243250497134378</v>
      </c>
    </row>
    <row r="78" spans="1:10" x14ac:dyDescent="0.3">
      <c r="A78" s="1" t="s">
        <v>5</v>
      </c>
      <c r="B78" s="1">
        <v>7</v>
      </c>
      <c r="C78" s="1">
        <v>17</v>
      </c>
      <c r="D78" s="1">
        <v>12.57</v>
      </c>
      <c r="E78" s="1">
        <v>21.82</v>
      </c>
      <c r="F78" s="9" t="s">
        <v>80</v>
      </c>
      <c r="G78" s="4">
        <v>399.70875999999998</v>
      </c>
      <c r="H78" s="5">
        <v>1.3504323427359139</v>
      </c>
      <c r="I78" s="6">
        <v>1027</v>
      </c>
      <c r="J78" s="7">
        <f t="shared" si="1"/>
        <v>1.3868940159897836</v>
      </c>
    </row>
    <row r="79" spans="1:10" x14ac:dyDescent="0.3">
      <c r="A79" s="1" t="s">
        <v>5</v>
      </c>
      <c r="B79" s="1">
        <v>7</v>
      </c>
      <c r="C79" s="1">
        <v>17</v>
      </c>
      <c r="D79" s="1">
        <v>12.57</v>
      </c>
      <c r="E79" s="1">
        <v>21.82</v>
      </c>
      <c r="F79" s="9" t="s">
        <v>81</v>
      </c>
      <c r="G79" s="4">
        <v>498.87889100000001</v>
      </c>
      <c r="H79" s="5">
        <v>0.98191033976076214</v>
      </c>
      <c r="I79" s="6">
        <v>1027.0999999999999</v>
      </c>
      <c r="J79" s="7">
        <f t="shared" si="1"/>
        <v>1.0085201099682788</v>
      </c>
    </row>
    <row r="80" spans="1:10" x14ac:dyDescent="0.3">
      <c r="A80" s="1" t="s">
        <v>5</v>
      </c>
      <c r="B80" s="1">
        <v>7</v>
      </c>
      <c r="C80" s="1">
        <v>17</v>
      </c>
      <c r="D80" s="1">
        <v>12.57</v>
      </c>
      <c r="E80" s="1">
        <v>21.82</v>
      </c>
      <c r="F80" s="9" t="s">
        <v>82</v>
      </c>
      <c r="G80" s="4">
        <v>599.32318599999996</v>
      </c>
      <c r="H80" s="5">
        <v>1.2020978439848284</v>
      </c>
      <c r="I80" s="6">
        <v>1027.2</v>
      </c>
      <c r="J80" s="7">
        <f t="shared" si="1"/>
        <v>1.2347949053412159</v>
      </c>
    </row>
    <row r="81" spans="1:10" x14ac:dyDescent="0.3">
      <c r="A81" s="1" t="s">
        <v>5</v>
      </c>
      <c r="B81" s="1">
        <v>7</v>
      </c>
      <c r="C81" s="1">
        <v>17</v>
      </c>
      <c r="D81" s="1">
        <v>12.57</v>
      </c>
      <c r="E81" s="1">
        <v>21.82</v>
      </c>
      <c r="F81" s="9" t="s">
        <v>83</v>
      </c>
      <c r="G81" s="4">
        <v>749.21408299999996</v>
      </c>
      <c r="H81" s="5">
        <v>0.85921913430574537</v>
      </c>
      <c r="I81" s="6">
        <v>1027.3</v>
      </c>
      <c r="J81" s="7">
        <f t="shared" si="1"/>
        <v>0.88267581667229211</v>
      </c>
    </row>
    <row r="82" spans="1:10" x14ac:dyDescent="0.3">
      <c r="A82" s="1" t="s">
        <v>5</v>
      </c>
      <c r="B82" s="1">
        <v>7</v>
      </c>
      <c r="C82" s="1">
        <v>17</v>
      </c>
      <c r="D82" s="1">
        <v>12.57</v>
      </c>
      <c r="E82" s="1">
        <v>21.82</v>
      </c>
      <c r="F82" s="9" t="s">
        <v>84</v>
      </c>
      <c r="G82" s="4">
        <v>899.24764500000003</v>
      </c>
      <c r="H82" s="5">
        <v>0.75909547590924398</v>
      </c>
      <c r="I82" s="6">
        <v>1027.4000000000001</v>
      </c>
      <c r="J82" s="7">
        <f t="shared" si="1"/>
        <v>0.77989469194915728</v>
      </c>
    </row>
    <row r="83" spans="1:10" x14ac:dyDescent="0.3">
      <c r="A83" s="1" t="s">
        <v>5</v>
      </c>
      <c r="B83" s="1">
        <v>7</v>
      </c>
      <c r="C83" s="1">
        <v>17</v>
      </c>
      <c r="D83" s="1">
        <v>12.57</v>
      </c>
      <c r="E83" s="1">
        <v>21.82</v>
      </c>
      <c r="F83" s="9" t="s">
        <v>85</v>
      </c>
      <c r="G83" s="4">
        <v>1099.2360570000001</v>
      </c>
      <c r="H83" s="5">
        <v>1.4463676116841091</v>
      </c>
      <c r="I83" s="6">
        <v>1027.5999999999999</v>
      </c>
      <c r="J83" s="7">
        <f t="shared" si="1"/>
        <v>1.4862873577665903</v>
      </c>
    </row>
    <row r="84" spans="1:10" x14ac:dyDescent="0.3">
      <c r="A84" s="1" t="s">
        <v>5</v>
      </c>
      <c r="B84" s="1">
        <v>7</v>
      </c>
      <c r="C84" s="1">
        <v>17</v>
      </c>
      <c r="D84" s="1">
        <v>12.57</v>
      </c>
      <c r="E84" s="1">
        <v>21.82</v>
      </c>
      <c r="F84" s="9" t="s">
        <v>86</v>
      </c>
      <c r="G84" s="4">
        <v>1499.1395279999999</v>
      </c>
      <c r="H84" s="5">
        <v>0.69599419020430087</v>
      </c>
      <c r="I84" s="6">
        <v>1027.8</v>
      </c>
      <c r="J84" s="7">
        <f t="shared" si="1"/>
        <v>0.71534282869198051</v>
      </c>
    </row>
    <row r="85" spans="1:10" x14ac:dyDescent="0.3">
      <c r="A85" s="1" t="s">
        <v>5</v>
      </c>
      <c r="B85" s="1">
        <v>7</v>
      </c>
      <c r="C85" s="1">
        <v>17</v>
      </c>
      <c r="D85" s="1">
        <v>12.57</v>
      </c>
      <c r="E85" s="1">
        <v>21.82</v>
      </c>
      <c r="F85" s="9" t="s">
        <v>87</v>
      </c>
      <c r="G85" s="4">
        <v>1699.5871509999999</v>
      </c>
      <c r="H85" s="5">
        <v>0.83270190063452831</v>
      </c>
      <c r="I85" s="6">
        <v>1027.8</v>
      </c>
      <c r="J85" s="7">
        <f t="shared" si="1"/>
        <v>0.85585101347216819</v>
      </c>
    </row>
    <row r="86" spans="1:10" x14ac:dyDescent="0.3">
      <c r="A86" s="1" t="s">
        <v>5</v>
      </c>
      <c r="B86" s="1">
        <v>7</v>
      </c>
      <c r="C86" s="1">
        <v>17</v>
      </c>
      <c r="D86" s="1">
        <v>12.57</v>
      </c>
      <c r="E86" s="1">
        <v>21.82</v>
      </c>
      <c r="F86" s="9" t="s">
        <v>88</v>
      </c>
      <c r="G86" s="4">
        <v>1999.2160879999999</v>
      </c>
      <c r="H86" s="5">
        <v>0.80849084606323907</v>
      </c>
      <c r="I86" s="6">
        <v>1027.8</v>
      </c>
      <c r="J86" s="7">
        <f t="shared" si="1"/>
        <v>0.83096689158379711</v>
      </c>
    </row>
    <row r="87" spans="1:10" x14ac:dyDescent="0.3">
      <c r="A87" s="1" t="s">
        <v>5</v>
      </c>
      <c r="B87" s="1">
        <v>7</v>
      </c>
      <c r="C87" s="1">
        <v>17</v>
      </c>
      <c r="D87" s="1">
        <v>12.57</v>
      </c>
      <c r="E87" s="1">
        <v>21.82</v>
      </c>
      <c r="F87" s="9" t="s">
        <v>89</v>
      </c>
      <c r="G87" s="4">
        <v>2299.5435539999999</v>
      </c>
      <c r="H87" s="5">
        <v>1.0942276616549911</v>
      </c>
      <c r="I87" s="6">
        <v>1027.9000000000001</v>
      </c>
      <c r="J87" s="7">
        <f t="shared" si="1"/>
        <v>1.1247566134151654</v>
      </c>
    </row>
    <row r="88" spans="1:10" x14ac:dyDescent="0.3">
      <c r="A88" s="1" t="s">
        <v>5</v>
      </c>
      <c r="B88" s="1">
        <v>7</v>
      </c>
      <c r="C88" s="1">
        <v>17</v>
      </c>
      <c r="D88" s="1">
        <v>12.57</v>
      </c>
      <c r="E88" s="1">
        <v>21.82</v>
      </c>
      <c r="F88" s="9" t="s">
        <v>90</v>
      </c>
      <c r="G88" s="4">
        <v>2499.4969890000002</v>
      </c>
      <c r="H88" s="5">
        <v>2.1617773020764344</v>
      </c>
      <c r="I88" s="6">
        <v>1072.9000000000001</v>
      </c>
      <c r="J88" s="7">
        <f t="shared" si="1"/>
        <v>2.3193708673978066</v>
      </c>
    </row>
    <row r="89" spans="1:10" x14ac:dyDescent="0.3">
      <c r="A89" s="1" t="s">
        <v>5</v>
      </c>
      <c r="B89" s="1">
        <v>7</v>
      </c>
      <c r="C89" s="1">
        <v>17</v>
      </c>
      <c r="D89" s="1">
        <v>12.57</v>
      </c>
      <c r="E89" s="1">
        <v>21.82</v>
      </c>
      <c r="F89" s="9" t="s">
        <v>91</v>
      </c>
      <c r="G89" s="4">
        <v>2699.2290699999999</v>
      </c>
      <c r="H89" s="5">
        <v>1.0195246759234342</v>
      </c>
      <c r="I89" s="6">
        <v>1072.9000000000001</v>
      </c>
      <c r="J89" s="7">
        <f t="shared" si="1"/>
        <v>1.0938480247982527</v>
      </c>
    </row>
    <row r="90" spans="1:10" x14ac:dyDescent="0.3">
      <c r="A90" s="1" t="s">
        <v>5</v>
      </c>
      <c r="B90" s="1">
        <v>7</v>
      </c>
      <c r="C90" s="1">
        <v>17</v>
      </c>
      <c r="D90" s="1">
        <v>12.57</v>
      </c>
      <c r="E90" s="1">
        <v>21.82</v>
      </c>
      <c r="F90" s="9" t="s">
        <v>92</v>
      </c>
      <c r="G90" s="4">
        <v>2998.92742</v>
      </c>
      <c r="H90" s="5">
        <v>0.97382647296930358</v>
      </c>
      <c r="I90" s="6">
        <v>1072.9000000000001</v>
      </c>
      <c r="J90" s="7">
        <f t="shared" si="1"/>
        <v>1.044818422848766</v>
      </c>
    </row>
    <row r="91" spans="1:10" x14ac:dyDescent="0.3">
      <c r="A91" s="1" t="s">
        <v>5</v>
      </c>
      <c r="B91" s="1">
        <v>7</v>
      </c>
      <c r="C91" s="1">
        <v>17</v>
      </c>
      <c r="D91" s="1">
        <v>12.57</v>
      </c>
      <c r="E91" s="1">
        <v>21.82</v>
      </c>
      <c r="F91" s="9" t="s">
        <v>93</v>
      </c>
      <c r="G91" s="4">
        <v>3499.2154730000002</v>
      </c>
      <c r="H91" s="5">
        <v>0.67687112204906563</v>
      </c>
      <c r="I91" s="6">
        <v>1072.9000000000001</v>
      </c>
      <c r="J91" s="7">
        <f t="shared" si="1"/>
        <v>0.72621502684644268</v>
      </c>
    </row>
    <row r="92" spans="1:10" x14ac:dyDescent="0.3">
      <c r="A92" s="1" t="s">
        <v>5</v>
      </c>
      <c r="B92" s="1">
        <v>7</v>
      </c>
      <c r="C92" s="1">
        <v>17</v>
      </c>
      <c r="D92" s="1">
        <v>12.57</v>
      </c>
      <c r="E92" s="1">
        <v>21.82</v>
      </c>
      <c r="F92" s="9" t="s">
        <v>94</v>
      </c>
      <c r="G92" s="4">
        <v>4000.3026620000001</v>
      </c>
      <c r="H92" s="5">
        <v>0.7197766796049978</v>
      </c>
      <c r="I92" s="6">
        <v>1072.9000000000001</v>
      </c>
      <c r="J92" s="7">
        <f t="shared" si="1"/>
        <v>0.77224839954820224</v>
      </c>
    </row>
    <row r="93" spans="1:10" x14ac:dyDescent="0.3">
      <c r="A93" s="1" t="s">
        <v>5</v>
      </c>
      <c r="B93" s="1">
        <v>7</v>
      </c>
      <c r="C93" s="1">
        <v>17</v>
      </c>
      <c r="D93" s="1">
        <v>12.57</v>
      </c>
      <c r="E93" s="1">
        <v>21.82</v>
      </c>
      <c r="F93" s="9" t="s">
        <v>95</v>
      </c>
      <c r="G93" s="4">
        <v>4500.0628720000004</v>
      </c>
      <c r="H93" s="5">
        <v>0.92183477564618621</v>
      </c>
      <c r="I93" s="6">
        <v>1072.9000000000001</v>
      </c>
      <c r="J93" s="7">
        <f t="shared" si="1"/>
        <v>0.98903653079079334</v>
      </c>
    </row>
    <row r="94" spans="1:10" x14ac:dyDescent="0.3">
      <c r="A94" s="1" t="s">
        <v>5</v>
      </c>
      <c r="B94" s="1">
        <v>7</v>
      </c>
      <c r="C94" s="1">
        <v>17</v>
      </c>
      <c r="D94" s="1">
        <v>12.57</v>
      </c>
      <c r="E94" s="1">
        <v>21.82</v>
      </c>
      <c r="F94" s="9" t="s">
        <v>96</v>
      </c>
      <c r="G94" s="4">
        <v>4772.9852570000003</v>
      </c>
      <c r="H94" s="5">
        <v>1.1523001842856895</v>
      </c>
      <c r="I94" s="6">
        <v>1072.9000000000001</v>
      </c>
      <c r="J94" s="7">
        <f t="shared" si="1"/>
        <v>1.2363028677201164</v>
      </c>
    </row>
    <row r="95" spans="1:10" x14ac:dyDescent="0.3">
      <c r="A95" s="1" t="s">
        <v>5</v>
      </c>
      <c r="B95" s="1">
        <v>8.1</v>
      </c>
      <c r="C95" s="1">
        <v>19</v>
      </c>
      <c r="D95" s="1">
        <v>12.58</v>
      </c>
      <c r="E95" s="1">
        <v>23.57</v>
      </c>
      <c r="F95" s="9" t="s">
        <v>97</v>
      </c>
      <c r="G95" s="4">
        <v>4499.3456340000002</v>
      </c>
      <c r="H95" s="5">
        <v>0.56827815599999998</v>
      </c>
      <c r="I95" s="6">
        <v>1024.2</v>
      </c>
      <c r="J95" s="7">
        <f t="shared" si="1"/>
        <v>0.58203048737520002</v>
      </c>
    </row>
    <row r="96" spans="1:10" x14ac:dyDescent="0.3">
      <c r="A96" s="1" t="s">
        <v>5</v>
      </c>
      <c r="B96" s="1">
        <v>8.1</v>
      </c>
      <c r="C96" s="1">
        <v>19</v>
      </c>
      <c r="D96" s="1">
        <v>12.58</v>
      </c>
      <c r="E96" s="1">
        <v>23.57</v>
      </c>
      <c r="F96" s="9" t="s">
        <v>98</v>
      </c>
      <c r="G96" s="4">
        <v>4883.6067730000004</v>
      </c>
      <c r="H96" s="5">
        <v>0.79392602899999998</v>
      </c>
      <c r="I96" s="6">
        <v>1025.5</v>
      </c>
      <c r="J96" s="7">
        <f t="shared" si="1"/>
        <v>0.81417114273950009</v>
      </c>
    </row>
    <row r="97" spans="1:10" x14ac:dyDescent="0.3">
      <c r="A97" s="1" t="s">
        <v>5</v>
      </c>
      <c r="B97" s="1">
        <v>8.1999999999999993</v>
      </c>
      <c r="C97" s="1">
        <v>20</v>
      </c>
      <c r="D97" s="1">
        <v>12.58</v>
      </c>
      <c r="E97" s="1">
        <v>23.57</v>
      </c>
      <c r="F97" s="3" t="s">
        <v>99</v>
      </c>
      <c r="G97" s="4">
        <v>24.066376000000002</v>
      </c>
      <c r="H97" s="5">
        <v>1.1597920900000001</v>
      </c>
      <c r="I97" s="6">
        <v>1026.2</v>
      </c>
      <c r="J97" s="7">
        <f t="shared" si="1"/>
        <v>1.1901786427580001</v>
      </c>
    </row>
    <row r="98" spans="1:10" x14ac:dyDescent="0.3">
      <c r="A98" s="1" t="s">
        <v>5</v>
      </c>
      <c r="B98" s="1">
        <v>8.1999999999999993</v>
      </c>
      <c r="C98" s="1">
        <v>20</v>
      </c>
      <c r="D98" s="1">
        <v>12.58</v>
      </c>
      <c r="E98" s="1">
        <v>23.57</v>
      </c>
      <c r="F98" s="3" t="s">
        <v>100</v>
      </c>
      <c r="G98" s="4">
        <v>53.775283999999999</v>
      </c>
      <c r="H98" s="5">
        <v>0.50315584899999999</v>
      </c>
      <c r="I98" s="6">
        <v>1026.4000000000001</v>
      </c>
      <c r="J98" s="7">
        <f t="shared" si="1"/>
        <v>0.51643916341360008</v>
      </c>
    </row>
    <row r="99" spans="1:10" x14ac:dyDescent="0.3">
      <c r="A99" s="1" t="s">
        <v>5</v>
      </c>
      <c r="B99" s="1">
        <v>8.1999999999999993</v>
      </c>
      <c r="C99" s="1">
        <v>20</v>
      </c>
      <c r="D99" s="1">
        <v>12.58</v>
      </c>
      <c r="E99" s="1">
        <v>23.57</v>
      </c>
      <c r="F99" s="3" t="s">
        <v>101</v>
      </c>
      <c r="G99" s="4">
        <v>78.41986</v>
      </c>
      <c r="H99" s="5">
        <v>0.59087388799999996</v>
      </c>
      <c r="I99" s="6">
        <v>1026.5</v>
      </c>
      <c r="J99" s="7">
        <f t="shared" si="1"/>
        <v>0.60653204603199995</v>
      </c>
    </row>
    <row r="100" spans="1:10" x14ac:dyDescent="0.3">
      <c r="A100" s="1" t="s">
        <v>5</v>
      </c>
      <c r="B100" s="1">
        <v>8.1999999999999993</v>
      </c>
      <c r="C100" s="1">
        <v>20</v>
      </c>
      <c r="D100" s="1">
        <v>12.58</v>
      </c>
      <c r="E100" s="1">
        <v>23.57</v>
      </c>
      <c r="F100" s="3" t="s">
        <v>102</v>
      </c>
      <c r="G100" s="4">
        <v>99.570646999999994</v>
      </c>
      <c r="H100" s="5">
        <v>1.2812113249999999</v>
      </c>
      <c r="I100" s="6">
        <v>1026.7</v>
      </c>
      <c r="J100" s="7">
        <f t="shared" si="1"/>
        <v>1.3154196673774998</v>
      </c>
    </row>
    <row r="101" spans="1:10" x14ac:dyDescent="0.3">
      <c r="A101" s="1" t="s">
        <v>5</v>
      </c>
      <c r="B101" s="1">
        <v>8.1999999999999993</v>
      </c>
      <c r="C101" s="1">
        <v>20</v>
      </c>
      <c r="D101" s="1">
        <v>12.58</v>
      </c>
      <c r="E101" s="1">
        <v>23.57</v>
      </c>
      <c r="F101" s="3" t="s">
        <v>103</v>
      </c>
      <c r="G101" s="4">
        <v>149.51397800000001</v>
      </c>
      <c r="H101" s="5">
        <v>0.86744195899999998</v>
      </c>
      <c r="I101" s="6">
        <v>1026.8</v>
      </c>
      <c r="J101" s="7">
        <f t="shared" si="1"/>
        <v>0.89068940350119996</v>
      </c>
    </row>
    <row r="102" spans="1:10" x14ac:dyDescent="0.3">
      <c r="A102" s="1" t="s">
        <v>5</v>
      </c>
      <c r="B102" s="1">
        <v>8.1999999999999993</v>
      </c>
      <c r="C102" s="1">
        <v>20</v>
      </c>
      <c r="D102" s="1">
        <v>12.58</v>
      </c>
      <c r="E102" s="1">
        <v>23.57</v>
      </c>
      <c r="F102" s="3" t="s">
        <v>104</v>
      </c>
      <c r="G102" s="4">
        <v>198.72248400000001</v>
      </c>
      <c r="H102" s="5">
        <v>1.501704073</v>
      </c>
      <c r="I102" s="6">
        <v>1026.9000000000001</v>
      </c>
      <c r="J102" s="7">
        <f t="shared" si="1"/>
        <v>1.5420999125637003</v>
      </c>
    </row>
    <row r="103" spans="1:10" x14ac:dyDescent="0.3">
      <c r="A103" s="1" t="s">
        <v>5</v>
      </c>
      <c r="B103" s="1">
        <v>8.1999999999999993</v>
      </c>
      <c r="C103" s="1">
        <v>20</v>
      </c>
      <c r="D103" s="1">
        <v>12.58</v>
      </c>
      <c r="E103" s="1">
        <v>23.57</v>
      </c>
      <c r="F103" s="3" t="s">
        <v>105</v>
      </c>
      <c r="G103" s="4">
        <v>299.164781</v>
      </c>
      <c r="H103" s="5">
        <v>1.8210230700000001</v>
      </c>
      <c r="I103" s="6">
        <v>1027.0999999999999</v>
      </c>
      <c r="J103" s="7">
        <f t="shared" si="1"/>
        <v>1.8703727951969999</v>
      </c>
    </row>
    <row r="104" spans="1:10" x14ac:dyDescent="0.3">
      <c r="A104" s="1" t="s">
        <v>5</v>
      </c>
      <c r="B104" s="1">
        <v>8.1999999999999993</v>
      </c>
      <c r="C104" s="1">
        <v>20</v>
      </c>
      <c r="D104" s="1">
        <v>12.58</v>
      </c>
      <c r="E104" s="1">
        <v>23.57</v>
      </c>
      <c r="F104" s="3" t="s">
        <v>106</v>
      </c>
      <c r="G104" s="4">
        <v>399.85006399999997</v>
      </c>
      <c r="H104" s="5">
        <v>0.91900232800000003</v>
      </c>
      <c r="I104" s="6">
        <v>1027.2</v>
      </c>
      <c r="J104" s="7">
        <f t="shared" si="1"/>
        <v>0.94399919132160015</v>
      </c>
    </row>
    <row r="105" spans="1:10" x14ac:dyDescent="0.3">
      <c r="A105" s="1" t="s">
        <v>5</v>
      </c>
      <c r="B105" s="1">
        <v>8.1999999999999993</v>
      </c>
      <c r="C105" s="1">
        <v>20</v>
      </c>
      <c r="D105" s="1">
        <v>12.58</v>
      </c>
      <c r="E105" s="1">
        <v>23.57</v>
      </c>
      <c r="F105" s="3" t="s">
        <v>107</v>
      </c>
      <c r="G105" s="4">
        <v>498.76595800000001</v>
      </c>
      <c r="H105" s="5">
        <v>1.1652118339999999</v>
      </c>
      <c r="I105" s="6">
        <v>1027.3</v>
      </c>
      <c r="J105" s="7">
        <f t="shared" si="1"/>
        <v>1.1970221170681998</v>
      </c>
    </row>
    <row r="106" spans="1:10" x14ac:dyDescent="0.3">
      <c r="A106" s="1" t="s">
        <v>5</v>
      </c>
      <c r="B106" s="1">
        <v>8.1999999999999993</v>
      </c>
      <c r="C106" s="1">
        <v>20</v>
      </c>
      <c r="D106" s="1">
        <v>12.58</v>
      </c>
      <c r="E106" s="1">
        <v>23.57</v>
      </c>
      <c r="F106" s="3" t="s">
        <v>108</v>
      </c>
      <c r="G106" s="4">
        <v>599.209834</v>
      </c>
      <c r="H106" s="5">
        <v>0.65725802600000005</v>
      </c>
      <c r="I106" s="6">
        <v>1027.4000000000001</v>
      </c>
      <c r="J106" s="7">
        <f t="shared" si="1"/>
        <v>0.67526689591240008</v>
      </c>
    </row>
    <row r="107" spans="1:10" x14ac:dyDescent="0.3">
      <c r="A107" s="1" t="s">
        <v>5</v>
      </c>
      <c r="B107" s="1">
        <v>8.1999999999999993</v>
      </c>
      <c r="C107" s="1">
        <v>20</v>
      </c>
      <c r="D107" s="1">
        <v>12.58</v>
      </c>
      <c r="E107" s="1">
        <v>23.57</v>
      </c>
      <c r="F107" s="3" t="s">
        <v>109</v>
      </c>
      <c r="G107" s="4">
        <v>749.857079</v>
      </c>
      <c r="H107" s="5">
        <v>0.908834633</v>
      </c>
      <c r="I107" s="6">
        <v>1027.5999999999999</v>
      </c>
      <c r="J107" s="7">
        <f t="shared" si="1"/>
        <v>0.93391846887079988</v>
      </c>
    </row>
    <row r="108" spans="1:10" x14ac:dyDescent="0.3">
      <c r="A108" s="1" t="s">
        <v>5</v>
      </c>
      <c r="B108" s="1">
        <v>8.1999999999999993</v>
      </c>
      <c r="C108" s="1">
        <v>20</v>
      </c>
      <c r="D108" s="1">
        <v>12.58</v>
      </c>
      <c r="E108" s="1">
        <v>23.57</v>
      </c>
      <c r="F108" s="3" t="s">
        <v>110</v>
      </c>
      <c r="G108" s="4">
        <v>898.56141600000001</v>
      </c>
      <c r="H108" s="5">
        <v>1.029089895</v>
      </c>
      <c r="I108" s="6">
        <v>1027.9000000000001</v>
      </c>
      <c r="J108" s="7">
        <f t="shared" si="1"/>
        <v>1.0578015030705001</v>
      </c>
    </row>
    <row r="109" spans="1:10" x14ac:dyDescent="0.3">
      <c r="A109" s="1" t="s">
        <v>5</v>
      </c>
      <c r="B109" s="1">
        <v>8.1999999999999993</v>
      </c>
      <c r="C109" s="1">
        <v>20</v>
      </c>
      <c r="D109" s="1">
        <v>12.58</v>
      </c>
      <c r="E109" s="1">
        <v>23.57</v>
      </c>
      <c r="F109" s="3" t="s">
        <v>111</v>
      </c>
      <c r="G109" s="4">
        <v>1100.3004309999999</v>
      </c>
      <c r="H109" s="5">
        <v>1.218705632</v>
      </c>
      <c r="I109" s="6">
        <v>1027.9000000000001</v>
      </c>
      <c r="J109" s="7">
        <f t="shared" si="1"/>
        <v>1.2527075191328001</v>
      </c>
    </row>
    <row r="110" spans="1:10" x14ac:dyDescent="0.3">
      <c r="A110" s="1" t="s">
        <v>5</v>
      </c>
      <c r="B110" s="1">
        <v>9</v>
      </c>
      <c r="C110" s="1">
        <v>22</v>
      </c>
      <c r="D110" s="1">
        <v>12.3</v>
      </c>
      <c r="E110" s="1">
        <v>25.12</v>
      </c>
      <c r="F110" s="9" t="s">
        <v>112</v>
      </c>
      <c r="G110" s="4">
        <v>23.593404</v>
      </c>
      <c r="H110" s="5">
        <v>1.3547840568001897</v>
      </c>
      <c r="I110" s="6">
        <v>1024.2</v>
      </c>
      <c r="J110" s="7">
        <f t="shared" si="1"/>
        <v>1.3875698309747542</v>
      </c>
    </row>
    <row r="111" spans="1:10" x14ac:dyDescent="0.3">
      <c r="A111" s="1" t="s">
        <v>5</v>
      </c>
      <c r="B111" s="1">
        <v>9</v>
      </c>
      <c r="C111" s="1">
        <v>22</v>
      </c>
      <c r="D111" s="1">
        <v>12.3</v>
      </c>
      <c r="E111" s="1">
        <v>25.12</v>
      </c>
      <c r="F111" s="9" t="s">
        <v>113</v>
      </c>
      <c r="G111" s="4">
        <v>48.816034999999999</v>
      </c>
      <c r="H111" s="5">
        <v>1.2530363042368355</v>
      </c>
      <c r="I111" s="6">
        <v>1024.3</v>
      </c>
      <c r="J111" s="7">
        <f t="shared" si="1"/>
        <v>1.2834850864297906</v>
      </c>
    </row>
    <row r="112" spans="1:10" x14ac:dyDescent="0.3">
      <c r="A112" s="1" t="s">
        <v>5</v>
      </c>
      <c r="B112" s="1">
        <v>9</v>
      </c>
      <c r="C112" s="1">
        <v>22</v>
      </c>
      <c r="D112" s="1">
        <v>12.3</v>
      </c>
      <c r="E112" s="1">
        <v>25.12</v>
      </c>
      <c r="F112" s="9" t="s">
        <v>114</v>
      </c>
      <c r="G112" s="4">
        <v>77.725077999999996</v>
      </c>
      <c r="H112" s="5">
        <v>0.90880291011977832</v>
      </c>
      <c r="I112" s="6">
        <v>1024.4000000000001</v>
      </c>
      <c r="J112" s="7">
        <f t="shared" si="1"/>
        <v>0.93097770112670108</v>
      </c>
    </row>
    <row r="113" spans="1:10" x14ac:dyDescent="0.3">
      <c r="A113" s="1" t="s">
        <v>5</v>
      </c>
      <c r="B113" s="1">
        <v>9</v>
      </c>
      <c r="C113" s="1">
        <v>22</v>
      </c>
      <c r="D113" s="1">
        <v>12.3</v>
      </c>
      <c r="E113" s="1">
        <v>25.12</v>
      </c>
      <c r="F113" s="9" t="s">
        <v>115</v>
      </c>
      <c r="G113" s="4">
        <v>109.553972</v>
      </c>
      <c r="H113" s="5">
        <v>0.66572662841361252</v>
      </c>
      <c r="I113" s="6">
        <v>1026.2</v>
      </c>
      <c r="J113" s="7">
        <f t="shared" si="1"/>
        <v>0.68316866607804916</v>
      </c>
    </row>
    <row r="114" spans="1:10" x14ac:dyDescent="0.3">
      <c r="A114" s="1" t="s">
        <v>5</v>
      </c>
      <c r="B114" s="1">
        <v>9</v>
      </c>
      <c r="C114" s="1">
        <v>22</v>
      </c>
      <c r="D114" s="1">
        <v>12.3</v>
      </c>
      <c r="E114" s="1">
        <v>25.12</v>
      </c>
      <c r="F114" s="9" t="s">
        <v>116</v>
      </c>
      <c r="G114" s="4">
        <v>149.018145</v>
      </c>
      <c r="H114" s="5">
        <v>1.0013504318777036</v>
      </c>
      <c r="I114" s="6">
        <v>1026.5999999999999</v>
      </c>
      <c r="J114" s="7">
        <f t="shared" si="1"/>
        <v>1.0279863533656504</v>
      </c>
    </row>
    <row r="115" spans="1:10" x14ac:dyDescent="0.3">
      <c r="A115" s="1" t="s">
        <v>5</v>
      </c>
      <c r="B115" s="1">
        <v>9</v>
      </c>
      <c r="C115" s="1">
        <v>22</v>
      </c>
      <c r="D115" s="1">
        <v>12.3</v>
      </c>
      <c r="E115" s="1">
        <v>25.12</v>
      </c>
      <c r="F115" s="9" t="s">
        <v>117</v>
      </c>
      <c r="G115" s="4">
        <v>199.291101</v>
      </c>
      <c r="H115" s="5">
        <v>0.98678538173701269</v>
      </c>
      <c r="I115" s="6">
        <v>1026.8</v>
      </c>
      <c r="J115" s="7">
        <f t="shared" si="1"/>
        <v>1.0132312299675645</v>
      </c>
    </row>
    <row r="116" spans="1:10" x14ac:dyDescent="0.3">
      <c r="A116" s="1" t="s">
        <v>5</v>
      </c>
      <c r="B116" s="1">
        <v>9</v>
      </c>
      <c r="C116" s="1">
        <v>22</v>
      </c>
      <c r="D116" s="1">
        <v>12.3</v>
      </c>
      <c r="E116" s="1">
        <v>25.12</v>
      </c>
      <c r="F116" s="9" t="s">
        <v>118</v>
      </c>
      <c r="G116" s="4">
        <v>299.24026400000002</v>
      </c>
      <c r="H116" s="5">
        <v>1.2085511016421748</v>
      </c>
      <c r="I116" s="6">
        <v>1026.9000000000001</v>
      </c>
      <c r="J116" s="7">
        <f t="shared" si="1"/>
        <v>1.2410611262763496</v>
      </c>
    </row>
    <row r="117" spans="1:10" x14ac:dyDescent="0.3">
      <c r="A117" s="1" t="s">
        <v>5</v>
      </c>
      <c r="B117" s="1">
        <v>9</v>
      </c>
      <c r="C117" s="1">
        <v>22</v>
      </c>
      <c r="D117" s="1">
        <v>12.3</v>
      </c>
      <c r="E117" s="1">
        <v>25.12</v>
      </c>
      <c r="F117" s="9" t="s">
        <v>119</v>
      </c>
      <c r="G117" s="4">
        <v>399.13234899999998</v>
      </c>
      <c r="H117" s="5">
        <v>1.0123944671378666</v>
      </c>
      <c r="I117" s="6">
        <v>1027</v>
      </c>
      <c r="J117" s="7">
        <f t="shared" si="1"/>
        <v>1.039729117750589</v>
      </c>
    </row>
    <row r="118" spans="1:10" x14ac:dyDescent="0.3">
      <c r="A118" s="1" t="s">
        <v>5</v>
      </c>
      <c r="B118" s="1">
        <v>9</v>
      </c>
      <c r="C118" s="1">
        <v>22</v>
      </c>
      <c r="D118" s="1">
        <v>12.3</v>
      </c>
      <c r="E118" s="1">
        <v>25.12</v>
      </c>
      <c r="F118" s="9" t="s">
        <v>120</v>
      </c>
      <c r="G118" s="4">
        <v>500.15814499999999</v>
      </c>
      <c r="H118" s="5">
        <v>1.2267359087862986</v>
      </c>
      <c r="I118" s="6">
        <v>1027.0999999999999</v>
      </c>
      <c r="J118" s="7">
        <f t="shared" si="1"/>
        <v>1.2599804519144071</v>
      </c>
    </row>
    <row r="119" spans="1:10" x14ac:dyDescent="0.3">
      <c r="A119" s="1" t="s">
        <v>5</v>
      </c>
      <c r="B119" s="1">
        <v>9</v>
      </c>
      <c r="C119" s="1">
        <v>22</v>
      </c>
      <c r="D119" s="1">
        <v>12.3</v>
      </c>
      <c r="E119" s="1">
        <v>25.12</v>
      </c>
      <c r="F119" s="9" t="s">
        <v>121</v>
      </c>
      <c r="G119" s="4">
        <v>598.98200099999997</v>
      </c>
      <c r="H119" s="5">
        <v>0.9490943186059817</v>
      </c>
      <c r="I119" s="6">
        <v>1027.2</v>
      </c>
      <c r="J119" s="7">
        <f t="shared" si="1"/>
        <v>0.97490968407206446</v>
      </c>
    </row>
    <row r="120" spans="1:10" x14ac:dyDescent="0.3">
      <c r="A120" s="1" t="s">
        <v>5</v>
      </c>
      <c r="B120" s="1">
        <v>9</v>
      </c>
      <c r="C120" s="1">
        <v>22</v>
      </c>
      <c r="D120" s="1">
        <v>12.3</v>
      </c>
      <c r="E120" s="1">
        <v>25.12</v>
      </c>
      <c r="F120" s="9" t="s">
        <v>122</v>
      </c>
      <c r="G120" s="4">
        <v>749.815068</v>
      </c>
      <c r="H120" s="5">
        <v>1.0545960274626553</v>
      </c>
      <c r="I120" s="6">
        <v>1027.3</v>
      </c>
      <c r="J120" s="7">
        <f t="shared" si="1"/>
        <v>1.0833864990123858</v>
      </c>
    </row>
    <row r="121" spans="1:10" x14ac:dyDescent="0.3">
      <c r="A121" s="1" t="s">
        <v>5</v>
      </c>
      <c r="B121" s="1">
        <v>9</v>
      </c>
      <c r="C121" s="1">
        <v>22</v>
      </c>
      <c r="D121" s="1">
        <v>12.3</v>
      </c>
      <c r="E121" s="1">
        <v>25.12</v>
      </c>
      <c r="F121" s="9" t="s">
        <v>123</v>
      </c>
      <c r="G121" s="4">
        <v>899.20524499999999</v>
      </c>
      <c r="H121" s="5">
        <v>0.97152855395390136</v>
      </c>
      <c r="I121" s="6">
        <v>1027.4000000000001</v>
      </c>
      <c r="J121" s="7">
        <f t="shared" si="1"/>
        <v>0.99814843633223838</v>
      </c>
    </row>
    <row r="122" spans="1:10" x14ac:dyDescent="0.3">
      <c r="A122" s="1" t="s">
        <v>5</v>
      </c>
      <c r="B122" s="1">
        <v>9</v>
      </c>
      <c r="C122" s="1">
        <v>22</v>
      </c>
      <c r="D122" s="1">
        <v>12.3</v>
      </c>
      <c r="E122" s="1">
        <v>25.12</v>
      </c>
      <c r="F122" s="9" t="s">
        <v>124</v>
      </c>
      <c r="G122" s="4">
        <v>1099.2677779999999</v>
      </c>
      <c r="H122" s="5"/>
      <c r="I122" s="6"/>
      <c r="J122" s="7"/>
    </row>
    <row r="123" spans="1:10" x14ac:dyDescent="0.3">
      <c r="A123" s="1" t="s">
        <v>5</v>
      </c>
      <c r="B123" s="1">
        <v>9</v>
      </c>
      <c r="C123" s="1">
        <v>22</v>
      </c>
      <c r="D123" s="1">
        <v>12.3</v>
      </c>
      <c r="E123" s="1">
        <v>25.12</v>
      </c>
      <c r="F123" s="9" t="s">
        <v>125</v>
      </c>
      <c r="G123" s="4">
        <v>1499.0264790000001</v>
      </c>
      <c r="H123" s="5">
        <v>0.66556530062005292</v>
      </c>
      <c r="I123" s="6">
        <v>1027.5999999999999</v>
      </c>
      <c r="J123" s="7">
        <f t="shared" si="1"/>
        <v>0.6839349029171663</v>
      </c>
    </row>
    <row r="124" spans="1:10" x14ac:dyDescent="0.3">
      <c r="A124" s="1" t="s">
        <v>5</v>
      </c>
      <c r="B124" s="1">
        <v>9</v>
      </c>
      <c r="C124" s="1">
        <v>22</v>
      </c>
      <c r="D124" s="1">
        <v>12.3</v>
      </c>
      <c r="E124" s="1">
        <v>25.12</v>
      </c>
      <c r="F124" s="9" t="s">
        <v>126</v>
      </c>
      <c r="G124" s="4">
        <v>1699.2345009999999</v>
      </c>
      <c r="H124" s="5">
        <v>0.83893022941738593</v>
      </c>
      <c r="I124" s="6">
        <v>1027.8</v>
      </c>
      <c r="J124" s="7">
        <f t="shared" si="1"/>
        <v>0.86225248979518931</v>
      </c>
    </row>
    <row r="125" spans="1:10" x14ac:dyDescent="0.3">
      <c r="A125" s="1" t="s">
        <v>5</v>
      </c>
      <c r="B125" s="1">
        <v>9</v>
      </c>
      <c r="C125" s="1">
        <v>22</v>
      </c>
      <c r="D125" s="1">
        <v>12.3</v>
      </c>
      <c r="E125" s="1">
        <v>25.12</v>
      </c>
      <c r="F125" s="9" t="s">
        <v>127</v>
      </c>
      <c r="G125" s="4">
        <v>1998.976539</v>
      </c>
      <c r="H125" s="5">
        <v>0.38862008350458194</v>
      </c>
      <c r="I125" s="6">
        <v>1027.8</v>
      </c>
      <c r="J125" s="7">
        <f t="shared" si="1"/>
        <v>0.39942372182600933</v>
      </c>
    </row>
    <row r="126" spans="1:10" x14ac:dyDescent="0.3">
      <c r="A126" s="1" t="s">
        <v>5</v>
      </c>
      <c r="B126" s="1">
        <v>9</v>
      </c>
      <c r="C126" s="1">
        <v>22</v>
      </c>
      <c r="D126" s="1">
        <v>12.3</v>
      </c>
      <c r="E126" s="1">
        <v>25.12</v>
      </c>
      <c r="F126" s="9" t="s">
        <v>128</v>
      </c>
      <c r="G126" s="4">
        <v>2298.4198329999999</v>
      </c>
      <c r="H126" s="5">
        <v>0.8707365332904845</v>
      </c>
      <c r="I126" s="6">
        <v>1027.9000000000001</v>
      </c>
      <c r="J126" s="7">
        <f t="shared" si="1"/>
        <v>0.89503008256928906</v>
      </c>
    </row>
    <row r="127" spans="1:10" x14ac:dyDescent="0.3">
      <c r="A127" s="1" t="s">
        <v>5</v>
      </c>
      <c r="B127" s="1">
        <v>9</v>
      </c>
      <c r="C127" s="1">
        <v>22</v>
      </c>
      <c r="D127" s="1">
        <v>12.3</v>
      </c>
      <c r="E127" s="1">
        <v>25.12</v>
      </c>
      <c r="F127" s="9" t="s">
        <v>129</v>
      </c>
      <c r="G127" s="4">
        <v>2498.5666329999999</v>
      </c>
      <c r="H127" s="5">
        <v>1.0058928635746169</v>
      </c>
      <c r="I127" s="6">
        <v>1027.9000000000001</v>
      </c>
      <c r="J127" s="7">
        <f t="shared" si="1"/>
        <v>1.0339572744683487</v>
      </c>
    </row>
    <row r="128" spans="1:10" x14ac:dyDescent="0.3">
      <c r="A128" s="1" t="s">
        <v>5</v>
      </c>
      <c r="B128" s="1">
        <v>9</v>
      </c>
      <c r="C128" s="1">
        <v>22</v>
      </c>
      <c r="D128" s="1">
        <v>12.3</v>
      </c>
      <c r="E128" s="1">
        <v>25.12</v>
      </c>
      <c r="F128" s="9" t="s">
        <v>130</v>
      </c>
      <c r="G128" s="4">
        <v>2697.7329300000001</v>
      </c>
      <c r="H128" s="5">
        <v>0.51289303874765368</v>
      </c>
      <c r="I128" s="6">
        <v>1027.9000000000001</v>
      </c>
      <c r="J128" s="7">
        <f t="shared" si="1"/>
        <v>0.52720275452871324</v>
      </c>
    </row>
    <row r="129" spans="1:10" x14ac:dyDescent="0.3">
      <c r="A129" s="1" t="s">
        <v>5</v>
      </c>
      <c r="B129" s="1">
        <v>9</v>
      </c>
      <c r="C129" s="1">
        <v>22</v>
      </c>
      <c r="D129" s="1">
        <v>12.3</v>
      </c>
      <c r="E129" s="1">
        <v>25.12</v>
      </c>
      <c r="F129" s="9" t="s">
        <v>131</v>
      </c>
      <c r="G129" s="4">
        <v>2997.9915470000001</v>
      </c>
      <c r="H129" s="5">
        <v>0.69563544096319463</v>
      </c>
      <c r="I129" s="6">
        <v>1027.9000000000001</v>
      </c>
      <c r="J129" s="7">
        <f t="shared" si="1"/>
        <v>0.71504366976606781</v>
      </c>
    </row>
    <row r="130" spans="1:10" x14ac:dyDescent="0.3">
      <c r="A130" s="1" t="s">
        <v>5</v>
      </c>
      <c r="B130" s="1">
        <v>9</v>
      </c>
      <c r="C130" s="1">
        <v>22</v>
      </c>
      <c r="D130" s="1">
        <v>12.3</v>
      </c>
      <c r="E130" s="1">
        <v>25.12</v>
      </c>
      <c r="F130" s="9" t="s">
        <v>132</v>
      </c>
      <c r="G130" s="4">
        <v>3498.6772660000001</v>
      </c>
      <c r="H130" s="5">
        <v>0.61123043873744454</v>
      </c>
      <c r="I130" s="6">
        <v>1027.9000000000001</v>
      </c>
      <c r="J130" s="7">
        <f t="shared" si="1"/>
        <v>0.62828376797821928</v>
      </c>
    </row>
    <row r="131" spans="1:10" x14ac:dyDescent="0.3">
      <c r="A131" s="1" t="s">
        <v>5</v>
      </c>
      <c r="B131" s="1">
        <v>9</v>
      </c>
      <c r="C131" s="1">
        <v>22</v>
      </c>
      <c r="D131" s="1">
        <v>12.3</v>
      </c>
      <c r="E131" s="1">
        <v>25.12</v>
      </c>
      <c r="F131" s="9" t="s">
        <v>133</v>
      </c>
      <c r="G131" s="4">
        <v>3999.1735140000001</v>
      </c>
      <c r="H131" s="5">
        <v>0.72907494620986746</v>
      </c>
      <c r="I131" s="6">
        <v>1027.9000000000001</v>
      </c>
      <c r="J131" s="7">
        <f t="shared" si="1"/>
        <v>0.74941613720912281</v>
      </c>
    </row>
    <row r="132" spans="1:10" x14ac:dyDescent="0.3">
      <c r="A132" s="1" t="s">
        <v>5</v>
      </c>
      <c r="B132" s="1">
        <v>9</v>
      </c>
      <c r="C132" s="1">
        <v>22</v>
      </c>
      <c r="D132" s="1">
        <v>12.3</v>
      </c>
      <c r="E132" s="1">
        <v>25.12</v>
      </c>
      <c r="F132" s="9" t="s">
        <v>134</v>
      </c>
      <c r="G132" s="4">
        <v>4498.9377720000002</v>
      </c>
      <c r="H132" s="5">
        <v>0.54564018158305538</v>
      </c>
      <c r="I132" s="6">
        <v>1027.9000000000001</v>
      </c>
      <c r="J132" s="7">
        <f t="shared" si="1"/>
        <v>0.56086354264922267</v>
      </c>
    </row>
    <row r="133" spans="1:10" x14ac:dyDescent="0.3">
      <c r="A133" s="1" t="s">
        <v>5</v>
      </c>
      <c r="B133" s="1">
        <v>9</v>
      </c>
      <c r="C133" s="1">
        <v>22</v>
      </c>
      <c r="D133" s="1">
        <v>12.3</v>
      </c>
      <c r="E133" s="1">
        <v>25.12</v>
      </c>
      <c r="F133" s="9" t="s">
        <v>135</v>
      </c>
      <c r="G133" s="4">
        <v>4922.9978689999998</v>
      </c>
      <c r="H133" s="5">
        <v>0.92462229803966756</v>
      </c>
      <c r="I133" s="6">
        <v>1027.9000000000001</v>
      </c>
      <c r="J133" s="7">
        <f t="shared" ref="J133:J196" si="2">(I133/1000)*H133</f>
        <v>0.95041926015497435</v>
      </c>
    </row>
    <row r="134" spans="1:10" x14ac:dyDescent="0.3">
      <c r="A134" s="1" t="s">
        <v>5</v>
      </c>
      <c r="B134" s="1">
        <v>10</v>
      </c>
      <c r="C134" s="1">
        <v>24</v>
      </c>
      <c r="D134" s="1">
        <v>-7.22</v>
      </c>
      <c r="E134" s="1">
        <v>25</v>
      </c>
      <c r="F134" s="9" t="s">
        <v>136</v>
      </c>
      <c r="G134" s="4">
        <v>23.793733</v>
      </c>
      <c r="H134" s="5">
        <v>0.75373323942969694</v>
      </c>
      <c r="I134" s="10">
        <v>1023.6</v>
      </c>
      <c r="J134" s="7">
        <f t="shared" si="2"/>
        <v>0.77152134388023785</v>
      </c>
    </row>
    <row r="135" spans="1:10" x14ac:dyDescent="0.3">
      <c r="A135" s="1" t="s">
        <v>5</v>
      </c>
      <c r="B135" s="1">
        <v>10</v>
      </c>
      <c r="C135" s="1">
        <v>24</v>
      </c>
      <c r="D135" s="1">
        <v>-7.22</v>
      </c>
      <c r="E135" s="1">
        <v>25</v>
      </c>
      <c r="F135" s="9" t="s">
        <v>137</v>
      </c>
      <c r="G135" s="4">
        <v>49.010179000000001</v>
      </c>
      <c r="H135" s="5">
        <v>0.66300237449580657</v>
      </c>
      <c r="I135" s="10">
        <v>1023.6</v>
      </c>
      <c r="J135" s="7">
        <f t="shared" si="2"/>
        <v>0.67864923053390769</v>
      </c>
    </row>
    <row r="136" spans="1:10" x14ac:dyDescent="0.3">
      <c r="A136" s="1" t="s">
        <v>5</v>
      </c>
      <c r="B136" s="1">
        <v>10</v>
      </c>
      <c r="C136" s="1">
        <v>24</v>
      </c>
      <c r="D136" s="1">
        <v>-7.22</v>
      </c>
      <c r="E136" s="1">
        <v>25</v>
      </c>
      <c r="F136" s="9" t="s">
        <v>138</v>
      </c>
      <c r="G136" s="4">
        <v>74.485982000000007</v>
      </c>
      <c r="H136" s="5">
        <v>0.90828793085767545</v>
      </c>
      <c r="I136" s="10">
        <v>1024.0999999999999</v>
      </c>
      <c r="J136" s="7">
        <f t="shared" si="2"/>
        <v>0.93017766999134543</v>
      </c>
    </row>
    <row r="137" spans="1:10" x14ac:dyDescent="0.3">
      <c r="A137" s="1" t="s">
        <v>5</v>
      </c>
      <c r="B137" s="1">
        <v>10</v>
      </c>
      <c r="C137" s="1">
        <v>24</v>
      </c>
      <c r="D137" s="1">
        <v>-7.22</v>
      </c>
      <c r="E137" s="1">
        <v>25</v>
      </c>
      <c r="F137" s="9" t="s">
        <v>139</v>
      </c>
      <c r="G137" s="4">
        <v>109.949713</v>
      </c>
      <c r="H137" s="5">
        <v>0.62650954215991728</v>
      </c>
      <c r="I137" s="10">
        <v>1025.5</v>
      </c>
      <c r="J137" s="7">
        <f t="shared" si="2"/>
        <v>0.64248553548499521</v>
      </c>
    </row>
    <row r="138" spans="1:10" x14ac:dyDescent="0.3">
      <c r="A138" s="1" t="s">
        <v>5</v>
      </c>
      <c r="B138" s="1">
        <v>10</v>
      </c>
      <c r="C138" s="1">
        <v>24</v>
      </c>
      <c r="D138" s="1">
        <v>-7.22</v>
      </c>
      <c r="E138" s="1">
        <v>25</v>
      </c>
      <c r="F138" s="9" t="s">
        <v>140</v>
      </c>
      <c r="G138" s="4">
        <v>149.85708</v>
      </c>
      <c r="I138" s="11"/>
      <c r="J138" s="7"/>
    </row>
    <row r="139" spans="1:10" x14ac:dyDescent="0.3">
      <c r="A139" s="1" t="s">
        <v>5</v>
      </c>
      <c r="B139" s="1">
        <v>10</v>
      </c>
      <c r="C139" s="1">
        <v>24</v>
      </c>
      <c r="D139" s="1">
        <v>-7.22</v>
      </c>
      <c r="E139" s="1">
        <v>25</v>
      </c>
      <c r="F139" s="9" t="s">
        <v>141</v>
      </c>
      <c r="G139" s="4">
        <v>198.87094500000001</v>
      </c>
      <c r="H139" s="5">
        <v>0.77859381005273676</v>
      </c>
      <c r="I139" s="10">
        <v>1026.8</v>
      </c>
      <c r="J139" s="7">
        <f t="shared" si="2"/>
        <v>0.79946012416215007</v>
      </c>
    </row>
    <row r="140" spans="1:10" x14ac:dyDescent="0.3">
      <c r="A140" s="1" t="s">
        <v>5</v>
      </c>
      <c r="B140" s="1">
        <v>10</v>
      </c>
      <c r="C140" s="1">
        <v>24</v>
      </c>
      <c r="D140" s="1">
        <v>-7.22</v>
      </c>
      <c r="E140" s="1">
        <v>25</v>
      </c>
      <c r="F140" s="9" t="s">
        <v>142</v>
      </c>
      <c r="G140" s="4">
        <v>299.29436900000002</v>
      </c>
      <c r="I140" s="11"/>
      <c r="J140" s="7"/>
    </row>
    <row r="141" spans="1:10" x14ac:dyDescent="0.3">
      <c r="A141" s="1" t="s">
        <v>5</v>
      </c>
      <c r="B141" s="1">
        <v>10</v>
      </c>
      <c r="C141" s="1">
        <v>24</v>
      </c>
      <c r="D141" s="1">
        <v>-7.22</v>
      </c>
      <c r="E141" s="1">
        <v>25</v>
      </c>
      <c r="F141" s="9" t="s">
        <v>143</v>
      </c>
      <c r="G141" s="4">
        <v>399.72363200000001</v>
      </c>
      <c r="H141" s="5">
        <v>0.78501472871260258</v>
      </c>
      <c r="I141" s="10">
        <v>1027</v>
      </c>
      <c r="J141" s="7">
        <f t="shared" si="2"/>
        <v>0.80621012638784273</v>
      </c>
    </row>
    <row r="142" spans="1:10" x14ac:dyDescent="0.3">
      <c r="A142" s="1" t="s">
        <v>5</v>
      </c>
      <c r="B142" s="1">
        <v>10</v>
      </c>
      <c r="C142" s="1">
        <v>24</v>
      </c>
      <c r="D142" s="1">
        <v>-7.22</v>
      </c>
      <c r="E142" s="1">
        <v>25</v>
      </c>
      <c r="F142" s="9" t="s">
        <v>144</v>
      </c>
      <c r="G142" s="4">
        <v>499.37982899999997</v>
      </c>
      <c r="I142" s="11"/>
      <c r="J142" s="7"/>
    </row>
    <row r="143" spans="1:10" x14ac:dyDescent="0.3">
      <c r="A143" s="1" t="s">
        <v>5</v>
      </c>
      <c r="B143" s="1">
        <v>10</v>
      </c>
      <c r="C143" s="1">
        <v>24</v>
      </c>
      <c r="D143" s="1">
        <v>-7.22</v>
      </c>
      <c r="E143" s="1">
        <v>25</v>
      </c>
      <c r="F143" s="9" t="s">
        <v>145</v>
      </c>
      <c r="G143" s="4">
        <v>598.90294800000004</v>
      </c>
      <c r="H143" s="5">
        <v>0.59041103916476956</v>
      </c>
      <c r="I143" s="10">
        <v>1027.2</v>
      </c>
      <c r="J143" s="7">
        <f t="shared" si="2"/>
        <v>0.6064702194300513</v>
      </c>
    </row>
    <row r="144" spans="1:10" x14ac:dyDescent="0.3">
      <c r="A144" s="1" t="s">
        <v>5</v>
      </c>
      <c r="B144" s="1">
        <v>10</v>
      </c>
      <c r="C144" s="1">
        <v>24</v>
      </c>
      <c r="D144" s="1">
        <v>-7.22</v>
      </c>
      <c r="E144" s="1">
        <v>25</v>
      </c>
      <c r="F144" s="9" t="s">
        <v>146</v>
      </c>
      <c r="G144" s="4">
        <v>750.03510800000004</v>
      </c>
      <c r="H144" s="5">
        <v>0.28604795518032694</v>
      </c>
      <c r="I144" s="12">
        <v>1027.3</v>
      </c>
      <c r="J144" s="7">
        <f t="shared" si="2"/>
        <v>0.29385706435674985</v>
      </c>
    </row>
    <row r="145" spans="1:10" x14ac:dyDescent="0.3">
      <c r="A145" s="1" t="s">
        <v>5</v>
      </c>
      <c r="B145" s="1">
        <v>10</v>
      </c>
      <c r="C145" s="1">
        <v>24</v>
      </c>
      <c r="D145" s="1">
        <v>-7.22</v>
      </c>
      <c r="E145" s="1">
        <v>25</v>
      </c>
      <c r="F145" s="9" t="s">
        <v>147</v>
      </c>
      <c r="G145" s="4">
        <v>898.85750199999995</v>
      </c>
      <c r="I145" s="11"/>
      <c r="J145" s="7"/>
    </row>
    <row r="146" spans="1:10" x14ac:dyDescent="0.3">
      <c r="A146" s="1" t="s">
        <v>5</v>
      </c>
      <c r="B146" s="1">
        <v>10</v>
      </c>
      <c r="C146" s="1">
        <v>24</v>
      </c>
      <c r="D146" s="1">
        <v>-7.22</v>
      </c>
      <c r="E146" s="1">
        <v>25</v>
      </c>
      <c r="F146" s="9" t="s">
        <v>148</v>
      </c>
      <c r="G146" s="4">
        <v>1099.1343549999999</v>
      </c>
      <c r="H146" s="5">
        <v>0.47543254068579499</v>
      </c>
      <c r="I146" s="12">
        <v>1027.5</v>
      </c>
      <c r="J146" s="7">
        <f t="shared" si="2"/>
        <v>0.48850693555465441</v>
      </c>
    </row>
    <row r="147" spans="1:10" x14ac:dyDescent="0.3">
      <c r="A147" s="1" t="s">
        <v>5</v>
      </c>
      <c r="B147" s="1">
        <v>10</v>
      </c>
      <c r="C147" s="1">
        <v>24</v>
      </c>
      <c r="D147" s="1">
        <v>-7.22</v>
      </c>
      <c r="E147" s="1">
        <v>25</v>
      </c>
      <c r="F147" s="9" t="s">
        <v>149</v>
      </c>
      <c r="G147" s="4">
        <v>1499.656356</v>
      </c>
      <c r="H147" s="5">
        <v>0.72273337709384189</v>
      </c>
      <c r="I147" s="12">
        <v>1027.7</v>
      </c>
      <c r="J147" s="7">
        <f t="shared" si="2"/>
        <v>0.74275309163934133</v>
      </c>
    </row>
    <row r="148" spans="1:10" x14ac:dyDescent="0.3">
      <c r="A148" s="1" t="s">
        <v>5</v>
      </c>
      <c r="B148" s="1">
        <v>10</v>
      </c>
      <c r="C148" s="1">
        <v>24</v>
      </c>
      <c r="D148" s="1">
        <v>-7.22</v>
      </c>
      <c r="E148" s="1">
        <v>25</v>
      </c>
      <c r="F148" s="9" t="s">
        <v>150</v>
      </c>
      <c r="G148" s="4">
        <v>1699.923139</v>
      </c>
      <c r="I148" s="11"/>
      <c r="J148" s="7"/>
    </row>
    <row r="149" spans="1:10" x14ac:dyDescent="0.3">
      <c r="A149" s="1" t="s">
        <v>5</v>
      </c>
      <c r="B149" s="1">
        <v>10</v>
      </c>
      <c r="C149" s="1">
        <v>24</v>
      </c>
      <c r="D149" s="1">
        <v>-7.22</v>
      </c>
      <c r="E149" s="1">
        <v>25</v>
      </c>
      <c r="F149" s="9" t="s">
        <v>151</v>
      </c>
      <c r="G149" s="4">
        <v>1999.257619</v>
      </c>
      <c r="H149" s="5">
        <v>0.89256921599287387</v>
      </c>
      <c r="I149" s="12">
        <v>1027.8</v>
      </c>
      <c r="J149" s="7">
        <f t="shared" si="2"/>
        <v>0.91738264019747584</v>
      </c>
    </row>
    <row r="150" spans="1:10" x14ac:dyDescent="0.3">
      <c r="A150" s="1" t="s">
        <v>5</v>
      </c>
      <c r="B150" s="1">
        <v>10</v>
      </c>
      <c r="C150" s="1">
        <v>24</v>
      </c>
      <c r="D150" s="1">
        <v>-7.22</v>
      </c>
      <c r="E150" s="1">
        <v>25</v>
      </c>
      <c r="F150" s="9" t="s">
        <v>152</v>
      </c>
      <c r="G150" s="4">
        <v>2299.245856</v>
      </c>
      <c r="I150" s="11"/>
      <c r="J150" s="7"/>
    </row>
    <row r="151" spans="1:10" x14ac:dyDescent="0.3">
      <c r="A151" s="1" t="s">
        <v>5</v>
      </c>
      <c r="B151" s="1">
        <v>10</v>
      </c>
      <c r="C151" s="1">
        <v>24</v>
      </c>
      <c r="D151" s="1">
        <v>-7.22</v>
      </c>
      <c r="E151" s="1">
        <v>25</v>
      </c>
      <c r="F151" s="9" t="s">
        <v>153</v>
      </c>
      <c r="G151" s="4">
        <v>2498.7111679999998</v>
      </c>
      <c r="H151" s="5">
        <v>0.8786184534502588</v>
      </c>
      <c r="I151" s="12">
        <v>1027.9000000000001</v>
      </c>
      <c r="J151" s="7">
        <f t="shared" si="2"/>
        <v>0.90313190830152101</v>
      </c>
    </row>
    <row r="152" spans="1:10" x14ac:dyDescent="0.3">
      <c r="A152" s="1" t="s">
        <v>5</v>
      </c>
      <c r="B152" s="1">
        <v>10</v>
      </c>
      <c r="C152" s="1">
        <v>24</v>
      </c>
      <c r="D152" s="1">
        <v>-7.22</v>
      </c>
      <c r="E152" s="1">
        <v>25</v>
      </c>
      <c r="F152" s="9" t="s">
        <v>154</v>
      </c>
      <c r="G152" s="4">
        <v>2999.7180880000001</v>
      </c>
      <c r="H152" s="5">
        <v>1.9198380366752521</v>
      </c>
      <c r="I152" s="12">
        <v>1027.9000000000001</v>
      </c>
      <c r="J152" s="7">
        <f t="shared" si="2"/>
        <v>1.9734015178984916</v>
      </c>
    </row>
    <row r="153" spans="1:10" x14ac:dyDescent="0.3">
      <c r="A153" s="1" t="s">
        <v>5</v>
      </c>
      <c r="B153" s="1">
        <v>10</v>
      </c>
      <c r="C153" s="1">
        <v>24</v>
      </c>
      <c r="D153" s="1">
        <v>-7.22</v>
      </c>
      <c r="E153" s="1">
        <v>25</v>
      </c>
      <c r="F153" s="9" t="s">
        <v>155</v>
      </c>
      <c r="G153" s="4">
        <v>3499.544351</v>
      </c>
      <c r="H153" s="5">
        <v>0.79210273883053139</v>
      </c>
      <c r="I153" s="12">
        <v>1027.9000000000001</v>
      </c>
      <c r="J153" s="7">
        <f t="shared" si="2"/>
        <v>0.81420240524390319</v>
      </c>
    </row>
    <row r="154" spans="1:10" x14ac:dyDescent="0.3">
      <c r="A154" s="1" t="s">
        <v>5</v>
      </c>
      <c r="B154" s="1">
        <v>10</v>
      </c>
      <c r="C154" s="1">
        <v>24</v>
      </c>
      <c r="D154" s="1">
        <v>-7.22</v>
      </c>
      <c r="E154" s="1">
        <v>25</v>
      </c>
      <c r="F154" s="9" t="s">
        <v>156</v>
      </c>
      <c r="G154" s="4">
        <v>3998.5984100000001</v>
      </c>
      <c r="H154" s="5">
        <v>0.31954296459649034</v>
      </c>
      <c r="I154" s="12">
        <v>1027.9000000000001</v>
      </c>
      <c r="J154" s="7">
        <f t="shared" si="2"/>
        <v>0.32845821330873243</v>
      </c>
    </row>
    <row r="155" spans="1:10" x14ac:dyDescent="0.3">
      <c r="A155" s="1" t="s">
        <v>5</v>
      </c>
      <c r="B155" s="1">
        <v>10</v>
      </c>
      <c r="C155" s="1">
        <v>24</v>
      </c>
      <c r="D155" s="1">
        <v>-7.22</v>
      </c>
      <c r="E155" s="1">
        <v>25</v>
      </c>
      <c r="F155" s="9" t="s">
        <v>157</v>
      </c>
      <c r="G155" s="4">
        <v>4499.7948560000004</v>
      </c>
      <c r="H155" s="5">
        <v>0.44638046763799011</v>
      </c>
      <c r="I155" s="12">
        <v>1027.9000000000001</v>
      </c>
      <c r="J155" s="7">
        <f t="shared" si="2"/>
        <v>0.45883448268509003</v>
      </c>
    </row>
    <row r="156" spans="1:10" x14ac:dyDescent="0.3">
      <c r="A156" s="1" t="s">
        <v>5</v>
      </c>
      <c r="B156" s="1">
        <v>10</v>
      </c>
      <c r="C156" s="1">
        <v>24</v>
      </c>
      <c r="D156" s="1">
        <v>-7.22</v>
      </c>
      <c r="E156" s="1">
        <v>25</v>
      </c>
      <c r="F156" s="9" t="s">
        <v>158</v>
      </c>
      <c r="G156" s="4">
        <v>4999.6982900000003</v>
      </c>
      <c r="H156" s="5">
        <v>0.53694234684141728</v>
      </c>
      <c r="I156" s="12">
        <v>1027.9000000000001</v>
      </c>
      <c r="J156" s="7">
        <f t="shared" si="2"/>
        <v>0.55192303831829281</v>
      </c>
    </row>
    <row r="157" spans="1:10" x14ac:dyDescent="0.3">
      <c r="A157" s="1" t="s">
        <v>5</v>
      </c>
      <c r="B157" s="1">
        <v>10</v>
      </c>
      <c r="C157" s="1">
        <v>24</v>
      </c>
      <c r="D157" s="1">
        <v>-7.22</v>
      </c>
      <c r="E157" s="1">
        <v>25</v>
      </c>
      <c r="F157" s="9" t="s">
        <v>159</v>
      </c>
      <c r="G157" s="4">
        <v>5495.2903290000004</v>
      </c>
      <c r="H157" s="5">
        <v>0.85518819824368508</v>
      </c>
      <c r="I157" s="12">
        <v>1027.9000000000001</v>
      </c>
      <c r="J157" s="7">
        <f t="shared" si="2"/>
        <v>0.87904794897468397</v>
      </c>
    </row>
    <row r="158" spans="1:10" x14ac:dyDescent="0.3">
      <c r="A158" s="1" t="s">
        <v>5</v>
      </c>
      <c r="B158" s="1">
        <v>12</v>
      </c>
      <c r="C158" s="1">
        <v>30</v>
      </c>
      <c r="D158" s="1">
        <v>-1.1499999999999999</v>
      </c>
      <c r="E158" s="1">
        <v>25.78</v>
      </c>
      <c r="F158" s="13" t="s">
        <v>160</v>
      </c>
      <c r="G158" s="4">
        <v>24.132403</v>
      </c>
      <c r="H158" s="5">
        <v>1.4396427493246462</v>
      </c>
      <c r="I158" s="10">
        <v>1023.2</v>
      </c>
      <c r="J158" s="7">
        <f t="shared" si="2"/>
        <v>1.4730424611089781</v>
      </c>
    </row>
    <row r="159" spans="1:10" x14ac:dyDescent="0.3">
      <c r="A159" s="1" t="s">
        <v>5</v>
      </c>
      <c r="B159" s="1">
        <v>12</v>
      </c>
      <c r="C159" s="1">
        <v>30</v>
      </c>
      <c r="D159" s="1">
        <v>-1.1499999999999999</v>
      </c>
      <c r="E159" s="1">
        <v>25.78</v>
      </c>
      <c r="F159" s="13" t="s">
        <v>161</v>
      </c>
      <c r="G159" s="4">
        <v>44.569338000000002</v>
      </c>
      <c r="H159" s="5">
        <v>0.85503823567392012</v>
      </c>
      <c r="I159" s="10">
        <v>1023.7</v>
      </c>
      <c r="J159" s="7">
        <f t="shared" si="2"/>
        <v>0.87530264185939211</v>
      </c>
    </row>
    <row r="160" spans="1:10" x14ac:dyDescent="0.3">
      <c r="A160" s="1" t="s">
        <v>5</v>
      </c>
      <c r="B160" s="1">
        <v>12</v>
      </c>
      <c r="C160" s="1">
        <v>30</v>
      </c>
      <c r="D160" s="1">
        <v>-1.1499999999999999</v>
      </c>
      <c r="E160" s="1">
        <v>25.78</v>
      </c>
      <c r="F160" s="13" t="s">
        <v>162</v>
      </c>
      <c r="G160" s="4">
        <v>48.865223</v>
      </c>
      <c r="I160" s="11"/>
      <c r="J160" s="7"/>
    </row>
    <row r="161" spans="1:10" x14ac:dyDescent="0.3">
      <c r="A161" s="1" t="s">
        <v>5</v>
      </c>
      <c r="B161" s="1">
        <v>12</v>
      </c>
      <c r="C161" s="1">
        <v>30</v>
      </c>
      <c r="D161" s="1">
        <v>-1.1499999999999999</v>
      </c>
      <c r="E161" s="1">
        <v>25.78</v>
      </c>
      <c r="F161" s="13" t="s">
        <v>163</v>
      </c>
      <c r="G161" s="4">
        <v>59.589537999999997</v>
      </c>
      <c r="H161" s="5">
        <v>0.62666265136840793</v>
      </c>
      <c r="I161" s="10">
        <v>1025.0999999999999</v>
      </c>
      <c r="J161" s="7">
        <f t="shared" si="2"/>
        <v>0.64239188391775492</v>
      </c>
    </row>
    <row r="162" spans="1:10" x14ac:dyDescent="0.3">
      <c r="A162" s="1" t="s">
        <v>5</v>
      </c>
      <c r="B162" s="1">
        <v>12</v>
      </c>
      <c r="C162" s="1">
        <v>30</v>
      </c>
      <c r="D162" s="1">
        <v>-1.1499999999999999</v>
      </c>
      <c r="E162" s="1">
        <v>25.78</v>
      </c>
      <c r="F162" s="13" t="s">
        <v>164</v>
      </c>
      <c r="G162" s="4">
        <v>63.502499999999998</v>
      </c>
      <c r="I162" s="11"/>
      <c r="J162" s="7"/>
    </row>
    <row r="163" spans="1:10" x14ac:dyDescent="0.3">
      <c r="A163" s="1" t="s">
        <v>5</v>
      </c>
      <c r="B163" s="1">
        <v>12</v>
      </c>
      <c r="C163" s="1">
        <v>30</v>
      </c>
      <c r="D163" s="1">
        <v>-1.1499999999999999</v>
      </c>
      <c r="E163" s="1">
        <v>25.78</v>
      </c>
      <c r="F163" s="13" t="s">
        <v>165</v>
      </c>
      <c r="G163" s="4">
        <v>99.48657</v>
      </c>
      <c r="H163" s="5">
        <v>0.8752704177694608</v>
      </c>
      <c r="I163" s="10">
        <v>1026.3</v>
      </c>
      <c r="J163" s="7">
        <f t="shared" si="2"/>
        <v>0.89829002975679761</v>
      </c>
    </row>
    <row r="164" spans="1:10" x14ac:dyDescent="0.3">
      <c r="A164" s="1" t="s">
        <v>5</v>
      </c>
      <c r="B164" s="1">
        <v>12</v>
      </c>
      <c r="C164" s="1">
        <v>30</v>
      </c>
      <c r="D164" s="1">
        <v>-1.1499999999999999</v>
      </c>
      <c r="E164" s="1">
        <v>25.78</v>
      </c>
      <c r="F164" s="13" t="s">
        <v>166</v>
      </c>
      <c r="G164" s="4">
        <v>149.95793599999999</v>
      </c>
      <c r="I164" s="11"/>
      <c r="J164" s="7"/>
    </row>
    <row r="165" spans="1:10" x14ac:dyDescent="0.3">
      <c r="A165" s="1" t="s">
        <v>5</v>
      </c>
      <c r="B165" s="1">
        <v>12</v>
      </c>
      <c r="C165" s="1">
        <v>30</v>
      </c>
      <c r="D165" s="1">
        <v>-1.1499999999999999</v>
      </c>
      <c r="E165" s="1">
        <v>25.78</v>
      </c>
      <c r="F165" s="13" t="s">
        <v>167</v>
      </c>
      <c r="G165" s="4">
        <v>199.92544599999999</v>
      </c>
      <c r="H165" s="5">
        <v>1.1587054866498196</v>
      </c>
      <c r="I165" s="10">
        <v>1026.8</v>
      </c>
      <c r="J165" s="7">
        <f t="shared" si="2"/>
        <v>1.1897587936920346</v>
      </c>
    </row>
    <row r="166" spans="1:10" x14ac:dyDescent="0.3">
      <c r="A166" s="1" t="s">
        <v>5</v>
      </c>
      <c r="B166" s="1">
        <v>12</v>
      </c>
      <c r="C166" s="1">
        <v>30</v>
      </c>
      <c r="D166" s="1">
        <v>-1.1499999999999999</v>
      </c>
      <c r="E166" s="1">
        <v>25.78</v>
      </c>
      <c r="F166" s="13" t="s">
        <v>168</v>
      </c>
      <c r="G166" s="4">
        <v>394.54883799999999</v>
      </c>
      <c r="I166" s="11"/>
      <c r="J166" s="7"/>
    </row>
    <row r="167" spans="1:10" x14ac:dyDescent="0.3">
      <c r="A167" s="1" t="s">
        <v>5</v>
      </c>
      <c r="B167" s="1">
        <v>12</v>
      </c>
      <c r="C167" s="1">
        <v>30</v>
      </c>
      <c r="D167" s="1">
        <v>-1.1499999999999999</v>
      </c>
      <c r="E167" s="1">
        <v>25.78</v>
      </c>
      <c r="F167" s="13" t="s">
        <v>169</v>
      </c>
      <c r="G167" s="4">
        <v>399.99509599999999</v>
      </c>
      <c r="H167" s="5">
        <v>1.9264170791061348</v>
      </c>
      <c r="I167" s="10">
        <v>1027</v>
      </c>
      <c r="J167" s="7">
        <f t="shared" si="2"/>
        <v>1.9784303402420003</v>
      </c>
    </row>
    <row r="168" spans="1:10" x14ac:dyDescent="0.3">
      <c r="A168" s="1" t="s">
        <v>5</v>
      </c>
      <c r="B168" s="1">
        <v>12</v>
      </c>
      <c r="C168" s="1">
        <v>30</v>
      </c>
      <c r="D168" s="1">
        <v>-1.1499999999999999</v>
      </c>
      <c r="E168" s="1">
        <v>25.78</v>
      </c>
      <c r="F168" s="13" t="s">
        <v>170</v>
      </c>
      <c r="G168" s="4">
        <v>499.372567</v>
      </c>
      <c r="H168" s="5">
        <v>1.1545341108025937</v>
      </c>
      <c r="I168" s="10">
        <v>1027.0999999999999</v>
      </c>
      <c r="J168" s="7">
        <f t="shared" si="2"/>
        <v>1.185821985205344</v>
      </c>
    </row>
    <row r="169" spans="1:10" x14ac:dyDescent="0.3">
      <c r="A169" s="1" t="s">
        <v>5</v>
      </c>
      <c r="B169" s="1">
        <v>12</v>
      </c>
      <c r="C169" s="1">
        <v>30</v>
      </c>
      <c r="D169" s="1">
        <v>-1.1499999999999999</v>
      </c>
      <c r="E169" s="1">
        <v>25.78</v>
      </c>
      <c r="F169" s="13" t="s">
        <v>171</v>
      </c>
      <c r="G169" s="4">
        <v>749.64190599999995</v>
      </c>
      <c r="H169" s="5">
        <v>0.72158898053626686</v>
      </c>
      <c r="I169" s="12">
        <v>1027.3</v>
      </c>
      <c r="J169" s="7">
        <f t="shared" si="2"/>
        <v>0.74128835970490681</v>
      </c>
    </row>
    <row r="170" spans="1:10" x14ac:dyDescent="0.3">
      <c r="A170" s="1" t="s">
        <v>5</v>
      </c>
      <c r="B170" s="1">
        <v>12</v>
      </c>
      <c r="C170" s="1">
        <v>30</v>
      </c>
      <c r="D170" s="1">
        <v>-1.1499999999999999</v>
      </c>
      <c r="E170" s="1">
        <v>25.78</v>
      </c>
      <c r="F170" s="13" t="s">
        <v>172</v>
      </c>
      <c r="G170" s="4">
        <v>899.50218199999995</v>
      </c>
      <c r="I170" s="11"/>
      <c r="J170" s="7"/>
    </row>
    <row r="171" spans="1:10" x14ac:dyDescent="0.3">
      <c r="A171" s="1" t="s">
        <v>5</v>
      </c>
      <c r="B171" s="1">
        <v>12</v>
      </c>
      <c r="C171" s="1">
        <v>30</v>
      </c>
      <c r="D171" s="1">
        <v>-1.1499999999999999</v>
      </c>
      <c r="E171" s="1">
        <v>25.78</v>
      </c>
      <c r="F171" s="13" t="s">
        <v>173</v>
      </c>
      <c r="G171" s="4">
        <v>1099.6976729999999</v>
      </c>
      <c r="H171" s="5">
        <v>0.93469023259754158</v>
      </c>
      <c r="I171" s="12">
        <v>1027.5999999999999</v>
      </c>
      <c r="J171" s="7">
        <f t="shared" si="2"/>
        <v>0.96048768301723364</v>
      </c>
    </row>
    <row r="172" spans="1:10" x14ac:dyDescent="0.3">
      <c r="A172" s="1" t="s">
        <v>5</v>
      </c>
      <c r="B172" s="1">
        <v>12</v>
      </c>
      <c r="C172" s="1">
        <v>30</v>
      </c>
      <c r="D172" s="1">
        <v>-1.1499999999999999</v>
      </c>
      <c r="E172" s="1">
        <v>25.78</v>
      </c>
      <c r="F172" s="13" t="s">
        <v>174</v>
      </c>
      <c r="G172" s="4">
        <v>1499.0001810000001</v>
      </c>
      <c r="H172" s="5">
        <v>1.357340643524882</v>
      </c>
      <c r="I172" s="12">
        <v>1027.7</v>
      </c>
      <c r="J172" s="7">
        <f t="shared" si="2"/>
        <v>1.3949389793505214</v>
      </c>
    </row>
    <row r="173" spans="1:10" x14ac:dyDescent="0.3">
      <c r="A173" s="1" t="s">
        <v>5</v>
      </c>
      <c r="B173" s="1">
        <v>12</v>
      </c>
      <c r="C173" s="1">
        <v>30</v>
      </c>
      <c r="D173" s="1">
        <v>-1.1499999999999999</v>
      </c>
      <c r="E173" s="1">
        <v>25.78</v>
      </c>
      <c r="F173" s="13" t="s">
        <v>175</v>
      </c>
      <c r="G173" s="4">
        <v>1999.669564</v>
      </c>
      <c r="H173" s="5">
        <v>1.1833655885748506</v>
      </c>
      <c r="I173" s="12">
        <v>1027.8</v>
      </c>
      <c r="J173" s="7">
        <f t="shared" si="2"/>
        <v>1.2162631519372316</v>
      </c>
    </row>
    <row r="174" spans="1:10" x14ac:dyDescent="0.3">
      <c r="A174" s="1" t="s">
        <v>5</v>
      </c>
      <c r="B174" s="1">
        <v>12</v>
      </c>
      <c r="C174" s="1">
        <v>30</v>
      </c>
      <c r="D174" s="1">
        <v>-1.1499999999999999</v>
      </c>
      <c r="E174" s="1">
        <v>25.78</v>
      </c>
      <c r="F174" s="13" t="s">
        <v>176</v>
      </c>
      <c r="G174" s="4">
        <v>2500.1529839999998</v>
      </c>
      <c r="H174" s="5">
        <v>1.1690653992748754</v>
      </c>
      <c r="I174" s="12">
        <v>1027.9000000000001</v>
      </c>
      <c r="J174" s="7">
        <f t="shared" si="2"/>
        <v>1.2016823239146446</v>
      </c>
    </row>
    <row r="175" spans="1:10" x14ac:dyDescent="0.3">
      <c r="A175" s="1" t="s">
        <v>5</v>
      </c>
      <c r="B175" s="1">
        <v>12</v>
      </c>
      <c r="C175" s="1">
        <v>30</v>
      </c>
      <c r="D175" s="1">
        <v>-1.1499999999999999</v>
      </c>
      <c r="E175" s="1">
        <v>25.78</v>
      </c>
      <c r="F175" s="13" t="s">
        <v>177</v>
      </c>
      <c r="G175" s="4">
        <v>2699.3612629999998</v>
      </c>
      <c r="I175" s="11"/>
      <c r="J175" s="7"/>
    </row>
    <row r="176" spans="1:10" x14ac:dyDescent="0.3">
      <c r="A176" s="1" t="s">
        <v>5</v>
      </c>
      <c r="B176" s="1">
        <v>12</v>
      </c>
      <c r="C176" s="1">
        <v>30</v>
      </c>
      <c r="D176" s="1">
        <v>-1.1499999999999999</v>
      </c>
      <c r="E176" s="1">
        <v>25.78</v>
      </c>
      <c r="F176" s="13" t="s">
        <v>178</v>
      </c>
      <c r="G176" s="4">
        <v>2998.6781649999998</v>
      </c>
      <c r="H176" s="5">
        <v>1.5551827770584161</v>
      </c>
      <c r="I176" s="12">
        <v>1027.9000000000001</v>
      </c>
      <c r="J176" s="7">
        <f t="shared" si="2"/>
        <v>1.5985723765383459</v>
      </c>
    </row>
    <row r="177" spans="1:10" x14ac:dyDescent="0.3">
      <c r="A177" s="1" t="s">
        <v>5</v>
      </c>
      <c r="B177" s="1">
        <v>12</v>
      </c>
      <c r="C177" s="1">
        <v>30</v>
      </c>
      <c r="D177" s="1">
        <v>-1.1499999999999999</v>
      </c>
      <c r="E177" s="1">
        <v>25.78</v>
      </c>
      <c r="F177" s="13" t="s">
        <v>179</v>
      </c>
      <c r="G177" s="4">
        <v>3499.2874969999998</v>
      </c>
      <c r="H177" s="5">
        <v>1.3919861318796323</v>
      </c>
      <c r="I177" s="12">
        <v>1027.9000000000001</v>
      </c>
      <c r="J177" s="7">
        <f t="shared" si="2"/>
        <v>1.4308225449590741</v>
      </c>
    </row>
    <row r="178" spans="1:10" x14ac:dyDescent="0.3">
      <c r="A178" s="1" t="s">
        <v>5</v>
      </c>
      <c r="B178" s="1">
        <v>12</v>
      </c>
      <c r="C178" s="1">
        <v>30</v>
      </c>
      <c r="D178" s="1">
        <v>-1.1499999999999999</v>
      </c>
      <c r="E178" s="1">
        <v>25.78</v>
      </c>
      <c r="F178" s="13" t="s">
        <v>180</v>
      </c>
      <c r="G178" s="4">
        <v>3698.5443449999998</v>
      </c>
      <c r="H178" s="5">
        <v>1.2680196218093098</v>
      </c>
      <c r="I178" s="12">
        <v>1027.9000000000001</v>
      </c>
      <c r="J178" s="7">
        <f t="shared" si="2"/>
        <v>1.3033973692577896</v>
      </c>
    </row>
    <row r="179" spans="1:10" x14ac:dyDescent="0.3">
      <c r="A179" s="1" t="s">
        <v>5</v>
      </c>
      <c r="B179" s="1">
        <v>12</v>
      </c>
      <c r="C179" s="1">
        <v>30</v>
      </c>
      <c r="D179" s="1">
        <v>-1.1499999999999999</v>
      </c>
      <c r="E179" s="1">
        <v>25.78</v>
      </c>
      <c r="F179" s="13" t="s">
        <v>181</v>
      </c>
      <c r="G179" s="4">
        <v>3999.238402</v>
      </c>
      <c r="H179" s="5">
        <v>0.71924078711810024</v>
      </c>
      <c r="I179" s="12">
        <v>1027.9000000000001</v>
      </c>
      <c r="J179" s="7">
        <f t="shared" si="2"/>
        <v>0.73930760507869531</v>
      </c>
    </row>
    <row r="180" spans="1:10" x14ac:dyDescent="0.3">
      <c r="A180" s="1" t="s">
        <v>5</v>
      </c>
      <c r="B180" s="1">
        <v>12</v>
      </c>
      <c r="C180" s="1">
        <v>30</v>
      </c>
      <c r="D180" s="1">
        <v>-1.1499999999999999</v>
      </c>
      <c r="E180" s="1">
        <v>25.78</v>
      </c>
      <c r="F180" s="13" t="s">
        <v>182</v>
      </c>
      <c r="G180" s="4">
        <v>4498.0578169999999</v>
      </c>
      <c r="H180" s="5">
        <v>1.7975357744224814</v>
      </c>
      <c r="I180" s="12">
        <v>1027.9000000000001</v>
      </c>
      <c r="J180" s="7">
        <f t="shared" si="2"/>
        <v>1.8476870225288686</v>
      </c>
    </row>
    <row r="181" spans="1:10" x14ac:dyDescent="0.3">
      <c r="A181" s="1" t="s">
        <v>5</v>
      </c>
      <c r="B181" s="1">
        <v>12</v>
      </c>
      <c r="C181" s="1">
        <v>30</v>
      </c>
      <c r="D181" s="1">
        <v>-1.1499999999999999</v>
      </c>
      <c r="E181" s="1">
        <v>25.78</v>
      </c>
      <c r="F181" s="9" t="s">
        <v>183</v>
      </c>
      <c r="G181" s="4">
        <v>4912.822099</v>
      </c>
      <c r="I181" s="12"/>
      <c r="J181" s="7"/>
    </row>
    <row r="182" spans="1:10" x14ac:dyDescent="0.3">
      <c r="A182" s="1" t="s">
        <v>5</v>
      </c>
      <c r="B182" s="1">
        <v>14</v>
      </c>
      <c r="C182" s="1">
        <v>34</v>
      </c>
      <c r="D182" s="1">
        <v>3.32</v>
      </c>
      <c r="E182" s="1">
        <v>26.8</v>
      </c>
      <c r="F182" s="13" t="s">
        <v>184</v>
      </c>
      <c r="G182" s="4">
        <v>24.779495000000001</v>
      </c>
      <c r="H182" s="14">
        <v>0.91416460405764632</v>
      </c>
      <c r="I182" s="2">
        <v>1022.5</v>
      </c>
      <c r="J182" s="7">
        <f t="shared" si="2"/>
        <v>0.93473330764894336</v>
      </c>
    </row>
    <row r="183" spans="1:10" x14ac:dyDescent="0.3">
      <c r="A183" s="1" t="s">
        <v>5</v>
      </c>
      <c r="B183" s="1">
        <v>14</v>
      </c>
      <c r="C183" s="1">
        <v>34</v>
      </c>
      <c r="D183" s="1">
        <v>3.32</v>
      </c>
      <c r="E183" s="1">
        <v>26.8</v>
      </c>
      <c r="F183" s="13" t="s">
        <v>185</v>
      </c>
      <c r="G183" s="4">
        <v>53.404795999999997</v>
      </c>
      <c r="H183" s="14">
        <v>0.76318138555169446</v>
      </c>
      <c r="I183" s="2">
        <v>1026.0999999999999</v>
      </c>
      <c r="J183" s="7">
        <f t="shared" si="2"/>
        <v>0.78310041971459365</v>
      </c>
    </row>
    <row r="184" spans="1:10" x14ac:dyDescent="0.3">
      <c r="A184" s="1" t="s">
        <v>5</v>
      </c>
      <c r="B184" s="1">
        <v>14</v>
      </c>
      <c r="C184" s="1">
        <v>34</v>
      </c>
      <c r="D184" s="1">
        <v>3.32</v>
      </c>
      <c r="E184" s="1">
        <v>26.8</v>
      </c>
      <c r="F184" s="13" t="s">
        <v>186</v>
      </c>
      <c r="G184" s="4">
        <v>74.168473000000006</v>
      </c>
      <c r="H184" s="14">
        <v>0.56731678886799686</v>
      </c>
      <c r="I184" s="2">
        <v>1026.3</v>
      </c>
      <c r="J184" s="7">
        <f t="shared" si="2"/>
        <v>0.58223722041522519</v>
      </c>
    </row>
    <row r="185" spans="1:10" x14ac:dyDescent="0.3">
      <c r="A185" s="1" t="s">
        <v>5</v>
      </c>
      <c r="B185" s="1">
        <v>14</v>
      </c>
      <c r="C185" s="1">
        <v>34</v>
      </c>
      <c r="D185" s="1">
        <v>3.32</v>
      </c>
      <c r="E185" s="1">
        <v>26.8</v>
      </c>
      <c r="F185" s="13" t="s">
        <v>187</v>
      </c>
      <c r="G185" s="4">
        <v>99.474245999999994</v>
      </c>
      <c r="H185" s="14">
        <v>0.77870982102401431</v>
      </c>
      <c r="I185" s="2">
        <v>1026.3</v>
      </c>
      <c r="J185" s="7">
        <f t="shared" si="2"/>
        <v>0.7991898893169459</v>
      </c>
    </row>
    <row r="186" spans="1:10" x14ac:dyDescent="0.3">
      <c r="A186" s="1" t="s">
        <v>5</v>
      </c>
      <c r="B186" s="1">
        <v>14</v>
      </c>
      <c r="C186" s="1">
        <v>34</v>
      </c>
      <c r="D186" s="1">
        <v>3.32</v>
      </c>
      <c r="E186" s="1">
        <v>26.8</v>
      </c>
      <c r="F186" s="13" t="s">
        <v>188</v>
      </c>
      <c r="G186" s="4">
        <v>199.50405900000001</v>
      </c>
      <c r="H186" s="5">
        <v>0.9442017073733302</v>
      </c>
      <c r="I186" s="6">
        <v>1026.5</v>
      </c>
      <c r="J186" s="7">
        <f t="shared" si="2"/>
        <v>0.96922305261872344</v>
      </c>
    </row>
    <row r="187" spans="1:10" x14ac:dyDescent="0.3">
      <c r="A187" s="1" t="s">
        <v>5</v>
      </c>
      <c r="B187" s="1">
        <v>14</v>
      </c>
      <c r="C187" s="1">
        <v>34</v>
      </c>
      <c r="D187" s="1">
        <v>3.32</v>
      </c>
      <c r="E187" s="1">
        <v>26.8</v>
      </c>
      <c r="F187" s="13" t="s">
        <v>189</v>
      </c>
      <c r="G187" s="4">
        <v>249.94475800000001</v>
      </c>
      <c r="H187" s="5"/>
      <c r="I187" s="2"/>
      <c r="J187" s="7"/>
    </row>
    <row r="188" spans="1:10" x14ac:dyDescent="0.3">
      <c r="A188" s="1" t="s">
        <v>5</v>
      </c>
      <c r="B188" s="1">
        <v>14</v>
      </c>
      <c r="C188" s="1">
        <v>34</v>
      </c>
      <c r="D188" s="1">
        <v>3.32</v>
      </c>
      <c r="E188" s="1">
        <v>26.8</v>
      </c>
      <c r="F188" s="13" t="s">
        <v>190</v>
      </c>
      <c r="G188" s="4">
        <v>299.53294099999999</v>
      </c>
      <c r="H188" s="5"/>
      <c r="I188" s="2"/>
      <c r="J188" s="7"/>
    </row>
    <row r="189" spans="1:10" x14ac:dyDescent="0.3">
      <c r="A189" s="1" t="s">
        <v>5</v>
      </c>
      <c r="B189" s="1">
        <v>14</v>
      </c>
      <c r="C189" s="1">
        <v>34</v>
      </c>
      <c r="D189" s="1">
        <v>3.32</v>
      </c>
      <c r="E189" s="1">
        <v>26.8</v>
      </c>
      <c r="F189" s="13" t="s">
        <v>191</v>
      </c>
      <c r="G189" s="4">
        <v>399.73897499999998</v>
      </c>
      <c r="H189" s="5">
        <v>1.4584697737853816</v>
      </c>
      <c r="I189" s="6">
        <v>1027</v>
      </c>
      <c r="J189" s="7">
        <f t="shared" si="2"/>
        <v>1.4978484576775868</v>
      </c>
    </row>
    <row r="190" spans="1:10" x14ac:dyDescent="0.3">
      <c r="A190" s="1" t="s">
        <v>5</v>
      </c>
      <c r="B190" s="1">
        <v>14</v>
      </c>
      <c r="C190" s="1">
        <v>34</v>
      </c>
      <c r="D190" s="1">
        <v>3.32</v>
      </c>
      <c r="E190" s="1">
        <v>26.8</v>
      </c>
      <c r="F190" s="13" t="s">
        <v>192</v>
      </c>
      <c r="G190" s="4">
        <v>499.15754199999998</v>
      </c>
      <c r="H190" s="5"/>
      <c r="I190" s="2"/>
      <c r="J190" s="7"/>
    </row>
    <row r="191" spans="1:10" x14ac:dyDescent="0.3">
      <c r="A191" s="1" t="s">
        <v>5</v>
      </c>
      <c r="B191" s="1">
        <v>14</v>
      </c>
      <c r="C191" s="1">
        <v>34</v>
      </c>
      <c r="D191" s="1">
        <v>3.32</v>
      </c>
      <c r="E191" s="1">
        <v>26.8</v>
      </c>
      <c r="F191" s="13" t="s">
        <v>193</v>
      </c>
      <c r="G191" s="4">
        <v>599.25594699999999</v>
      </c>
      <c r="H191" s="5">
        <v>1.3003878138380349</v>
      </c>
      <c r="I191" s="6">
        <v>1027.2</v>
      </c>
      <c r="J191" s="7">
        <f t="shared" si="2"/>
        <v>1.3357583623744296</v>
      </c>
    </row>
    <row r="192" spans="1:10" x14ac:dyDescent="0.3">
      <c r="A192" s="1" t="s">
        <v>5</v>
      </c>
      <c r="B192" s="1">
        <v>14</v>
      </c>
      <c r="C192" s="1">
        <v>34</v>
      </c>
      <c r="D192" s="1">
        <v>3.32</v>
      </c>
      <c r="E192" s="1">
        <v>26.8</v>
      </c>
      <c r="F192" s="13" t="s">
        <v>194</v>
      </c>
      <c r="G192" s="4">
        <v>748.67701199999999</v>
      </c>
      <c r="H192" s="5"/>
      <c r="I192" s="2"/>
      <c r="J192" s="7"/>
    </row>
    <row r="193" spans="1:10" x14ac:dyDescent="0.3">
      <c r="A193" s="1" t="s">
        <v>5</v>
      </c>
      <c r="B193" s="1">
        <v>14</v>
      </c>
      <c r="C193" s="1">
        <v>34</v>
      </c>
      <c r="D193" s="1">
        <v>3.32</v>
      </c>
      <c r="E193" s="1">
        <v>26.8</v>
      </c>
      <c r="F193" s="13" t="s">
        <v>195</v>
      </c>
      <c r="G193" s="4">
        <v>899.63100899999995</v>
      </c>
      <c r="H193" s="5">
        <v>1.2748315017381924</v>
      </c>
      <c r="I193" s="6">
        <v>1027.4000000000001</v>
      </c>
      <c r="J193" s="7">
        <f t="shared" si="2"/>
        <v>1.309761884885819</v>
      </c>
    </row>
    <row r="194" spans="1:10" x14ac:dyDescent="0.3">
      <c r="A194" s="1" t="s">
        <v>5</v>
      </c>
      <c r="B194" s="1">
        <v>14</v>
      </c>
      <c r="C194" s="1">
        <v>34</v>
      </c>
      <c r="D194" s="1">
        <v>3.32</v>
      </c>
      <c r="E194" s="1">
        <v>26.8</v>
      </c>
      <c r="F194" s="13" t="s">
        <v>196</v>
      </c>
      <c r="G194" s="4">
        <v>1099.777873</v>
      </c>
      <c r="H194" s="5">
        <v>1.3364424379494628</v>
      </c>
      <c r="I194" s="6">
        <v>1027.5</v>
      </c>
      <c r="J194" s="7">
        <f t="shared" si="2"/>
        <v>1.3731946049930732</v>
      </c>
    </row>
    <row r="195" spans="1:10" x14ac:dyDescent="0.3">
      <c r="A195" s="1" t="s">
        <v>5</v>
      </c>
      <c r="B195" s="1">
        <v>14</v>
      </c>
      <c r="C195" s="1">
        <v>34</v>
      </c>
      <c r="D195" s="1">
        <v>3.32</v>
      </c>
      <c r="E195" s="1">
        <v>26.8</v>
      </c>
      <c r="F195" s="13" t="s">
        <v>197</v>
      </c>
      <c r="G195" s="4">
        <v>1299.015173</v>
      </c>
      <c r="H195" s="5"/>
      <c r="I195" s="2"/>
      <c r="J195" s="7"/>
    </row>
    <row r="196" spans="1:10" x14ac:dyDescent="0.3">
      <c r="A196" s="1" t="s">
        <v>5</v>
      </c>
      <c r="B196" s="1">
        <v>14</v>
      </c>
      <c r="C196" s="1">
        <v>34</v>
      </c>
      <c r="D196" s="1">
        <v>3.32</v>
      </c>
      <c r="E196" s="1">
        <v>26.8</v>
      </c>
      <c r="F196" s="13" t="s">
        <v>198</v>
      </c>
      <c r="G196" s="4">
        <v>1498.5960640000001</v>
      </c>
      <c r="H196" s="5">
        <v>1.0899520774784335</v>
      </c>
      <c r="I196" s="6">
        <v>1027.7</v>
      </c>
      <c r="J196" s="7">
        <f t="shared" si="2"/>
        <v>1.1201437500245861</v>
      </c>
    </row>
    <row r="197" spans="1:10" x14ac:dyDescent="0.3">
      <c r="A197" s="1" t="s">
        <v>5</v>
      </c>
      <c r="B197" s="1">
        <v>14</v>
      </c>
      <c r="C197" s="1">
        <v>34</v>
      </c>
      <c r="D197" s="1">
        <v>3.32</v>
      </c>
      <c r="E197" s="1">
        <v>26.8</v>
      </c>
      <c r="F197" s="13" t="s">
        <v>199</v>
      </c>
      <c r="G197" s="4">
        <v>1698.8689919999999</v>
      </c>
      <c r="H197" s="5"/>
      <c r="I197" s="2"/>
      <c r="J197" s="7"/>
    </row>
    <row r="198" spans="1:10" x14ac:dyDescent="0.3">
      <c r="A198" s="1" t="s">
        <v>5</v>
      </c>
      <c r="B198" s="1">
        <v>14</v>
      </c>
      <c r="C198" s="1">
        <v>34</v>
      </c>
      <c r="D198" s="1">
        <v>3.32</v>
      </c>
      <c r="E198" s="1">
        <v>26.8</v>
      </c>
      <c r="F198" s="13" t="s">
        <v>200</v>
      </c>
      <c r="G198" s="4">
        <v>1998.552418</v>
      </c>
      <c r="H198" s="5">
        <v>1.717424438251969</v>
      </c>
      <c r="I198" s="6">
        <v>1027.8</v>
      </c>
      <c r="J198" s="7">
        <f t="shared" ref="J198:J259" si="3">(I198/1000)*H198</f>
        <v>1.7651688376353738</v>
      </c>
    </row>
    <row r="199" spans="1:10" x14ac:dyDescent="0.3">
      <c r="A199" s="1" t="s">
        <v>5</v>
      </c>
      <c r="B199" s="1">
        <v>14</v>
      </c>
      <c r="C199" s="1">
        <v>34</v>
      </c>
      <c r="D199" s="1">
        <v>3.32</v>
      </c>
      <c r="E199" s="1">
        <v>26.8</v>
      </c>
      <c r="F199" s="13" t="s">
        <v>201</v>
      </c>
      <c r="G199" s="4">
        <v>2298.267527</v>
      </c>
      <c r="H199" s="5">
        <v>1.7118831015659031</v>
      </c>
      <c r="I199" s="6">
        <v>1027.8</v>
      </c>
      <c r="J199" s="7">
        <f t="shared" si="3"/>
        <v>1.7594734517894353</v>
      </c>
    </row>
    <row r="200" spans="1:10" x14ac:dyDescent="0.3">
      <c r="A200" s="1" t="s">
        <v>5</v>
      </c>
      <c r="B200" s="1">
        <v>14</v>
      </c>
      <c r="C200" s="1">
        <v>34</v>
      </c>
      <c r="D200" s="1">
        <v>3.32</v>
      </c>
      <c r="E200" s="1">
        <v>26.8</v>
      </c>
      <c r="F200" s="13" t="s">
        <v>202</v>
      </c>
      <c r="G200" s="4">
        <v>2497.3121799999999</v>
      </c>
      <c r="H200" s="5">
        <v>1.7406731926433874</v>
      </c>
      <c r="I200" s="6">
        <v>1027.9000000000001</v>
      </c>
      <c r="J200" s="7">
        <f t="shared" si="3"/>
        <v>1.7892379747181379</v>
      </c>
    </row>
    <row r="201" spans="1:10" x14ac:dyDescent="0.3">
      <c r="A201" s="1" t="s">
        <v>5</v>
      </c>
      <c r="B201" s="1">
        <v>14</v>
      </c>
      <c r="C201" s="1">
        <v>34</v>
      </c>
      <c r="D201" s="1">
        <v>3.32</v>
      </c>
      <c r="E201" s="1">
        <v>26.8</v>
      </c>
      <c r="F201" s="13" t="s">
        <v>203</v>
      </c>
      <c r="G201" s="4">
        <v>2698.9315270000002</v>
      </c>
      <c r="H201" s="5"/>
      <c r="I201" s="5"/>
      <c r="J201" s="7"/>
    </row>
    <row r="202" spans="1:10" x14ac:dyDescent="0.3">
      <c r="A202" s="1" t="s">
        <v>5</v>
      </c>
      <c r="B202" s="1">
        <v>14</v>
      </c>
      <c r="C202" s="1">
        <v>34</v>
      </c>
      <c r="D202" s="1">
        <v>3.32</v>
      </c>
      <c r="E202" s="1">
        <v>26.8</v>
      </c>
      <c r="F202" s="13" t="s">
        <v>204</v>
      </c>
      <c r="G202" s="4">
        <v>2997.2454080000002</v>
      </c>
      <c r="H202" s="5">
        <v>0.92443752823502956</v>
      </c>
      <c r="I202" s="6">
        <v>1027.9000000000001</v>
      </c>
      <c r="J202" s="7">
        <f t="shared" si="3"/>
        <v>0.95022933527278697</v>
      </c>
    </row>
    <row r="203" spans="1:10" x14ac:dyDescent="0.3">
      <c r="A203" s="1" t="s">
        <v>5</v>
      </c>
      <c r="B203" s="1">
        <v>14</v>
      </c>
      <c r="C203" s="1">
        <v>34</v>
      </c>
      <c r="D203" s="1">
        <v>3.32</v>
      </c>
      <c r="E203" s="1">
        <v>26.8</v>
      </c>
      <c r="F203" s="13" t="s">
        <v>205</v>
      </c>
      <c r="G203" s="4">
        <v>3497.8686819999998</v>
      </c>
      <c r="H203" s="5">
        <v>0.72660621948544046</v>
      </c>
      <c r="I203" s="15"/>
      <c r="J203" s="7"/>
    </row>
    <row r="204" spans="1:10" x14ac:dyDescent="0.3">
      <c r="A204" s="1" t="s">
        <v>5</v>
      </c>
      <c r="B204" s="1">
        <v>14</v>
      </c>
      <c r="C204" s="1">
        <v>34</v>
      </c>
      <c r="D204" s="1">
        <v>3.32</v>
      </c>
      <c r="E204" s="1">
        <v>26.8</v>
      </c>
      <c r="F204" s="13" t="s">
        <v>206</v>
      </c>
      <c r="G204" s="4">
        <v>3997.5815889999999</v>
      </c>
      <c r="H204" s="5">
        <v>1.0822503139440713</v>
      </c>
      <c r="I204" s="6">
        <v>1027.9000000000001</v>
      </c>
      <c r="J204" s="7">
        <f t="shared" si="3"/>
        <v>1.1124450977031111</v>
      </c>
    </row>
    <row r="205" spans="1:10" x14ac:dyDescent="0.3">
      <c r="A205" s="1" t="s">
        <v>5</v>
      </c>
      <c r="B205" s="1">
        <v>14</v>
      </c>
      <c r="C205" s="1">
        <v>34</v>
      </c>
      <c r="D205" s="1">
        <v>3.32</v>
      </c>
      <c r="E205" s="1">
        <v>26.8</v>
      </c>
      <c r="F205" s="13" t="s">
        <v>207</v>
      </c>
      <c r="G205" s="4">
        <v>4212.038039</v>
      </c>
      <c r="H205" s="5">
        <v>1.1964321080994411</v>
      </c>
      <c r="I205" s="6">
        <v>1027.9000000000001</v>
      </c>
      <c r="J205" s="7">
        <f t="shared" si="3"/>
        <v>1.2298125639154156</v>
      </c>
    </row>
    <row r="206" spans="1:10" x14ac:dyDescent="0.3">
      <c r="A206" s="1" t="s">
        <v>5</v>
      </c>
      <c r="B206" s="1">
        <v>16</v>
      </c>
      <c r="C206" s="1">
        <v>38</v>
      </c>
      <c r="D206" s="1">
        <v>8.33</v>
      </c>
      <c r="E206" s="1">
        <v>28.33</v>
      </c>
      <c r="F206" s="2" t="s">
        <v>208</v>
      </c>
      <c r="G206" s="4">
        <v>24.537966999999998</v>
      </c>
      <c r="H206" s="5">
        <v>1.8468324462539352</v>
      </c>
      <c r="I206" s="5">
        <v>1023.8</v>
      </c>
      <c r="J206" s="7">
        <f t="shared" si="3"/>
        <v>1.890787058474779</v>
      </c>
    </row>
    <row r="207" spans="1:10" x14ac:dyDescent="0.3">
      <c r="A207" s="1" t="s">
        <v>5</v>
      </c>
      <c r="B207" s="1">
        <v>16</v>
      </c>
      <c r="C207" s="1">
        <v>38</v>
      </c>
      <c r="D207" s="1">
        <v>8.33</v>
      </c>
      <c r="E207" s="1">
        <v>28.33</v>
      </c>
      <c r="F207" s="2" t="s">
        <v>209</v>
      </c>
      <c r="G207" s="4">
        <v>26.402149000000001</v>
      </c>
      <c r="J207" s="7"/>
    </row>
    <row r="208" spans="1:10" x14ac:dyDescent="0.3">
      <c r="A208" s="1" t="s">
        <v>5</v>
      </c>
      <c r="B208" s="1">
        <v>16</v>
      </c>
      <c r="C208" s="1">
        <v>38</v>
      </c>
      <c r="D208" s="1">
        <v>8.33</v>
      </c>
      <c r="E208" s="1">
        <v>28.33</v>
      </c>
      <c r="F208" s="2" t="s">
        <v>210</v>
      </c>
      <c r="G208" s="4">
        <v>39.246093999999999</v>
      </c>
      <c r="H208" s="5">
        <v>2.5200229659953415</v>
      </c>
      <c r="I208" s="5">
        <v>1023.8</v>
      </c>
      <c r="J208" s="7">
        <f t="shared" si="3"/>
        <v>2.5799995125860309</v>
      </c>
    </row>
    <row r="209" spans="1:10" x14ac:dyDescent="0.3">
      <c r="A209" s="1" t="s">
        <v>5</v>
      </c>
      <c r="B209" s="1">
        <v>16</v>
      </c>
      <c r="C209" s="1">
        <v>38</v>
      </c>
      <c r="D209" s="1">
        <v>8.33</v>
      </c>
      <c r="E209" s="1">
        <v>28.33</v>
      </c>
      <c r="F209" s="2" t="s">
        <v>211</v>
      </c>
      <c r="G209" s="4">
        <v>54.173164999999997</v>
      </c>
      <c r="H209" s="5">
        <v>2.0020427988615119</v>
      </c>
      <c r="I209" s="5">
        <v>1023.8</v>
      </c>
      <c r="J209" s="7">
        <f t="shared" si="3"/>
        <v>2.0496914174744161</v>
      </c>
    </row>
    <row r="210" spans="1:10" x14ac:dyDescent="0.3">
      <c r="A210" s="1" t="s">
        <v>5</v>
      </c>
      <c r="B210" s="1">
        <v>16</v>
      </c>
      <c r="C210" s="1">
        <v>38</v>
      </c>
      <c r="D210" s="1">
        <v>8.33</v>
      </c>
      <c r="E210" s="1">
        <v>28.33</v>
      </c>
      <c r="F210" s="2" t="s">
        <v>212</v>
      </c>
      <c r="G210" s="4">
        <v>55.984110000000001</v>
      </c>
      <c r="J210" s="7"/>
    </row>
    <row r="211" spans="1:10" x14ac:dyDescent="0.3">
      <c r="A211" s="1" t="s">
        <v>5</v>
      </c>
      <c r="B211" s="1">
        <v>16</v>
      </c>
      <c r="C211" s="1">
        <v>38</v>
      </c>
      <c r="D211" s="1">
        <v>8.33</v>
      </c>
      <c r="E211" s="1">
        <v>28.33</v>
      </c>
      <c r="F211" s="2" t="s">
        <v>213</v>
      </c>
      <c r="G211" s="4">
        <v>79.002623</v>
      </c>
      <c r="H211" s="5">
        <v>0.96857671970500814</v>
      </c>
      <c r="I211" s="5">
        <v>1025.9000000000001</v>
      </c>
      <c r="J211" s="7">
        <f>(I211/1000)*H211</f>
        <v>0.99366285674536792</v>
      </c>
    </row>
    <row r="212" spans="1:10" x14ac:dyDescent="0.3">
      <c r="A212" s="1" t="s">
        <v>5</v>
      </c>
      <c r="B212" s="1">
        <v>16</v>
      </c>
      <c r="C212" s="1">
        <v>38</v>
      </c>
      <c r="D212" s="1">
        <v>8.33</v>
      </c>
      <c r="E212" s="1">
        <v>28.33</v>
      </c>
      <c r="F212" s="2" t="s">
        <v>214</v>
      </c>
      <c r="G212" s="4">
        <v>99.465221</v>
      </c>
      <c r="H212" s="5">
        <v>1.4505090402821414</v>
      </c>
      <c r="I212" s="5">
        <v>1026.5</v>
      </c>
      <c r="J212" s="7">
        <f t="shared" si="3"/>
        <v>1.4889475298496182</v>
      </c>
    </row>
    <row r="213" spans="1:10" x14ac:dyDescent="0.3">
      <c r="A213" s="1" t="s">
        <v>5</v>
      </c>
      <c r="B213" s="1">
        <v>16</v>
      </c>
      <c r="C213" s="1">
        <v>38</v>
      </c>
      <c r="D213" s="1">
        <v>8.33</v>
      </c>
      <c r="E213" s="1">
        <v>28.33</v>
      </c>
      <c r="F213" s="2" t="s">
        <v>215</v>
      </c>
      <c r="G213" s="4">
        <v>149.99337800000001</v>
      </c>
      <c r="J213" s="7"/>
    </row>
    <row r="214" spans="1:10" x14ac:dyDescent="0.3">
      <c r="A214" s="1" t="s">
        <v>5</v>
      </c>
      <c r="B214" s="1">
        <v>16</v>
      </c>
      <c r="C214" s="1">
        <v>38</v>
      </c>
      <c r="D214" s="1">
        <v>8.33</v>
      </c>
      <c r="E214" s="1">
        <v>28.33</v>
      </c>
      <c r="F214" s="2" t="s">
        <v>216</v>
      </c>
      <c r="G214" s="4">
        <v>199.06998899999999</v>
      </c>
      <c r="H214" s="5">
        <v>1.3957886824259336</v>
      </c>
      <c r="I214" s="5">
        <v>1026.7</v>
      </c>
      <c r="J214" s="7">
        <f t="shared" si="3"/>
        <v>1.433056240246706</v>
      </c>
    </row>
    <row r="215" spans="1:10" x14ac:dyDescent="0.3">
      <c r="A215" s="1" t="s">
        <v>5</v>
      </c>
      <c r="B215" s="1">
        <v>16</v>
      </c>
      <c r="C215" s="1">
        <v>38</v>
      </c>
      <c r="D215" s="1">
        <v>8.33</v>
      </c>
      <c r="E215" s="1">
        <v>28.33</v>
      </c>
      <c r="F215" s="2" t="s">
        <v>217</v>
      </c>
      <c r="G215" s="4">
        <v>299.15903600000001</v>
      </c>
      <c r="J215" s="7"/>
    </row>
    <row r="216" spans="1:10" x14ac:dyDescent="0.3">
      <c r="A216" s="1" t="s">
        <v>5</v>
      </c>
      <c r="B216" s="1">
        <v>16</v>
      </c>
      <c r="C216" s="1">
        <v>38</v>
      </c>
      <c r="D216" s="1">
        <v>8.33</v>
      </c>
      <c r="E216" s="1">
        <v>28.33</v>
      </c>
      <c r="F216" s="2" t="s">
        <v>218</v>
      </c>
      <c r="G216" s="4">
        <v>399.97948300000002</v>
      </c>
      <c r="H216" s="5">
        <v>1.3788479129828926</v>
      </c>
      <c r="I216" s="5">
        <v>1027</v>
      </c>
      <c r="J216" s="7">
        <f t="shared" si="3"/>
        <v>1.4160768066334306</v>
      </c>
    </row>
    <row r="217" spans="1:10" x14ac:dyDescent="0.3">
      <c r="A217" s="1" t="s">
        <v>5</v>
      </c>
      <c r="B217" s="1">
        <v>16</v>
      </c>
      <c r="C217" s="1">
        <v>38</v>
      </c>
      <c r="D217" s="1">
        <v>8.33</v>
      </c>
      <c r="E217" s="1">
        <v>28.33</v>
      </c>
      <c r="F217" s="2" t="s">
        <v>219</v>
      </c>
      <c r="G217" s="4">
        <v>404.23773199999999</v>
      </c>
      <c r="J217" s="7"/>
    </row>
    <row r="218" spans="1:10" x14ac:dyDescent="0.3">
      <c r="A218" s="1" t="s">
        <v>5</v>
      </c>
      <c r="B218" s="1">
        <v>16</v>
      </c>
      <c r="C218" s="1">
        <v>38</v>
      </c>
      <c r="D218" s="1">
        <v>8.33</v>
      </c>
      <c r="E218" s="1">
        <v>28.33</v>
      </c>
      <c r="F218" s="2" t="s">
        <v>220</v>
      </c>
      <c r="G218" s="4">
        <v>498.79355600000002</v>
      </c>
      <c r="H218" s="5">
        <v>1.8338165320918287</v>
      </c>
      <c r="I218" s="5">
        <v>1027.0999999999999</v>
      </c>
      <c r="J218" s="7">
        <f t="shared" si="3"/>
        <v>1.883512960111517</v>
      </c>
    </row>
    <row r="219" spans="1:10" x14ac:dyDescent="0.3">
      <c r="A219" s="1" t="s">
        <v>5</v>
      </c>
      <c r="B219" s="1">
        <v>16</v>
      </c>
      <c r="C219" s="1">
        <v>38</v>
      </c>
      <c r="D219" s="1">
        <v>8.33</v>
      </c>
      <c r="E219" s="1">
        <v>28.33</v>
      </c>
      <c r="F219" s="2" t="s">
        <v>221</v>
      </c>
      <c r="G219" s="4">
        <v>749.99735999999996</v>
      </c>
      <c r="H219" s="5">
        <v>1.8979993779809483</v>
      </c>
      <c r="I219" s="2">
        <v>1027.3</v>
      </c>
      <c r="J219" s="7">
        <f t="shared" si="3"/>
        <v>1.949814760999828</v>
      </c>
    </row>
    <row r="220" spans="1:10" x14ac:dyDescent="0.3">
      <c r="A220" s="1" t="s">
        <v>5</v>
      </c>
      <c r="B220" s="1">
        <v>16</v>
      </c>
      <c r="C220" s="1">
        <v>38</v>
      </c>
      <c r="D220" s="1">
        <v>8.33</v>
      </c>
      <c r="E220" s="1">
        <v>28.33</v>
      </c>
      <c r="F220" s="2" t="s">
        <v>222</v>
      </c>
      <c r="G220" s="4">
        <v>899.74282500000004</v>
      </c>
      <c r="I220" s="2"/>
      <c r="J220" s="7"/>
    </row>
    <row r="221" spans="1:10" x14ac:dyDescent="0.3">
      <c r="A221" s="1" t="s">
        <v>5</v>
      </c>
      <c r="B221" s="1">
        <v>16</v>
      </c>
      <c r="C221" s="1">
        <v>38</v>
      </c>
      <c r="D221" s="1">
        <v>8.33</v>
      </c>
      <c r="E221" s="1">
        <v>28.33</v>
      </c>
      <c r="F221" s="2" t="s">
        <v>223</v>
      </c>
      <c r="G221" s="4">
        <v>1099.4488269999999</v>
      </c>
      <c r="H221" s="5">
        <v>1.9465221884014612</v>
      </c>
      <c r="I221" s="2">
        <v>1027.5</v>
      </c>
      <c r="J221" s="7">
        <f t="shared" si="3"/>
        <v>2.0000515485825017</v>
      </c>
    </row>
    <row r="222" spans="1:10" x14ac:dyDescent="0.3">
      <c r="A222" s="1" t="s">
        <v>5</v>
      </c>
      <c r="B222" s="1">
        <v>16</v>
      </c>
      <c r="C222" s="1">
        <v>38</v>
      </c>
      <c r="D222" s="1">
        <v>8.33</v>
      </c>
      <c r="E222" s="1">
        <v>28.33</v>
      </c>
      <c r="F222" s="2" t="s">
        <v>224</v>
      </c>
      <c r="G222" s="4">
        <v>1499.5625460000001</v>
      </c>
      <c r="H222" s="5">
        <v>2.3046879563348841</v>
      </c>
      <c r="I222" s="2">
        <v>1027.7</v>
      </c>
      <c r="J222" s="7">
        <f t="shared" si="3"/>
        <v>2.3685278127253606</v>
      </c>
    </row>
    <row r="223" spans="1:10" x14ac:dyDescent="0.3">
      <c r="A223" s="1" t="s">
        <v>5</v>
      </c>
      <c r="B223" s="1">
        <v>16</v>
      </c>
      <c r="C223" s="1">
        <v>38</v>
      </c>
      <c r="D223" s="1">
        <v>8.33</v>
      </c>
      <c r="E223" s="1">
        <v>28.33</v>
      </c>
      <c r="F223" s="2" t="s">
        <v>225</v>
      </c>
      <c r="G223" s="4">
        <v>1999.0353729999999</v>
      </c>
      <c r="H223" s="5">
        <v>2.2521061139529404</v>
      </c>
      <c r="I223" s="2">
        <v>1027.8</v>
      </c>
      <c r="J223" s="7">
        <f t="shared" si="3"/>
        <v>2.314714663920832</v>
      </c>
    </row>
    <row r="224" spans="1:10" x14ac:dyDescent="0.3">
      <c r="A224" s="1" t="s">
        <v>5</v>
      </c>
      <c r="B224" s="1">
        <v>16</v>
      </c>
      <c r="C224" s="1">
        <v>38</v>
      </c>
      <c r="D224" s="1">
        <v>8.33</v>
      </c>
      <c r="E224" s="1">
        <v>28.33</v>
      </c>
      <c r="F224" s="2" t="s">
        <v>226</v>
      </c>
      <c r="G224" s="4">
        <v>2499.5612390000001</v>
      </c>
      <c r="H224" s="5">
        <v>1.5855971653389709</v>
      </c>
      <c r="I224" s="2">
        <v>1027.9000000000001</v>
      </c>
      <c r="J224" s="7">
        <f t="shared" si="3"/>
        <v>1.6298353262519283</v>
      </c>
    </row>
    <row r="225" spans="1:10" x14ac:dyDescent="0.3">
      <c r="A225" s="1" t="s">
        <v>5</v>
      </c>
      <c r="B225" s="1">
        <v>16</v>
      </c>
      <c r="C225" s="1">
        <v>38</v>
      </c>
      <c r="D225" s="1">
        <v>8.33</v>
      </c>
      <c r="E225" s="1">
        <v>28.33</v>
      </c>
      <c r="F225" s="2" t="s">
        <v>227</v>
      </c>
      <c r="G225" s="4">
        <v>2999.2793830000001</v>
      </c>
      <c r="H225" s="5">
        <v>1.5081917225093466</v>
      </c>
      <c r="I225" s="2">
        <v>1027.9000000000001</v>
      </c>
      <c r="J225" s="7">
        <f t="shared" si="3"/>
        <v>1.5502702715673575</v>
      </c>
    </row>
    <row r="226" spans="1:10" x14ac:dyDescent="0.3">
      <c r="A226" s="1" t="s">
        <v>5</v>
      </c>
      <c r="B226" s="1">
        <v>16</v>
      </c>
      <c r="C226" s="1">
        <v>38</v>
      </c>
      <c r="D226" s="1">
        <v>8.33</v>
      </c>
      <c r="E226" s="1">
        <v>28.33</v>
      </c>
      <c r="F226" s="2" t="s">
        <v>228</v>
      </c>
      <c r="G226" s="4">
        <v>3499.0600479999998</v>
      </c>
      <c r="H226" s="5">
        <v>1.4046230840066005</v>
      </c>
      <c r="I226" s="2">
        <v>1027.9000000000001</v>
      </c>
      <c r="J226" s="7">
        <f t="shared" si="3"/>
        <v>1.4438120680503848</v>
      </c>
    </row>
    <row r="227" spans="1:10" x14ac:dyDescent="0.3">
      <c r="A227" s="1" t="s">
        <v>5</v>
      </c>
      <c r="B227" s="1">
        <v>16</v>
      </c>
      <c r="C227" s="1">
        <v>38</v>
      </c>
      <c r="D227" s="1">
        <v>8.33</v>
      </c>
      <c r="E227" s="1">
        <v>28.33</v>
      </c>
      <c r="F227" s="2" t="s">
        <v>229</v>
      </c>
      <c r="G227" s="4">
        <v>3998.753072</v>
      </c>
      <c r="H227" s="5">
        <v>0.66123362796042606</v>
      </c>
      <c r="I227" s="2">
        <v>1027.9000000000001</v>
      </c>
      <c r="J227" s="7">
        <f t="shared" si="3"/>
        <v>0.67968204618052197</v>
      </c>
    </row>
    <row r="228" spans="1:10" x14ac:dyDescent="0.3">
      <c r="A228" s="1" t="s">
        <v>5</v>
      </c>
      <c r="B228" s="1">
        <v>16</v>
      </c>
      <c r="C228" s="1">
        <v>38</v>
      </c>
      <c r="D228" s="1">
        <v>8.33</v>
      </c>
      <c r="E228" s="1">
        <v>28.33</v>
      </c>
      <c r="F228" s="2" t="s">
        <v>230</v>
      </c>
      <c r="G228" s="4">
        <v>4498.7815330000003</v>
      </c>
      <c r="H228" s="5">
        <v>1.398261779532167</v>
      </c>
      <c r="I228" s="2">
        <v>1027.9000000000001</v>
      </c>
      <c r="J228" s="7">
        <f t="shared" si="3"/>
        <v>1.4372732831811146</v>
      </c>
    </row>
    <row r="229" spans="1:10" x14ac:dyDescent="0.3">
      <c r="A229" s="1" t="s">
        <v>5</v>
      </c>
      <c r="B229" s="1">
        <v>16</v>
      </c>
      <c r="C229" s="1">
        <v>38</v>
      </c>
      <c r="D229" s="1">
        <v>8.33</v>
      </c>
      <c r="E229" s="1">
        <v>28.33</v>
      </c>
      <c r="F229" s="2" t="s">
        <v>231</v>
      </c>
      <c r="G229" s="4">
        <v>4725.7610940000004</v>
      </c>
      <c r="H229" s="5">
        <v>1.550841084540854</v>
      </c>
      <c r="I229" s="2">
        <v>1027.9000000000001</v>
      </c>
      <c r="J229" s="7">
        <f t="shared" si="3"/>
        <v>1.594109550799544</v>
      </c>
    </row>
    <row r="230" spans="1:10" x14ac:dyDescent="0.3">
      <c r="A230" s="1" t="s">
        <v>5</v>
      </c>
      <c r="B230" s="1">
        <v>18</v>
      </c>
      <c r="C230" s="1">
        <v>41</v>
      </c>
      <c r="D230" s="1">
        <v>12</v>
      </c>
      <c r="E230" s="1">
        <v>29</v>
      </c>
      <c r="F230" s="13" t="s">
        <v>232</v>
      </c>
      <c r="G230" s="4">
        <v>19.623543999999999</v>
      </c>
      <c r="H230" s="16">
        <v>1.4657704942753271</v>
      </c>
      <c r="I230" s="17">
        <v>1024.0999999999999</v>
      </c>
      <c r="J230" s="7">
        <f t="shared" si="3"/>
        <v>1.5010955631873626</v>
      </c>
    </row>
    <row r="231" spans="1:10" x14ac:dyDescent="0.3">
      <c r="A231" s="1" t="s">
        <v>5</v>
      </c>
      <c r="B231" s="1">
        <v>18</v>
      </c>
      <c r="C231" s="1">
        <v>41</v>
      </c>
      <c r="D231" s="1">
        <v>12</v>
      </c>
      <c r="E231" s="1">
        <v>29</v>
      </c>
      <c r="F231" s="13" t="s">
        <v>233</v>
      </c>
      <c r="G231" s="4">
        <v>29.087949999999999</v>
      </c>
      <c r="H231" s="18">
        <v>4.1636441884825812</v>
      </c>
      <c r="I231" s="17">
        <v>1024.0999999999999</v>
      </c>
      <c r="J231" s="7">
        <f t="shared" si="3"/>
        <v>4.2639880134250117</v>
      </c>
    </row>
    <row r="232" spans="1:10" x14ac:dyDescent="0.3">
      <c r="A232" s="1" t="s">
        <v>5</v>
      </c>
      <c r="B232" s="1">
        <v>18</v>
      </c>
      <c r="C232" s="1">
        <v>41</v>
      </c>
      <c r="D232" s="1">
        <v>12</v>
      </c>
      <c r="E232" s="1">
        <v>29</v>
      </c>
      <c r="F232" s="13" t="s">
        <v>234</v>
      </c>
      <c r="G232" s="4">
        <v>64.167146000000002</v>
      </c>
      <c r="H232" s="16">
        <v>0.70717250766937678</v>
      </c>
      <c r="I232" s="17">
        <v>1025.8</v>
      </c>
      <c r="J232" s="7">
        <f t="shared" si="3"/>
        <v>0.72541755836724675</v>
      </c>
    </row>
    <row r="233" spans="1:10" x14ac:dyDescent="0.3">
      <c r="A233" s="1" t="s">
        <v>5</v>
      </c>
      <c r="B233" s="1">
        <v>18</v>
      </c>
      <c r="C233" s="1">
        <v>41</v>
      </c>
      <c r="D233" s="1">
        <v>12</v>
      </c>
      <c r="E233" s="1">
        <v>29</v>
      </c>
      <c r="F233" s="13" t="s">
        <v>235</v>
      </c>
      <c r="G233" s="4">
        <v>89.833285000000004</v>
      </c>
      <c r="H233" s="5">
        <v>0.39221724678390185</v>
      </c>
      <c r="I233" s="6">
        <v>1026.4000000000001</v>
      </c>
      <c r="J233" s="7">
        <f t="shared" si="3"/>
        <v>0.40257178209899697</v>
      </c>
    </row>
    <row r="234" spans="1:10" x14ac:dyDescent="0.3">
      <c r="A234" s="1" t="s">
        <v>5</v>
      </c>
      <c r="B234" s="1">
        <v>18</v>
      </c>
      <c r="C234" s="1">
        <v>41</v>
      </c>
      <c r="D234" s="1">
        <v>12</v>
      </c>
      <c r="E234" s="1">
        <v>29</v>
      </c>
      <c r="F234" s="13" t="s">
        <v>236</v>
      </c>
      <c r="G234" s="4">
        <v>157.88468399999999</v>
      </c>
      <c r="H234" s="5">
        <v>1.3158687897896486</v>
      </c>
      <c r="I234" s="5">
        <v>1026.7</v>
      </c>
      <c r="J234" s="7">
        <f t="shared" si="3"/>
        <v>1.3510024864770322</v>
      </c>
    </row>
    <row r="235" spans="1:10" x14ac:dyDescent="0.3">
      <c r="A235" s="1" t="s">
        <v>5</v>
      </c>
      <c r="B235" s="1">
        <v>18</v>
      </c>
      <c r="C235" s="1">
        <v>41</v>
      </c>
      <c r="D235" s="1">
        <v>12</v>
      </c>
      <c r="E235" s="1">
        <v>29</v>
      </c>
      <c r="F235" s="13" t="s">
        <v>237</v>
      </c>
      <c r="G235" s="4">
        <v>222.65902399999999</v>
      </c>
      <c r="H235" s="5">
        <v>0.73869069638874951</v>
      </c>
      <c r="I235" s="6">
        <v>1026.8</v>
      </c>
      <c r="J235" s="7">
        <f t="shared" si="3"/>
        <v>0.75848760705196794</v>
      </c>
    </row>
    <row r="236" spans="1:10" x14ac:dyDescent="0.3">
      <c r="A236" s="1" t="s">
        <v>5</v>
      </c>
      <c r="B236" s="1">
        <v>18</v>
      </c>
      <c r="C236" s="1">
        <v>41</v>
      </c>
      <c r="D236" s="1">
        <v>12</v>
      </c>
      <c r="E236" s="1">
        <v>29</v>
      </c>
      <c r="F236" s="13" t="s">
        <v>238</v>
      </c>
      <c r="G236" s="4">
        <v>323.74055700000002</v>
      </c>
      <c r="H236" s="5">
        <v>1.5944379952813952</v>
      </c>
      <c r="I236" s="5">
        <v>1026.9000000000001</v>
      </c>
      <c r="J236" s="7">
        <f t="shared" si="3"/>
        <v>1.6373283773544649</v>
      </c>
    </row>
    <row r="237" spans="1:10" x14ac:dyDescent="0.3">
      <c r="A237" s="1" t="s">
        <v>5</v>
      </c>
      <c r="B237" s="1">
        <v>18</v>
      </c>
      <c r="C237" s="1">
        <v>41</v>
      </c>
      <c r="D237" s="1">
        <v>12</v>
      </c>
      <c r="E237" s="1">
        <v>29</v>
      </c>
      <c r="F237" s="13" t="s">
        <v>239</v>
      </c>
      <c r="G237" s="4">
        <v>399.46008899999998</v>
      </c>
      <c r="H237" s="5">
        <v>1.2390648821552386</v>
      </c>
      <c r="I237" s="6">
        <v>1027</v>
      </c>
      <c r="J237" s="7">
        <f t="shared" si="3"/>
        <v>1.2725196339734299</v>
      </c>
    </row>
    <row r="238" spans="1:10" x14ac:dyDescent="0.3">
      <c r="A238" s="1" t="s">
        <v>5</v>
      </c>
      <c r="B238" s="1">
        <v>18</v>
      </c>
      <c r="C238" s="1">
        <v>41</v>
      </c>
      <c r="D238" s="1">
        <v>12</v>
      </c>
      <c r="E238" s="1">
        <v>29</v>
      </c>
      <c r="F238" s="13" t="s">
        <v>240</v>
      </c>
      <c r="G238" s="4">
        <v>497.889139</v>
      </c>
      <c r="H238" s="5">
        <v>1.686453151814141</v>
      </c>
      <c r="I238" s="5">
        <v>1027.0999999999999</v>
      </c>
      <c r="J238" s="7">
        <f t="shared" si="3"/>
        <v>1.7321560322283041</v>
      </c>
    </row>
    <row r="239" spans="1:10" x14ac:dyDescent="0.3">
      <c r="A239" s="1" t="s">
        <v>5</v>
      </c>
      <c r="B239" s="1">
        <v>18</v>
      </c>
      <c r="C239" s="1">
        <v>41</v>
      </c>
      <c r="D239" s="1">
        <v>12</v>
      </c>
      <c r="E239" s="1">
        <v>29</v>
      </c>
      <c r="F239" s="13" t="s">
        <v>241</v>
      </c>
      <c r="G239" s="4">
        <v>598.923902</v>
      </c>
      <c r="H239" s="5">
        <v>0.96747176898249276</v>
      </c>
      <c r="I239" s="6">
        <v>1027.2</v>
      </c>
      <c r="J239" s="7">
        <f t="shared" si="3"/>
        <v>0.99378700109881668</v>
      </c>
    </row>
    <row r="240" spans="1:10" x14ac:dyDescent="0.3">
      <c r="A240" s="1" t="s">
        <v>5</v>
      </c>
      <c r="B240" s="1">
        <v>18</v>
      </c>
      <c r="C240" s="1">
        <v>41</v>
      </c>
      <c r="D240" s="1">
        <v>12</v>
      </c>
      <c r="E240" s="1">
        <v>29</v>
      </c>
      <c r="F240" s="13" t="s">
        <v>242</v>
      </c>
      <c r="G240" s="4">
        <v>750.06352600000002</v>
      </c>
      <c r="H240" s="2"/>
      <c r="J240" s="7"/>
    </row>
    <row r="241" spans="1:10" x14ac:dyDescent="0.3">
      <c r="A241" s="1" t="s">
        <v>5</v>
      </c>
      <c r="B241" s="1">
        <v>18</v>
      </c>
      <c r="C241" s="1">
        <v>41</v>
      </c>
      <c r="D241" s="1">
        <v>12</v>
      </c>
      <c r="E241" s="1">
        <v>29</v>
      </c>
      <c r="F241" s="13" t="s">
        <v>243</v>
      </c>
      <c r="G241" s="4">
        <v>949.62197000000003</v>
      </c>
      <c r="H241" s="5">
        <v>1.0485082097358731</v>
      </c>
      <c r="I241" s="6">
        <v>1027.4000000000001</v>
      </c>
      <c r="J241" s="7">
        <f t="shared" si="3"/>
        <v>1.077237334682636</v>
      </c>
    </row>
    <row r="242" spans="1:10" x14ac:dyDescent="0.3">
      <c r="A242" s="1" t="s">
        <v>5</v>
      </c>
      <c r="B242" s="1">
        <v>18</v>
      </c>
      <c r="C242" s="1">
        <v>41</v>
      </c>
      <c r="D242" s="1">
        <v>12</v>
      </c>
      <c r="E242" s="1">
        <v>29</v>
      </c>
      <c r="F242" s="13" t="s">
        <v>244</v>
      </c>
      <c r="G242" s="4">
        <v>1098.5977949999999</v>
      </c>
      <c r="H242" s="5">
        <v>0.95480034657232682</v>
      </c>
      <c r="I242" s="6">
        <v>1027.5</v>
      </c>
      <c r="J242" s="7">
        <f t="shared" si="3"/>
        <v>0.98105735610306588</v>
      </c>
    </row>
    <row r="243" spans="1:10" x14ac:dyDescent="0.3">
      <c r="A243" s="1" t="s">
        <v>5</v>
      </c>
      <c r="B243" s="1">
        <v>18</v>
      </c>
      <c r="C243" s="1">
        <v>41</v>
      </c>
      <c r="D243" s="1">
        <v>12</v>
      </c>
      <c r="E243" s="1">
        <v>29</v>
      </c>
      <c r="F243" s="13" t="s">
        <v>245</v>
      </c>
      <c r="G243" s="4">
        <v>1499.1788389999999</v>
      </c>
      <c r="H243" s="5">
        <v>1.0213984391593045</v>
      </c>
      <c r="I243" s="6">
        <v>1027.7</v>
      </c>
      <c r="J243" s="7">
        <f t="shared" si="3"/>
        <v>1.0496911759240173</v>
      </c>
    </row>
    <row r="244" spans="1:10" x14ac:dyDescent="0.3">
      <c r="A244" s="1" t="s">
        <v>5</v>
      </c>
      <c r="B244" s="1">
        <v>18</v>
      </c>
      <c r="C244" s="1">
        <v>41</v>
      </c>
      <c r="D244" s="1">
        <v>12</v>
      </c>
      <c r="E244" s="1">
        <v>29</v>
      </c>
      <c r="F244" s="13" t="s">
        <v>246</v>
      </c>
      <c r="G244" s="4">
        <v>1699.5891260000001</v>
      </c>
      <c r="H244" s="2"/>
      <c r="J244" s="7"/>
    </row>
    <row r="245" spans="1:10" x14ac:dyDescent="0.3">
      <c r="A245" s="1" t="s">
        <v>5</v>
      </c>
      <c r="B245" s="1">
        <v>18</v>
      </c>
      <c r="C245" s="1">
        <v>41</v>
      </c>
      <c r="D245" s="1">
        <v>12</v>
      </c>
      <c r="E245" s="1">
        <v>29</v>
      </c>
      <c r="F245" s="13" t="s">
        <v>247</v>
      </c>
      <c r="G245" s="4">
        <v>1999.1076599999999</v>
      </c>
      <c r="H245" s="5">
        <v>0.84757711797761381</v>
      </c>
      <c r="I245" s="6">
        <v>1027.8</v>
      </c>
      <c r="J245" s="7">
        <f t="shared" si="3"/>
        <v>0.8711397618573915</v>
      </c>
    </row>
    <row r="246" spans="1:10" x14ac:dyDescent="0.3">
      <c r="A246" s="1" t="s">
        <v>5</v>
      </c>
      <c r="B246" s="1">
        <v>18</v>
      </c>
      <c r="C246" s="1">
        <v>41</v>
      </c>
      <c r="D246" s="1">
        <v>12</v>
      </c>
      <c r="E246" s="1">
        <v>29</v>
      </c>
      <c r="F246" s="13" t="s">
        <v>248</v>
      </c>
      <c r="G246" s="4">
        <v>2299.1677540000001</v>
      </c>
      <c r="H246" s="2"/>
      <c r="J246" s="7"/>
    </row>
    <row r="247" spans="1:10" x14ac:dyDescent="0.3">
      <c r="A247" s="1" t="s">
        <v>5</v>
      </c>
      <c r="B247" s="1">
        <v>18</v>
      </c>
      <c r="C247" s="1">
        <v>41</v>
      </c>
      <c r="D247" s="1">
        <v>12</v>
      </c>
      <c r="E247" s="1">
        <v>29</v>
      </c>
      <c r="F247" s="13" t="s">
        <v>249</v>
      </c>
      <c r="G247" s="4">
        <v>2500.4163840000001</v>
      </c>
      <c r="H247" s="5">
        <v>0.83263587327498678</v>
      </c>
      <c r="I247" s="6">
        <v>1027.9000000000001</v>
      </c>
      <c r="J247" s="7">
        <f t="shared" si="3"/>
        <v>0.85586641413935893</v>
      </c>
    </row>
    <row r="248" spans="1:10" x14ac:dyDescent="0.3">
      <c r="A248" s="1" t="s">
        <v>5</v>
      </c>
      <c r="B248" s="1">
        <v>18</v>
      </c>
      <c r="C248" s="1">
        <v>41</v>
      </c>
      <c r="D248" s="1">
        <v>12</v>
      </c>
      <c r="E248" s="1">
        <v>29</v>
      </c>
      <c r="F248" s="13" t="s">
        <v>250</v>
      </c>
      <c r="G248" s="4">
        <v>2999.2243669999998</v>
      </c>
      <c r="H248" s="5">
        <v>0.84751288091038701</v>
      </c>
      <c r="I248" s="6">
        <v>1027.9000000000001</v>
      </c>
      <c r="J248" s="7">
        <f t="shared" si="3"/>
        <v>0.8711584902877868</v>
      </c>
    </row>
    <row r="249" spans="1:10" x14ac:dyDescent="0.3">
      <c r="A249" s="1" t="s">
        <v>5</v>
      </c>
      <c r="B249" s="1">
        <v>18</v>
      </c>
      <c r="C249" s="1">
        <v>41</v>
      </c>
      <c r="D249" s="1">
        <v>12</v>
      </c>
      <c r="E249" s="1">
        <v>29</v>
      </c>
      <c r="F249" s="13" t="s">
        <v>251</v>
      </c>
      <c r="G249" s="4">
        <v>3498.889889</v>
      </c>
      <c r="H249" s="5"/>
      <c r="J249" s="7"/>
    </row>
    <row r="250" spans="1:10" x14ac:dyDescent="0.3">
      <c r="A250" s="1" t="s">
        <v>5</v>
      </c>
      <c r="B250" s="1">
        <v>18</v>
      </c>
      <c r="C250" s="1">
        <v>41</v>
      </c>
      <c r="D250" s="1">
        <v>12</v>
      </c>
      <c r="E250" s="1">
        <v>29</v>
      </c>
      <c r="F250" s="13" t="s">
        <v>252</v>
      </c>
      <c r="G250" s="4">
        <v>3999.0793800000001</v>
      </c>
      <c r="H250" s="5">
        <v>0.53839404198243557</v>
      </c>
      <c r="I250" s="6">
        <v>1027.9000000000001</v>
      </c>
      <c r="J250" s="7">
        <f t="shared" si="3"/>
        <v>0.55341523575374552</v>
      </c>
    </row>
    <row r="251" spans="1:10" x14ac:dyDescent="0.3">
      <c r="A251" s="1" t="s">
        <v>5</v>
      </c>
      <c r="B251" s="1">
        <v>18</v>
      </c>
      <c r="C251" s="1">
        <v>41</v>
      </c>
      <c r="D251" s="1">
        <v>12</v>
      </c>
      <c r="E251" s="1">
        <v>29</v>
      </c>
      <c r="F251" s="2" t="s">
        <v>253</v>
      </c>
      <c r="G251" s="4">
        <v>4496.4010840000001</v>
      </c>
      <c r="H251" s="5"/>
      <c r="J251" s="7"/>
    </row>
    <row r="252" spans="1:10" x14ac:dyDescent="0.3">
      <c r="A252" s="1" t="s">
        <v>5</v>
      </c>
      <c r="B252" s="1">
        <v>18</v>
      </c>
      <c r="C252" s="1">
        <v>41</v>
      </c>
      <c r="D252" s="1">
        <v>12</v>
      </c>
      <c r="E252" s="1">
        <v>29</v>
      </c>
      <c r="F252" s="13" t="s">
        <v>254</v>
      </c>
      <c r="G252" s="4">
        <v>4999.9701999999997</v>
      </c>
      <c r="H252" s="5">
        <v>1.5316063335017918</v>
      </c>
      <c r="I252" s="6">
        <v>1027.9000000000001</v>
      </c>
      <c r="J252" s="7">
        <f t="shared" si="3"/>
        <v>1.5743381502064917</v>
      </c>
    </row>
    <row r="253" spans="1:10" x14ac:dyDescent="0.3">
      <c r="A253" s="1" t="s">
        <v>5</v>
      </c>
      <c r="B253" s="1">
        <v>18</v>
      </c>
      <c r="C253" s="1">
        <v>41</v>
      </c>
      <c r="D253" s="1">
        <v>12</v>
      </c>
      <c r="E253" s="1">
        <v>29</v>
      </c>
      <c r="F253" s="13" t="s">
        <v>255</v>
      </c>
      <c r="G253" s="4">
        <v>5633.159028</v>
      </c>
      <c r="H253" s="5">
        <v>1.727517605050952</v>
      </c>
      <c r="I253" s="6">
        <v>1027.9000000000001</v>
      </c>
      <c r="J253" s="7">
        <f t="shared" si="3"/>
        <v>1.7757153462318735</v>
      </c>
    </row>
    <row r="254" spans="1:10" x14ac:dyDescent="0.3">
      <c r="A254" s="1" t="s">
        <v>5</v>
      </c>
      <c r="B254" s="1">
        <v>20</v>
      </c>
      <c r="C254" s="1">
        <v>47</v>
      </c>
      <c r="D254" s="1">
        <v>17.38</v>
      </c>
      <c r="E254" s="1">
        <v>28.38</v>
      </c>
      <c r="F254" s="2" t="s">
        <v>256</v>
      </c>
      <c r="G254" s="4">
        <v>24.212899</v>
      </c>
      <c r="H254" s="5">
        <v>1.2860792813361077</v>
      </c>
      <c r="I254" s="5">
        <v>1025</v>
      </c>
      <c r="J254" s="7">
        <f t="shared" si="3"/>
        <v>1.3182312633695104</v>
      </c>
    </row>
    <row r="255" spans="1:10" x14ac:dyDescent="0.3">
      <c r="A255" s="1" t="s">
        <v>5</v>
      </c>
      <c r="B255" s="1">
        <v>20</v>
      </c>
      <c r="C255" s="1">
        <v>47</v>
      </c>
      <c r="D255" s="1">
        <v>17.38</v>
      </c>
      <c r="E255" s="1">
        <v>28.38</v>
      </c>
      <c r="F255" s="2" t="s">
        <v>257</v>
      </c>
      <c r="G255" s="4">
        <v>25.636393999999999</v>
      </c>
      <c r="J255" s="7"/>
    </row>
    <row r="256" spans="1:10" x14ac:dyDescent="0.3">
      <c r="A256" s="1" t="s">
        <v>5</v>
      </c>
      <c r="B256" s="1">
        <v>20</v>
      </c>
      <c r="C256" s="1">
        <v>47</v>
      </c>
      <c r="D256" s="1">
        <v>17.38</v>
      </c>
      <c r="E256" s="1">
        <v>28.38</v>
      </c>
      <c r="F256" s="2" t="s">
        <v>258</v>
      </c>
      <c r="G256" s="4">
        <v>49.046151000000002</v>
      </c>
      <c r="H256" s="5">
        <v>1.3517313894204586</v>
      </c>
      <c r="I256" s="5">
        <v>1025.0999999999999</v>
      </c>
      <c r="J256" s="7">
        <f t="shared" si="3"/>
        <v>1.385659847294912</v>
      </c>
    </row>
    <row r="257" spans="1:10" x14ac:dyDescent="0.3">
      <c r="A257" s="1" t="s">
        <v>5</v>
      </c>
      <c r="B257" s="1">
        <v>20</v>
      </c>
      <c r="C257" s="1">
        <v>47</v>
      </c>
      <c r="D257" s="1">
        <v>17.38</v>
      </c>
      <c r="E257" s="1">
        <v>28.38</v>
      </c>
      <c r="F257" s="2" t="s">
        <v>259</v>
      </c>
      <c r="G257" s="4">
        <v>83.288376</v>
      </c>
      <c r="H257" s="5">
        <v>1.4471843739998951</v>
      </c>
      <c r="I257" s="5">
        <v>1025.4000000000001</v>
      </c>
      <c r="J257" s="7">
        <f t="shared" si="3"/>
        <v>1.4839428570994926</v>
      </c>
    </row>
    <row r="258" spans="1:10" x14ac:dyDescent="0.3">
      <c r="A258" s="1" t="s">
        <v>5</v>
      </c>
      <c r="B258" s="1">
        <v>20</v>
      </c>
      <c r="C258" s="1">
        <v>47</v>
      </c>
      <c r="D258" s="1">
        <v>17.38</v>
      </c>
      <c r="E258" s="1">
        <v>28.38</v>
      </c>
      <c r="F258" s="2" t="s">
        <v>260</v>
      </c>
      <c r="G258" s="4">
        <v>85.852092999999996</v>
      </c>
      <c r="J258" s="7"/>
    </row>
    <row r="259" spans="1:10" x14ac:dyDescent="0.3">
      <c r="A259" s="1" t="s">
        <v>5</v>
      </c>
      <c r="B259" s="1">
        <v>20</v>
      </c>
      <c r="C259" s="1">
        <v>47</v>
      </c>
      <c r="D259" s="1">
        <v>17.38</v>
      </c>
      <c r="E259" s="1">
        <v>28.38</v>
      </c>
      <c r="F259" s="2" t="s">
        <v>261</v>
      </c>
      <c r="G259" s="4">
        <v>99.937792999999999</v>
      </c>
      <c r="H259" s="5">
        <v>0.85590687279459043</v>
      </c>
      <c r="I259" s="5">
        <v>1025.9000000000001</v>
      </c>
      <c r="J259" s="7">
        <f t="shared" si="3"/>
        <v>0.87807486079997032</v>
      </c>
    </row>
    <row r="260" spans="1:10" x14ac:dyDescent="0.3">
      <c r="A260" s="1" t="s">
        <v>5</v>
      </c>
      <c r="B260" s="1">
        <v>20</v>
      </c>
      <c r="C260" s="1">
        <v>47</v>
      </c>
      <c r="D260" s="1">
        <v>17.38</v>
      </c>
      <c r="E260" s="1">
        <v>28.38</v>
      </c>
      <c r="F260" s="2" t="s">
        <v>262</v>
      </c>
      <c r="G260" s="4">
        <v>149.48266799999999</v>
      </c>
      <c r="J260" s="7"/>
    </row>
    <row r="261" spans="1:10" x14ac:dyDescent="0.3">
      <c r="A261" s="1" t="s">
        <v>5</v>
      </c>
      <c r="B261" s="1">
        <v>20</v>
      </c>
      <c r="C261" s="1">
        <v>47</v>
      </c>
      <c r="D261" s="1">
        <v>17.38</v>
      </c>
      <c r="E261" s="1">
        <v>28.38</v>
      </c>
      <c r="F261" s="2" t="s">
        <v>263</v>
      </c>
      <c r="G261" s="4">
        <v>199.70631800000001</v>
      </c>
      <c r="H261" s="5">
        <v>2.132025236607626</v>
      </c>
      <c r="I261" s="5">
        <v>1026.5999999999999</v>
      </c>
      <c r="J261" s="7">
        <f t="shared" ref="J261:J277" si="4">(I261/1000)*H261</f>
        <v>2.1887371079013889</v>
      </c>
    </row>
    <row r="262" spans="1:10" x14ac:dyDescent="0.3">
      <c r="A262" s="1" t="s">
        <v>5</v>
      </c>
      <c r="B262" s="1">
        <v>20</v>
      </c>
      <c r="C262" s="1">
        <v>47</v>
      </c>
      <c r="D262" s="1">
        <v>17.38</v>
      </c>
      <c r="E262" s="1">
        <v>28.38</v>
      </c>
      <c r="F262" s="2" t="s">
        <v>264</v>
      </c>
      <c r="G262" s="4">
        <v>299.03618299999999</v>
      </c>
      <c r="J262" s="7"/>
    </row>
    <row r="263" spans="1:10" x14ac:dyDescent="0.3">
      <c r="A263" s="1" t="s">
        <v>5</v>
      </c>
      <c r="B263" s="1">
        <v>20</v>
      </c>
      <c r="C263" s="1">
        <v>47</v>
      </c>
      <c r="D263" s="1">
        <v>17.38</v>
      </c>
      <c r="E263" s="1">
        <v>28.38</v>
      </c>
      <c r="F263" s="2" t="s">
        <v>265</v>
      </c>
      <c r="G263" s="4">
        <v>399.621577</v>
      </c>
      <c r="H263" s="5">
        <v>2.8980680914162948</v>
      </c>
      <c r="I263" s="5">
        <v>1027</v>
      </c>
      <c r="J263" s="7">
        <f t="shared" si="4"/>
        <v>2.9763159298845348</v>
      </c>
    </row>
    <row r="264" spans="1:10" x14ac:dyDescent="0.3">
      <c r="A264" s="1" t="s">
        <v>5</v>
      </c>
      <c r="B264" s="1">
        <v>20</v>
      </c>
      <c r="C264" s="1">
        <v>47</v>
      </c>
      <c r="D264" s="1">
        <v>17.38</v>
      </c>
      <c r="E264" s="1">
        <v>28.38</v>
      </c>
      <c r="F264" s="2" t="s">
        <v>266</v>
      </c>
      <c r="G264" s="4">
        <v>404.66848900000002</v>
      </c>
      <c r="J264" s="7"/>
    </row>
    <row r="265" spans="1:10" x14ac:dyDescent="0.3">
      <c r="A265" s="1" t="s">
        <v>5</v>
      </c>
      <c r="B265" s="1">
        <v>20</v>
      </c>
      <c r="C265" s="1">
        <v>47</v>
      </c>
      <c r="D265" s="1">
        <v>17.38</v>
      </c>
      <c r="E265" s="1">
        <v>28.38</v>
      </c>
      <c r="F265" s="2" t="s">
        <v>267</v>
      </c>
      <c r="G265" s="4">
        <v>500.441686</v>
      </c>
      <c r="H265" s="5">
        <v>1.9783309723836047</v>
      </c>
      <c r="I265" s="5">
        <v>1027.0999999999999</v>
      </c>
      <c r="J265" s="7">
        <f t="shared" si="4"/>
        <v>2.0319437417352</v>
      </c>
    </row>
    <row r="266" spans="1:10" x14ac:dyDescent="0.3">
      <c r="A266" s="1" t="s">
        <v>5</v>
      </c>
      <c r="B266" s="1">
        <v>20</v>
      </c>
      <c r="C266" s="1">
        <v>47</v>
      </c>
      <c r="D266" s="1">
        <v>17.38</v>
      </c>
      <c r="E266" s="1">
        <v>28.38</v>
      </c>
      <c r="F266" s="2" t="s">
        <v>268</v>
      </c>
      <c r="G266" s="4">
        <v>599.62647500000003</v>
      </c>
      <c r="H266" s="5">
        <v>1.6114450385075798</v>
      </c>
      <c r="I266" s="2">
        <v>1027.2</v>
      </c>
      <c r="J266" s="7">
        <f t="shared" si="4"/>
        <v>1.6552763435549862</v>
      </c>
    </row>
    <row r="267" spans="1:10" x14ac:dyDescent="0.3">
      <c r="A267" s="1" t="s">
        <v>5</v>
      </c>
      <c r="B267" s="1">
        <v>20</v>
      </c>
      <c r="C267" s="1">
        <v>47</v>
      </c>
      <c r="D267" s="1">
        <v>17.38</v>
      </c>
      <c r="E267" s="1">
        <v>28.38</v>
      </c>
      <c r="F267" s="2" t="s">
        <v>269</v>
      </c>
      <c r="G267" s="4">
        <v>749.55204600000002</v>
      </c>
      <c r="H267" s="12">
        <v>2.1590458173742633</v>
      </c>
      <c r="I267" s="2">
        <v>1027.3</v>
      </c>
      <c r="J267" s="7">
        <f t="shared" si="4"/>
        <v>2.2179877681885802</v>
      </c>
    </row>
    <row r="268" spans="1:10" x14ac:dyDescent="0.3">
      <c r="A268" s="1" t="s">
        <v>5</v>
      </c>
      <c r="B268" s="1">
        <v>20</v>
      </c>
      <c r="C268" s="1">
        <v>47</v>
      </c>
      <c r="D268" s="1">
        <v>17.38</v>
      </c>
      <c r="E268" s="1">
        <v>28.38</v>
      </c>
      <c r="F268" s="2" t="s">
        <v>270</v>
      </c>
      <c r="G268" s="4">
        <v>899.33472099999994</v>
      </c>
      <c r="H268" s="19">
        <v>2.4839223673152282</v>
      </c>
      <c r="I268" s="2">
        <v>1027.4000000000001</v>
      </c>
      <c r="J268" s="7">
        <f t="shared" si="4"/>
        <v>2.5519818401796659</v>
      </c>
    </row>
    <row r="269" spans="1:10" x14ac:dyDescent="0.3">
      <c r="A269" s="1" t="s">
        <v>5</v>
      </c>
      <c r="B269" s="1">
        <v>20</v>
      </c>
      <c r="C269" s="1">
        <v>47</v>
      </c>
      <c r="D269" s="1">
        <v>17.38</v>
      </c>
      <c r="E269" s="1">
        <v>28.38</v>
      </c>
      <c r="F269" s="2" t="s">
        <v>271</v>
      </c>
      <c r="G269" s="4">
        <v>1098.9658340000001</v>
      </c>
      <c r="H269" s="5">
        <v>1.7654900551274491</v>
      </c>
      <c r="I269" s="2">
        <v>1027.5</v>
      </c>
      <c r="J269" s="7">
        <f t="shared" si="4"/>
        <v>1.8140410316434541</v>
      </c>
    </row>
    <row r="270" spans="1:10" x14ac:dyDescent="0.3">
      <c r="A270" s="1" t="s">
        <v>5</v>
      </c>
      <c r="B270" s="1">
        <v>20</v>
      </c>
      <c r="C270" s="1">
        <v>47</v>
      </c>
      <c r="D270" s="1">
        <v>17.38</v>
      </c>
      <c r="E270" s="1">
        <v>28.38</v>
      </c>
      <c r="F270" s="2" t="s">
        <v>272</v>
      </c>
      <c r="G270" s="4">
        <v>1498.5997749999999</v>
      </c>
      <c r="H270" s="5">
        <v>2.3070613067850725</v>
      </c>
      <c r="I270" s="2">
        <v>1027.7</v>
      </c>
      <c r="J270" s="7">
        <f t="shared" si="4"/>
        <v>2.3709669049830193</v>
      </c>
    </row>
    <row r="271" spans="1:10" x14ac:dyDescent="0.3">
      <c r="A271" s="1" t="s">
        <v>5</v>
      </c>
      <c r="B271" s="1">
        <v>20</v>
      </c>
      <c r="C271" s="1">
        <v>47</v>
      </c>
      <c r="D271" s="1">
        <v>17.38</v>
      </c>
      <c r="E271" s="1">
        <v>28.38</v>
      </c>
      <c r="F271" s="2" t="s">
        <v>273</v>
      </c>
      <c r="G271" s="4">
        <v>1999.881261</v>
      </c>
      <c r="H271" s="5">
        <v>1.1914321967928436</v>
      </c>
      <c r="I271" s="2">
        <v>1027.8</v>
      </c>
      <c r="J271" s="7">
        <f t="shared" si="4"/>
        <v>1.2245540118636846</v>
      </c>
    </row>
    <row r="272" spans="1:10" x14ac:dyDescent="0.3">
      <c r="A272" s="1" t="s">
        <v>5</v>
      </c>
      <c r="B272" s="1">
        <v>20</v>
      </c>
      <c r="C272" s="1">
        <v>47</v>
      </c>
      <c r="D272" s="1">
        <v>17.38</v>
      </c>
      <c r="E272" s="1">
        <v>28.38</v>
      </c>
      <c r="F272" s="2" t="s">
        <v>274</v>
      </c>
      <c r="G272" s="4">
        <v>2299.7578349999999</v>
      </c>
      <c r="H272" s="5">
        <v>0.89166763078086997</v>
      </c>
      <c r="I272" s="2">
        <v>1027.9000000000001</v>
      </c>
      <c r="J272" s="7">
        <f t="shared" si="4"/>
        <v>0.91654515767965627</v>
      </c>
    </row>
    <row r="273" spans="1:10" x14ac:dyDescent="0.3">
      <c r="A273" s="1" t="s">
        <v>5</v>
      </c>
      <c r="B273" s="1">
        <v>20</v>
      </c>
      <c r="C273" s="1">
        <v>47</v>
      </c>
      <c r="D273" s="1">
        <v>17.38</v>
      </c>
      <c r="E273" s="1">
        <v>28.38</v>
      </c>
      <c r="F273" s="2" t="s">
        <v>275</v>
      </c>
      <c r="G273" s="4">
        <v>2499.585474</v>
      </c>
      <c r="H273" s="5">
        <v>0.75631652426596441</v>
      </c>
      <c r="I273" s="2">
        <v>1027.9000000000001</v>
      </c>
      <c r="J273" s="7">
        <f t="shared" si="4"/>
        <v>0.77741775529298485</v>
      </c>
    </row>
    <row r="274" spans="1:10" x14ac:dyDescent="0.3">
      <c r="A274" s="1" t="s">
        <v>5</v>
      </c>
      <c r="B274" s="1">
        <v>20</v>
      </c>
      <c r="C274" s="1">
        <v>47</v>
      </c>
      <c r="D274" s="1">
        <v>17.38</v>
      </c>
      <c r="E274" s="1">
        <v>28.38</v>
      </c>
      <c r="F274" s="2" t="s">
        <v>276</v>
      </c>
      <c r="G274" s="4">
        <v>2999.830473</v>
      </c>
      <c r="H274" s="5">
        <v>0.97811471087482749</v>
      </c>
      <c r="I274" s="2">
        <v>1027.9000000000001</v>
      </c>
      <c r="J274" s="7">
        <f t="shared" si="4"/>
        <v>1.0054041113082353</v>
      </c>
    </row>
    <row r="275" spans="1:10" x14ac:dyDescent="0.3">
      <c r="A275" s="1" t="s">
        <v>5</v>
      </c>
      <c r="B275" s="1">
        <v>20</v>
      </c>
      <c r="C275" s="1">
        <v>47</v>
      </c>
      <c r="D275" s="1">
        <v>17.38</v>
      </c>
      <c r="E275" s="1">
        <v>28.38</v>
      </c>
      <c r="F275" s="2" t="s">
        <v>277</v>
      </c>
      <c r="G275" s="4">
        <v>3499.1690050000002</v>
      </c>
      <c r="H275" s="5">
        <v>0.86680667964637925</v>
      </c>
      <c r="I275" s="2">
        <v>1027.9000000000001</v>
      </c>
      <c r="J275" s="7">
        <f t="shared" si="4"/>
        <v>0.89099058600851322</v>
      </c>
    </row>
    <row r="276" spans="1:10" x14ac:dyDescent="0.3">
      <c r="A276" s="1" t="s">
        <v>5</v>
      </c>
      <c r="B276" s="1">
        <v>20</v>
      </c>
      <c r="C276" s="1">
        <v>47</v>
      </c>
      <c r="D276" s="1">
        <v>17.38</v>
      </c>
      <c r="E276" s="1">
        <v>28.38</v>
      </c>
      <c r="F276" s="2" t="s">
        <v>278</v>
      </c>
      <c r="G276" s="4">
        <v>3999.3318920000002</v>
      </c>
      <c r="H276" s="5">
        <v>1.3399162525115562</v>
      </c>
      <c r="I276" s="2">
        <v>1027.9000000000001</v>
      </c>
      <c r="J276" s="7">
        <f t="shared" si="4"/>
        <v>1.3772999159566286</v>
      </c>
    </row>
    <row r="277" spans="1:10" x14ac:dyDescent="0.3">
      <c r="A277" s="1" t="s">
        <v>5</v>
      </c>
      <c r="B277" s="1">
        <v>20</v>
      </c>
      <c r="C277" s="1">
        <v>47</v>
      </c>
      <c r="D277" s="1">
        <v>17.38</v>
      </c>
      <c r="E277" s="1">
        <v>28.38</v>
      </c>
      <c r="F277" s="2" t="s">
        <v>279</v>
      </c>
      <c r="G277" s="4">
        <v>4573.0552049999997</v>
      </c>
      <c r="H277" s="5">
        <v>0.97063881797880902</v>
      </c>
      <c r="I277" s="2">
        <v>1027.9000000000001</v>
      </c>
      <c r="J277" s="7">
        <f t="shared" si="4"/>
        <v>0.99771964100041788</v>
      </c>
    </row>
    <row r="281" spans="1:10" x14ac:dyDescent="0.3">
      <c r="H281" s="7"/>
      <c r="J281" s="7"/>
    </row>
    <row r="282" spans="1:10" x14ac:dyDescent="0.3">
      <c r="H282" s="7"/>
      <c r="J282" s="7"/>
    </row>
    <row r="283" spans="1:10" x14ac:dyDescent="0.3">
      <c r="A283" s="2"/>
      <c r="B283" s="2"/>
      <c r="C283" s="2"/>
      <c r="D283" s="2"/>
      <c r="E283" s="2"/>
    </row>
  </sheetData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Title Page</vt:lpstr>
      <vt:lpstr>Data</vt:lpstr>
    </vt:vector>
  </TitlesOfParts>
  <Company>Imperial College London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Bridgestock</dc:creator>
  <cp:lastModifiedBy>Düpow, Heidi</cp:lastModifiedBy>
  <dcterms:created xsi:type="dcterms:W3CDTF">2017-05-17T11:56:48Z</dcterms:created>
  <dcterms:modified xsi:type="dcterms:W3CDTF">2018-02-05T13:04:29Z</dcterms:modified>
</cp:coreProperties>
</file>