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F_Documents\BioDiv2022\"/>
    </mc:Choice>
  </mc:AlternateContent>
  <bookViews>
    <workbookView xWindow="29850" yWindow="930" windowWidth="18257" windowHeight="10367"/>
  </bookViews>
  <sheets>
    <sheet name="Fusiform" sheetId="1" r:id="rId1"/>
    <sheet name="Elongated" sheetId="2" r:id="rId2"/>
    <sheet name="ShortDeep" sheetId="5" r:id="rId3"/>
    <sheet name="Eel-like" sheetId="9" r:id="rId4"/>
    <sheet name="Ray" sheetId="7" r:id="rId5"/>
    <sheet name="Flatfish" sheetId="13" r:id="rId6"/>
    <sheet name="Shark" sheetId="10" r:id="rId7"/>
    <sheet name="Seahorse" sheetId="11" r:id="rId8"/>
    <sheet name="Chimaera" sheetId="12" r:id="rId9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9" l="1"/>
  <c r="E3" i="9"/>
  <c r="B3" i="9"/>
</calcChain>
</file>

<file path=xl/sharedStrings.xml><?xml version="1.0" encoding="utf-8"?>
<sst xmlns="http://schemas.openxmlformats.org/spreadsheetml/2006/main" count="63" uniqueCount="8">
  <si>
    <t>x</t>
  </si>
  <si>
    <t>y</t>
  </si>
  <si>
    <t>Outline</t>
  </si>
  <si>
    <t>Eye</t>
  </si>
  <si>
    <t>multi</t>
  </si>
  <si>
    <t>shifty</t>
  </si>
  <si>
    <t>shiftx</t>
  </si>
  <si>
    <t>Eye2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</si>
</sst>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Fusiform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Fusiform!$B$3:$R$3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9</c:v>
                </c:pt>
                <c:pt idx="5">
                  <c:v>12.25</c:v>
                </c:pt>
                <c:pt idx="6">
                  <c:v>14.25</c:v>
                </c:pt>
                <c:pt idx="7">
                  <c:v>15.5</c:v>
                </c:pt>
                <c:pt idx="8">
                  <c:v>14.7</c:v>
                </c:pt>
                <c:pt idx="9">
                  <c:v>14.7</c:v>
                </c:pt>
                <c:pt idx="10">
                  <c:v>15.5</c:v>
                </c:pt>
                <c:pt idx="11">
                  <c:v>14.25</c:v>
                </c:pt>
                <c:pt idx="12">
                  <c:v>12.25</c:v>
                </c:pt>
                <c:pt idx="13">
                  <c:v>9</c:v>
                </c:pt>
                <c:pt idx="14">
                  <c:v>4</c:v>
                </c:pt>
                <c:pt idx="15">
                  <c:v>2</c:v>
                </c:pt>
                <c:pt idx="16">
                  <c:v>1</c:v>
                </c:pt>
              </c:numCache>
            </c:numRef>
          </c:xVal>
          <c:yVal>
            <c:numRef>
              <c:f>Fusiform!$B$2:$R$2</c:f>
              <c:numCache>
                <c:formatCode>General</c:formatCode>
                <c:ptCount val="17"/>
                <c:pt idx="0">
                  <c:v>5</c:v>
                </c:pt>
                <c:pt idx="1">
                  <c:v>5.25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5.75</c:v>
                </c:pt>
                <c:pt idx="6">
                  <c:v>7.25</c:v>
                </c:pt>
                <c:pt idx="7">
                  <c:v>7.5</c:v>
                </c:pt>
                <c:pt idx="8">
                  <c:v>6.5</c:v>
                </c:pt>
                <c:pt idx="9">
                  <c:v>3.5</c:v>
                </c:pt>
                <c:pt idx="10">
                  <c:v>2.5</c:v>
                </c:pt>
                <c:pt idx="11">
                  <c:v>2.75</c:v>
                </c:pt>
                <c:pt idx="12">
                  <c:v>4</c:v>
                </c:pt>
                <c:pt idx="13">
                  <c:v>2.8</c:v>
                </c:pt>
                <c:pt idx="14">
                  <c:v>2.8</c:v>
                </c:pt>
                <c:pt idx="15">
                  <c:v>3.75</c:v>
                </c:pt>
                <c:pt idx="16">
                  <c:v>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9D-4235-B681-955CDD9CA5C8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Fusiform!$B$6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Fusiform!$B$5</c:f>
              <c:numCache>
                <c:formatCode>General</c:formatCode>
                <c:ptCount val="1"/>
                <c:pt idx="0">
                  <c:v>5.5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9D-4235-B681-955CDD9C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61856"/>
        <c:axId val="429263040"/>
      </c:scatterChart>
      <c:valAx>
        <c:axId val="484061856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263040"/>
        <c:crosses val="autoZero"/>
        <c:crossBetween val="midCat"/>
        <c:majorUnit val="1"/>
      </c:valAx>
      <c:valAx>
        <c:axId val="42926304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06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Elongated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Elongated!$B$3:$U$3</c:f>
              <c:numCache>
                <c:formatCode>General</c:formatCode>
                <c:ptCount val="20"/>
                <c:pt idx="0">
                  <c:v>1</c:v>
                </c:pt>
                <c:pt idx="1">
                  <c:v>2.25</c:v>
                </c:pt>
                <c:pt idx="2">
                  <c:v>4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19</c:v>
                </c:pt>
                <c:pt idx="9">
                  <c:v>18</c:v>
                </c:pt>
                <c:pt idx="10">
                  <c:v>16</c:v>
                </c:pt>
                <c:pt idx="11">
                  <c:v>13.5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</c:numCache>
            </c:numRef>
          </c:xVal>
          <c:yVal>
            <c:numRef>
              <c:f>Elongated!$B$2:$U$2</c:f>
              <c:numCache>
                <c:formatCode>General</c:formatCode>
                <c:ptCount val="20"/>
                <c:pt idx="0">
                  <c:v>4.8</c:v>
                </c:pt>
                <c:pt idx="1">
                  <c:v>6</c:v>
                </c:pt>
                <c:pt idx="2">
                  <c:v>6.5</c:v>
                </c:pt>
                <c:pt idx="3">
                  <c:v>6.5</c:v>
                </c:pt>
                <c:pt idx="4">
                  <c:v>5.5</c:v>
                </c:pt>
                <c:pt idx="5">
                  <c:v>6.5</c:v>
                </c:pt>
                <c:pt idx="6">
                  <c:v>6.75</c:v>
                </c:pt>
                <c:pt idx="7">
                  <c:v>5</c:v>
                </c:pt>
                <c:pt idx="8">
                  <c:v>3.25</c:v>
                </c:pt>
                <c:pt idx="9">
                  <c:v>3.5</c:v>
                </c:pt>
                <c:pt idx="10">
                  <c:v>4.5</c:v>
                </c:pt>
                <c:pt idx="11">
                  <c:v>3.75</c:v>
                </c:pt>
                <c:pt idx="12">
                  <c:v>3.75</c:v>
                </c:pt>
                <c:pt idx="13">
                  <c:v>3.75</c:v>
                </c:pt>
                <c:pt idx="14">
                  <c:v>4</c:v>
                </c:pt>
                <c:pt idx="15">
                  <c:v>4.8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54E-4E09-970D-2000A10DE174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Elongated!$B$6</c:f>
              <c:numCache>
                <c:formatCode>General</c:formatCode>
                <c:ptCount val="1"/>
                <c:pt idx="0">
                  <c:v>3.5</c:v>
                </c:pt>
              </c:numCache>
            </c:numRef>
          </c:xVal>
          <c:yVal>
            <c:numRef>
              <c:f>Elongated!$B$5</c:f>
              <c:numCache>
                <c:formatCode>General</c:formatCode>
                <c:ptCount val="1"/>
                <c:pt idx="0">
                  <c:v>5.5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4E-4E09-970D-2000A10DE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88864"/>
        <c:axId val="486193176"/>
      </c:scatterChart>
      <c:valAx>
        <c:axId val="48618886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3176"/>
        <c:crosses val="autoZero"/>
        <c:crossBetween val="midCat"/>
        <c:majorUnit val="1"/>
      </c:valAx>
      <c:valAx>
        <c:axId val="48619317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8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Short/Deep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ShortDeep!$B$3:$S$3</c:f>
              <c:numCache>
                <c:formatCode>General</c:formatCode>
                <c:ptCount val="18"/>
                <c:pt idx="0">
                  <c:v>1.2</c:v>
                </c:pt>
                <c:pt idx="1">
                  <c:v>1.4</c:v>
                </c:pt>
                <c:pt idx="2">
                  <c:v>1</c:v>
                </c:pt>
                <c:pt idx="3">
                  <c:v>2.5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11.5</c:v>
                </c:pt>
                <c:pt idx="9">
                  <c:v>12</c:v>
                </c:pt>
                <c:pt idx="10">
                  <c:v>10</c:v>
                </c:pt>
                <c:pt idx="11">
                  <c:v>7</c:v>
                </c:pt>
                <c:pt idx="12">
                  <c:v>4</c:v>
                </c:pt>
                <c:pt idx="13">
                  <c:v>2.5</c:v>
                </c:pt>
                <c:pt idx="14">
                  <c:v>1.2</c:v>
                </c:pt>
              </c:numCache>
            </c:numRef>
          </c:xVal>
          <c:yVal>
            <c:numRef>
              <c:f>ShortDeep!$B$2:$S$2</c:f>
              <c:numCache>
                <c:formatCode>General</c:formatCode>
                <c:ptCount val="18"/>
                <c:pt idx="0">
                  <c:v>4.4000000000000004</c:v>
                </c:pt>
                <c:pt idx="1">
                  <c:v>4.7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5.5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4.5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4.4000000000000004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FD-46B8-81CD-2FD3AF0D00DA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ShortDeep!$D$6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ShortDeep!$D$5</c:f>
              <c:numCache>
                <c:formatCode>General</c:formatCode>
                <c:ptCount val="1"/>
                <c:pt idx="0">
                  <c:v>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0FD-46B8-81CD-2FD3AF0D0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89648"/>
        <c:axId val="486193568"/>
      </c:scatterChart>
      <c:valAx>
        <c:axId val="486189648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3568"/>
        <c:crosses val="autoZero"/>
        <c:crossBetween val="midCat"/>
        <c:majorUnit val="1"/>
      </c:valAx>
      <c:valAx>
        <c:axId val="48619356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8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Eel-like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903024515163513E-2"/>
          <c:y val="0.15456458766194989"/>
          <c:w val="0.89725072730078592"/>
          <c:h val="0.7487616273804382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'Eel-like'!$B$3:$AA$3</c:f>
              <c:numCache>
                <c:formatCode>General</c:formatCode>
                <c:ptCount val="26"/>
                <c:pt idx="0">
                  <c:v>2.0999999999999996</c:v>
                </c:pt>
                <c:pt idx="1">
                  <c:v>3</c:v>
                </c:pt>
                <c:pt idx="2">
                  <c:v>5</c:v>
                </c:pt>
                <c:pt idx="3">
                  <c:v>6.3</c:v>
                </c:pt>
                <c:pt idx="4">
                  <c:v>10.5</c:v>
                </c:pt>
                <c:pt idx="5">
                  <c:v>13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17.5</c:v>
                </c:pt>
                <c:pt idx="10">
                  <c:v>17.5</c:v>
                </c:pt>
                <c:pt idx="11">
                  <c:v>17</c:v>
                </c:pt>
                <c:pt idx="12">
                  <c:v>16</c:v>
                </c:pt>
                <c:pt idx="13">
                  <c:v>13</c:v>
                </c:pt>
                <c:pt idx="14">
                  <c:v>10</c:v>
                </c:pt>
                <c:pt idx="15">
                  <c:v>5</c:v>
                </c:pt>
                <c:pt idx="16">
                  <c:v>2.75</c:v>
                </c:pt>
                <c:pt idx="17">
                  <c:v>3.2</c:v>
                </c:pt>
                <c:pt idx="18">
                  <c:v>11.2</c:v>
                </c:pt>
                <c:pt idx="19">
                  <c:v>11.2</c:v>
                </c:pt>
                <c:pt idx="20">
                  <c:v>14.5</c:v>
                </c:pt>
                <c:pt idx="21">
                  <c:v>15.5</c:v>
                </c:pt>
                <c:pt idx="22">
                  <c:v>15.5</c:v>
                </c:pt>
                <c:pt idx="23">
                  <c:v>14.5</c:v>
                </c:pt>
                <c:pt idx="24">
                  <c:v>5</c:v>
                </c:pt>
                <c:pt idx="25">
                  <c:v>2.2000000000000002</c:v>
                </c:pt>
              </c:numCache>
            </c:numRef>
          </c:xVal>
          <c:yVal>
            <c:numRef>
              <c:f>'Eel-like'!$B$2:$AA$2</c:f>
              <c:numCache>
                <c:formatCode>General</c:formatCode>
                <c:ptCount val="26"/>
                <c:pt idx="0">
                  <c:v>6.5</c:v>
                </c:pt>
                <c:pt idx="1">
                  <c:v>7.25</c:v>
                </c:pt>
                <c:pt idx="2">
                  <c:v>8.3279999999999994</c:v>
                </c:pt>
                <c:pt idx="3">
                  <c:v>8.5</c:v>
                </c:pt>
                <c:pt idx="4">
                  <c:v>9</c:v>
                </c:pt>
                <c:pt idx="5">
                  <c:v>9</c:v>
                </c:pt>
                <c:pt idx="6">
                  <c:v>8.5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2.8</c:v>
                </c:pt>
                <c:pt idx="17">
                  <c:v>3.1</c:v>
                </c:pt>
                <c:pt idx="18">
                  <c:v>3.5</c:v>
                </c:pt>
                <c:pt idx="19">
                  <c:v>3.5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6.5</c:v>
                </c:pt>
                <c:pt idx="24">
                  <c:v>6.5</c:v>
                </c:pt>
                <c:pt idx="25">
                  <c:v>6.5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5B-4828-B41F-CCA16C7CFC7C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'Eel-like'!$B$6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'Eel-like'!$B$5</c:f>
              <c:numCache>
                <c:formatCode>General</c:formatCode>
                <c:ptCount val="1"/>
                <c:pt idx="0">
                  <c:v>7.4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5B-4828-B41F-CCA16C7CF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92392"/>
        <c:axId val="486190040"/>
      </c:scatterChart>
      <c:valAx>
        <c:axId val="4861923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0040"/>
        <c:crosses val="autoZero"/>
        <c:crossBetween val="midCat"/>
        <c:majorUnit val="1"/>
      </c:valAx>
      <c:valAx>
        <c:axId val="48619004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2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Ray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Ray!$B$3:$N$3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6.5</c:v>
                </c:pt>
                <c:pt idx="4">
                  <c:v>10</c:v>
                </c:pt>
                <c:pt idx="5">
                  <c:v>11</c:v>
                </c:pt>
                <c:pt idx="6">
                  <c:v>19</c:v>
                </c:pt>
                <c:pt idx="7">
                  <c:v>11</c:v>
                </c:pt>
                <c:pt idx="8">
                  <c:v>10</c:v>
                </c:pt>
                <c:pt idx="9">
                  <c:v>6.5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</c:numCache>
            </c:numRef>
          </c:xVal>
          <c:yVal>
            <c:numRef>
              <c:f>Ray!$B$2:$N$2</c:f>
              <c:numCache>
                <c:formatCode>General</c:formatCode>
                <c:ptCount val="13"/>
                <c:pt idx="0">
                  <c:v>5</c:v>
                </c:pt>
                <c:pt idx="1">
                  <c:v>5.75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5.75</c:v>
                </c:pt>
                <c:pt idx="6">
                  <c:v>4.75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4.25</c:v>
                </c:pt>
                <c:pt idx="12">
                  <c:v>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F4-4E2D-8200-1DCEF5491689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Ray!$B$6</c:f>
              <c:numCache>
                <c:formatCode>General</c:formatCode>
                <c:ptCount val="1"/>
                <c:pt idx="0">
                  <c:v>3.5</c:v>
                </c:pt>
              </c:numCache>
            </c:numRef>
          </c:xVal>
          <c:yVal>
            <c:numRef>
              <c:f>Ray!$B$5</c:f>
              <c:numCache>
                <c:formatCode>General</c:formatCode>
                <c:ptCount val="1"/>
                <c:pt idx="0">
                  <c:v>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6F4-4E2D-8200-1DCEF5491689}"/>
            </c:ext>
          </c:extLst>
        </c:ser>
        <c:ser>
          <c:idx val="2"/>
          <c:order val="2"/>
          <c:tx>
            <c:strRef>
              <c:f>Ray!$A$8</c:f>
              <c:strCache>
                <c:ptCount val="1"/>
                <c:pt idx="0">
                  <c:v>Eye2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Ray!$B$10</c:f>
              <c:numCache>
                <c:formatCode>General</c:formatCode>
                <c:ptCount val="1"/>
                <c:pt idx="0">
                  <c:v>3.5</c:v>
                </c:pt>
              </c:numCache>
            </c:numRef>
          </c:xVal>
          <c:yVal>
            <c:numRef>
              <c:f>Ray!$B$9</c:f>
              <c:numCache>
                <c:formatCode>General</c:formatCode>
                <c:ptCount val="1"/>
                <c:pt idx="0">
                  <c:v>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6F4-4E2D-8200-1DCEF5491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90432"/>
        <c:axId val="486190824"/>
      </c:scatterChart>
      <c:valAx>
        <c:axId val="48619043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0824"/>
        <c:crosses val="autoZero"/>
        <c:crossBetween val="midCat"/>
        <c:majorUnit val="1"/>
      </c:valAx>
      <c:valAx>
        <c:axId val="48619082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Flatfish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Flatfish!$B$3:$U$3</c:f>
              <c:numCache>
                <c:formatCode>General</c:formatCode>
                <c:ptCount val="20"/>
                <c:pt idx="0">
                  <c:v>2</c:v>
                </c:pt>
                <c:pt idx="1">
                  <c:v>4.2</c:v>
                </c:pt>
                <c:pt idx="2">
                  <c:v>7.25</c:v>
                </c:pt>
                <c:pt idx="3">
                  <c:v>10</c:v>
                </c:pt>
                <c:pt idx="4">
                  <c:v>13.5</c:v>
                </c:pt>
                <c:pt idx="5">
                  <c:v>16.25</c:v>
                </c:pt>
                <c:pt idx="6">
                  <c:v>18.5</c:v>
                </c:pt>
                <c:pt idx="7">
                  <c:v>19</c:v>
                </c:pt>
                <c:pt idx="8">
                  <c:v>18.5</c:v>
                </c:pt>
                <c:pt idx="9">
                  <c:v>16.25</c:v>
                </c:pt>
                <c:pt idx="10">
                  <c:v>13.5</c:v>
                </c:pt>
                <c:pt idx="11">
                  <c:v>12</c:v>
                </c:pt>
                <c:pt idx="12">
                  <c:v>6.75</c:v>
                </c:pt>
                <c:pt idx="13">
                  <c:v>4</c:v>
                </c:pt>
                <c:pt idx="14">
                  <c:v>2.5</c:v>
                </c:pt>
                <c:pt idx="15">
                  <c:v>1.5</c:v>
                </c:pt>
                <c:pt idx="16">
                  <c:v>1.75</c:v>
                </c:pt>
                <c:pt idx="17">
                  <c:v>2.5</c:v>
                </c:pt>
                <c:pt idx="18">
                  <c:v>1.7</c:v>
                </c:pt>
                <c:pt idx="19">
                  <c:v>2</c:v>
                </c:pt>
              </c:numCache>
            </c:numRef>
          </c:xVal>
          <c:yVal>
            <c:numRef>
              <c:f>Flatfish!$B$2:$U$2</c:f>
              <c:numCache>
                <c:formatCode>General</c:formatCode>
                <c:ptCount val="20"/>
                <c:pt idx="0">
                  <c:v>6</c:v>
                </c:pt>
                <c:pt idx="1">
                  <c:v>7.25</c:v>
                </c:pt>
                <c:pt idx="2">
                  <c:v>8.25</c:v>
                </c:pt>
                <c:pt idx="3">
                  <c:v>8.25</c:v>
                </c:pt>
                <c:pt idx="4">
                  <c:v>7.25</c:v>
                </c:pt>
                <c:pt idx="5">
                  <c:v>5.75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  <c:pt idx="10">
                  <c:v>2.6</c:v>
                </c:pt>
                <c:pt idx="11">
                  <c:v>2</c:v>
                </c:pt>
                <c:pt idx="12">
                  <c:v>2</c:v>
                </c:pt>
                <c:pt idx="13">
                  <c:v>2.5</c:v>
                </c:pt>
                <c:pt idx="14">
                  <c:v>3.5</c:v>
                </c:pt>
                <c:pt idx="15">
                  <c:v>5.25</c:v>
                </c:pt>
                <c:pt idx="16">
                  <c:v>5.25</c:v>
                </c:pt>
                <c:pt idx="17">
                  <c:v>4.75</c:v>
                </c:pt>
                <c:pt idx="18">
                  <c:v>5.75</c:v>
                </c:pt>
                <c:pt idx="19">
                  <c:v>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32-497D-8CFF-87ECC5531B41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Flatfish!$B$6</c:f>
              <c:numCache>
                <c:formatCode>General</c:formatCode>
                <c:ptCount val="1"/>
                <c:pt idx="0">
                  <c:v>3.5</c:v>
                </c:pt>
              </c:numCache>
            </c:numRef>
          </c:xVal>
          <c:yVal>
            <c:numRef>
              <c:f>Flatfish!$B$5</c:f>
              <c:numCache>
                <c:formatCode>General</c:formatCode>
                <c:ptCount val="1"/>
                <c:pt idx="0">
                  <c:v>4.5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32-497D-8CFF-87ECC5531B41}"/>
            </c:ext>
          </c:extLst>
        </c:ser>
        <c:ser>
          <c:idx val="2"/>
          <c:order val="2"/>
          <c:tx>
            <c:strRef>
              <c:f>Flatfish!$A$8</c:f>
              <c:strCache>
                <c:ptCount val="1"/>
                <c:pt idx="0">
                  <c:v>Eye2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Flatfish!$B$10</c:f>
              <c:numCache>
                <c:formatCode>General</c:formatCode>
                <c:ptCount val="1"/>
                <c:pt idx="0">
                  <c:v>3.5</c:v>
                </c:pt>
              </c:numCache>
            </c:numRef>
          </c:xVal>
          <c:yVal>
            <c:numRef>
              <c:f>Flatfish!$B$9</c:f>
              <c:numCache>
                <c:formatCode>General</c:formatCode>
                <c:ptCount val="1"/>
                <c:pt idx="0">
                  <c:v>5.7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32-497D-8CFF-87ECC5531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94744"/>
        <c:axId val="486191216"/>
      </c:scatterChart>
      <c:valAx>
        <c:axId val="48619474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1216"/>
        <c:crosses val="autoZero"/>
        <c:crossBetween val="midCat"/>
        <c:majorUnit val="1"/>
      </c:valAx>
      <c:valAx>
        <c:axId val="48619121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4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Shark	</a:t>
            </a:r>
          </a:p>
        </c:rich>
      </c:tx>
      <c:layout>
        <c:manualLayout>
          <c:xMode val="edge"/>
          <c:yMode val="edge"/>
          <c:x val="0.39609420973281306"/>
          <c:y val="2.5641008384811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Shark!$B$3:$U$3</c:f>
              <c:numCache>
                <c:formatCode>General</c:formatCode>
                <c:ptCount val="20"/>
                <c:pt idx="0">
                  <c:v>1</c:v>
                </c:pt>
                <c:pt idx="1">
                  <c:v>2.75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8.8000000000000007</c:v>
                </c:pt>
                <c:pt idx="6">
                  <c:v>15</c:v>
                </c:pt>
                <c:pt idx="7">
                  <c:v>19.3</c:v>
                </c:pt>
                <c:pt idx="8">
                  <c:v>16.5</c:v>
                </c:pt>
                <c:pt idx="9">
                  <c:v>17.2</c:v>
                </c:pt>
                <c:pt idx="10">
                  <c:v>15</c:v>
                </c:pt>
                <c:pt idx="11">
                  <c:v>10</c:v>
                </c:pt>
                <c:pt idx="12">
                  <c:v>10</c:v>
                </c:pt>
                <c:pt idx="13">
                  <c:v>2.7</c:v>
                </c:pt>
                <c:pt idx="14">
                  <c:v>4.5</c:v>
                </c:pt>
                <c:pt idx="15">
                  <c:v>2.7</c:v>
                </c:pt>
                <c:pt idx="16">
                  <c:v>2.2000000000000002</c:v>
                </c:pt>
                <c:pt idx="17">
                  <c:v>1</c:v>
                </c:pt>
              </c:numCache>
            </c:numRef>
          </c:xVal>
          <c:yVal>
            <c:numRef>
              <c:f>Shark!$B$2:$U$2</c:f>
              <c:numCache>
                <c:formatCode>General</c:formatCode>
                <c:ptCount val="20"/>
                <c:pt idx="0">
                  <c:v>3</c:v>
                </c:pt>
                <c:pt idx="1">
                  <c:v>4.3</c:v>
                </c:pt>
                <c:pt idx="2">
                  <c:v>5.8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4.7</c:v>
                </c:pt>
                <c:pt idx="7">
                  <c:v>6.5</c:v>
                </c:pt>
                <c:pt idx="8">
                  <c:v>4</c:v>
                </c:pt>
                <c:pt idx="9">
                  <c:v>3.2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2.7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D5-4273-86F4-2034B3B318BD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Shark!$B$6</c:f>
              <c:numCache>
                <c:formatCode>General</c:formatCode>
                <c:ptCount val="1"/>
                <c:pt idx="0">
                  <c:v>2.7</c:v>
                </c:pt>
              </c:numCache>
            </c:numRef>
          </c:xVal>
          <c:yVal>
            <c:numRef>
              <c:f>Shark!$B$5</c:f>
              <c:numCache>
                <c:formatCode>General</c:formatCode>
                <c:ptCount val="1"/>
                <c:pt idx="0">
                  <c:v>3.5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D5-4273-86F4-2034B3B3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91608"/>
        <c:axId val="486195136"/>
      </c:scatterChart>
      <c:valAx>
        <c:axId val="486191608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5136"/>
        <c:crosses val="autoZero"/>
        <c:crossBetween val="midCat"/>
        <c:majorUnit val="1"/>
      </c:valAx>
      <c:valAx>
        <c:axId val="48619513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91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Seahorse</a:t>
            </a:r>
          </a:p>
        </c:rich>
      </c:tx>
      <c:layout>
        <c:manualLayout>
          <c:xMode val="edge"/>
          <c:yMode val="edge"/>
          <c:x val="0.39609420973281306"/>
          <c:y val="2.5641008384811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Seahorse!$B$3:$U$3</c:f>
              <c:numCache>
                <c:formatCode>General</c:formatCode>
                <c:ptCount val="20"/>
                <c:pt idx="0">
                  <c:v>6</c:v>
                </c:pt>
                <c:pt idx="1">
                  <c:v>7.4</c:v>
                </c:pt>
                <c:pt idx="2">
                  <c:v>8.5</c:v>
                </c:pt>
                <c:pt idx="3">
                  <c:v>10</c:v>
                </c:pt>
                <c:pt idx="4">
                  <c:v>10.5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8.25</c:v>
                </c:pt>
                <c:pt idx="10">
                  <c:v>9.6</c:v>
                </c:pt>
                <c:pt idx="11">
                  <c:v>10</c:v>
                </c:pt>
                <c:pt idx="12">
                  <c:v>9</c:v>
                </c:pt>
                <c:pt idx="13">
                  <c:v>8</c:v>
                </c:pt>
                <c:pt idx="14">
                  <c:v>8.5</c:v>
                </c:pt>
                <c:pt idx="15">
                  <c:v>7.5</c:v>
                </c:pt>
                <c:pt idx="16">
                  <c:v>6</c:v>
                </c:pt>
              </c:numCache>
            </c:numRef>
          </c:xVal>
          <c:yVal>
            <c:numRef>
              <c:f>Seahorse!$B$2:$U$2</c:f>
              <c:numCache>
                <c:formatCode>General</c:formatCode>
                <c:ptCount val="20"/>
                <c:pt idx="0">
                  <c:v>8</c:v>
                </c:pt>
                <c:pt idx="1">
                  <c:v>8.5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6</c:v>
                </c:pt>
                <c:pt idx="6">
                  <c:v>4</c:v>
                </c:pt>
                <c:pt idx="7">
                  <c:v>1.5</c:v>
                </c:pt>
                <c:pt idx="8">
                  <c:v>0</c:v>
                </c:pt>
                <c:pt idx="9">
                  <c:v>1</c:v>
                </c:pt>
                <c:pt idx="10">
                  <c:v>0.8</c:v>
                </c:pt>
                <c:pt idx="11">
                  <c:v>1.25</c:v>
                </c:pt>
                <c:pt idx="12">
                  <c:v>2.75</c:v>
                </c:pt>
                <c:pt idx="13">
                  <c:v>4.5</c:v>
                </c:pt>
                <c:pt idx="14">
                  <c:v>7.5</c:v>
                </c:pt>
                <c:pt idx="15">
                  <c:v>7.5</c:v>
                </c:pt>
                <c:pt idx="16">
                  <c:v>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20-4622-B521-388DDD57BEDE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Seahorse!$B$6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Seahorse!$B$5</c:f>
              <c:numCache>
                <c:formatCode>General</c:formatCode>
                <c:ptCount val="1"/>
                <c:pt idx="0">
                  <c:v>8.5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20-4622-B521-388DDD57B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188080"/>
        <c:axId val="486188472"/>
      </c:scatterChart>
      <c:valAx>
        <c:axId val="486188080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88472"/>
        <c:crosses val="autoZero"/>
        <c:crossBetween val="midCat"/>
        <c:majorUnit val="1"/>
      </c:valAx>
      <c:valAx>
        <c:axId val="48618847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188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Chimaera	</a:t>
            </a:r>
          </a:p>
        </c:rich>
      </c:tx>
      <c:layout>
        <c:manualLayout>
          <c:xMode val="edge"/>
          <c:yMode val="edge"/>
          <c:x val="0.39609420973281306"/>
          <c:y val="2.5641008384811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Chimaera!$B$3:$AA$3</c:f>
              <c:numCache>
                <c:formatCode>General</c:formatCode>
                <c:ptCount val="26"/>
                <c:pt idx="0">
                  <c:v>0.9</c:v>
                </c:pt>
                <c:pt idx="1">
                  <c:v>2.75</c:v>
                </c:pt>
                <c:pt idx="2">
                  <c:v>6</c:v>
                </c:pt>
                <c:pt idx="3">
                  <c:v>7</c:v>
                </c:pt>
                <c:pt idx="4">
                  <c:v>8.5</c:v>
                </c:pt>
                <c:pt idx="5">
                  <c:v>8</c:v>
                </c:pt>
                <c:pt idx="6">
                  <c:v>8.25</c:v>
                </c:pt>
                <c:pt idx="7">
                  <c:v>17</c:v>
                </c:pt>
                <c:pt idx="8">
                  <c:v>18.5</c:v>
                </c:pt>
                <c:pt idx="9">
                  <c:v>19.5</c:v>
                </c:pt>
                <c:pt idx="10">
                  <c:v>19.2</c:v>
                </c:pt>
                <c:pt idx="11">
                  <c:v>17.2</c:v>
                </c:pt>
                <c:pt idx="12">
                  <c:v>14</c:v>
                </c:pt>
                <c:pt idx="13">
                  <c:v>17</c:v>
                </c:pt>
                <c:pt idx="14">
                  <c:v>19</c:v>
                </c:pt>
                <c:pt idx="15">
                  <c:v>19</c:v>
                </c:pt>
                <c:pt idx="16">
                  <c:v>15</c:v>
                </c:pt>
                <c:pt idx="17">
                  <c:v>11</c:v>
                </c:pt>
                <c:pt idx="18">
                  <c:v>8</c:v>
                </c:pt>
                <c:pt idx="19">
                  <c:v>5.5</c:v>
                </c:pt>
                <c:pt idx="20">
                  <c:v>3</c:v>
                </c:pt>
                <c:pt idx="21">
                  <c:v>1.5</c:v>
                </c:pt>
                <c:pt idx="22">
                  <c:v>1</c:v>
                </c:pt>
                <c:pt idx="23">
                  <c:v>0.5</c:v>
                </c:pt>
                <c:pt idx="24">
                  <c:v>0.8</c:v>
                </c:pt>
                <c:pt idx="25">
                  <c:v>0.9</c:v>
                </c:pt>
              </c:numCache>
            </c:numRef>
          </c:xVal>
          <c:yVal>
            <c:numRef>
              <c:f>Chimaera!$B$2:$AA$2</c:f>
              <c:numCache>
                <c:formatCode>General</c:formatCode>
                <c:ptCount val="26"/>
                <c:pt idx="0">
                  <c:v>4.2</c:v>
                </c:pt>
                <c:pt idx="1">
                  <c:v>5.5</c:v>
                </c:pt>
                <c:pt idx="2">
                  <c:v>6</c:v>
                </c:pt>
                <c:pt idx="3">
                  <c:v>7</c:v>
                </c:pt>
                <c:pt idx="4">
                  <c:v>7.5</c:v>
                </c:pt>
                <c:pt idx="5">
                  <c:v>6.5</c:v>
                </c:pt>
                <c:pt idx="6">
                  <c:v>6</c:v>
                </c:pt>
                <c:pt idx="7">
                  <c:v>4.4000000000000004</c:v>
                </c:pt>
                <c:pt idx="8">
                  <c:v>4</c:v>
                </c:pt>
                <c:pt idx="9">
                  <c:v>3.7</c:v>
                </c:pt>
                <c:pt idx="10">
                  <c:v>2.7</c:v>
                </c:pt>
                <c:pt idx="11">
                  <c:v>2</c:v>
                </c:pt>
                <c:pt idx="12">
                  <c:v>2</c:v>
                </c:pt>
                <c:pt idx="13">
                  <c:v>2.1</c:v>
                </c:pt>
                <c:pt idx="14">
                  <c:v>2.8</c:v>
                </c:pt>
                <c:pt idx="15">
                  <c:v>3.6</c:v>
                </c:pt>
                <c:pt idx="16">
                  <c:v>3.6</c:v>
                </c:pt>
                <c:pt idx="17">
                  <c:v>3.4</c:v>
                </c:pt>
                <c:pt idx="18">
                  <c:v>2.7</c:v>
                </c:pt>
                <c:pt idx="19">
                  <c:v>2.5</c:v>
                </c:pt>
                <c:pt idx="20">
                  <c:v>2.2000000000000002</c:v>
                </c:pt>
                <c:pt idx="21">
                  <c:v>2.5</c:v>
                </c:pt>
                <c:pt idx="22">
                  <c:v>3</c:v>
                </c:pt>
                <c:pt idx="23">
                  <c:v>3.7</c:v>
                </c:pt>
                <c:pt idx="24">
                  <c:v>4.2</c:v>
                </c:pt>
                <c:pt idx="25">
                  <c:v>4.2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F62-402C-9E21-AAF2769FEBE6}"/>
            </c:ext>
          </c:extLst>
        </c:ser>
        <c:ser>
          <c:idx val="1"/>
          <c:order val="1"/>
          <c:tx>
            <c:v>Eye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Chimaera!$B$6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Chimaera!$B$5</c:f>
              <c:numCache>
                <c:formatCode>General</c:formatCode>
                <c:ptCount val="1"/>
                <c:pt idx="0">
                  <c:v>4.5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62-402C-9E21-AAF2769FE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27312"/>
        <c:axId val="485328096"/>
      </c:scatterChart>
      <c:valAx>
        <c:axId val="48532731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28096"/>
        <c:crosses val="autoZero"/>
        <c:crossBetween val="midCat"/>
        <c:majorUnit val="1"/>
      </c:valAx>
      <c:valAx>
        <c:axId val="48532809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32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402166</xdr:colOff>
      <xdr:row>3</xdr:row>
      <xdr:rowOff>99582</xdr:rowOff>
    </xdr:from>
    <xdr:to>
      <xdr:col>13</xdr:col>
      <xdr:colOff>66674</xdr:colOff>
      <xdr:row>18</xdr:row>
      <xdr:rowOff>164647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44901</xdr:colOff>
      <xdr:row>3</xdr:row>
      <xdr:rowOff>146050</xdr:rowOff>
    </xdr:from>
    <xdr:to>
      <xdr:col>12</xdr:col>
      <xdr:colOff>57150</xdr:colOff>
      <xdr:row>20</xdr:row>
      <xdr:rowOff>59873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596900</xdr:colOff>
      <xdr:row>4</xdr:row>
      <xdr:rowOff>44450</xdr:rowOff>
    </xdr:from>
    <xdr:to>
      <xdr:col>11</xdr:col>
      <xdr:colOff>292100</xdr:colOff>
      <xdr:row>17</xdr:row>
      <xdr:rowOff>97971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349701</xdr:colOff>
      <xdr:row>4</xdr:row>
      <xdr:rowOff>9523</xdr:rowOff>
    </xdr:from>
    <xdr:to>
      <xdr:col>22</xdr:col>
      <xdr:colOff>358775</xdr:colOff>
      <xdr:row>20</xdr:row>
      <xdr:rowOff>110671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DBBDB1D6-B866-448B-B3FE-5D50641A91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533851</xdr:colOff>
      <xdr:row>3</xdr:row>
      <xdr:rowOff>171448</xdr:rowOff>
    </xdr:from>
    <xdr:to>
      <xdr:col>13</xdr:col>
      <xdr:colOff>66675</xdr:colOff>
      <xdr:row>20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95701</xdr:colOff>
      <xdr:row>4</xdr:row>
      <xdr:rowOff>31748</xdr:rowOff>
    </xdr:from>
    <xdr:to>
      <xdr:col>14</xdr:col>
      <xdr:colOff>238125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56634F2-3B96-4414-BF2E-6E5BFFFC8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606421</xdr:colOff>
      <xdr:row>4</xdr:row>
      <xdr:rowOff>142419</xdr:rowOff>
    </xdr:from>
    <xdr:to>
      <xdr:col>13</xdr:col>
      <xdr:colOff>9070</xdr:colOff>
      <xdr:row>21</xdr:row>
      <xdr:rowOff>60778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E4B89E7-D960-42B9-9BE0-8EB9409F93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396871</xdr:colOff>
      <xdr:row>3</xdr:row>
      <xdr:rowOff>85269</xdr:rowOff>
    </xdr:from>
    <xdr:to>
      <xdr:col>16</xdr:col>
      <xdr:colOff>409120</xdr:colOff>
      <xdr:row>20</xdr:row>
      <xdr:rowOff>3628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521CC4D-EC01-402E-B751-93109D0A8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304797</xdr:colOff>
      <xdr:row>3</xdr:row>
      <xdr:rowOff>126545</xdr:rowOff>
    </xdr:from>
    <xdr:to>
      <xdr:col>11</xdr:col>
      <xdr:colOff>1286</xdr:colOff>
      <xdr:row>17</xdr:row>
      <xdr:rowOff>34926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814D971-DAB9-463B-9749-1BF2EBBA5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tabSelected="1" topLeftCell="D1" zoomScale="120" zoomScaleNormal="120" workbookViewId="0">
      <selection activeCell="C5" sqref="C5"/>
    </sheetView>
  </sheetViews>
  <sheetFormatPr defaultRowHeight="14.15" x14ac:dyDescent="0.75"/>
  <sheetData>
    <row r="1" spans="1:18" x14ac:dyDescent="0.75">
      <c r="A1" t="s">
        <v>2</v>
      </c>
    </row>
    <row r="2" spans="1:18" x14ac:dyDescent="0.75">
      <c r="A2" t="s">
        <v>1</v>
      </c>
      <c r="B2">
        <v>5</v>
      </c>
      <c r="C2">
        <v>5.25</v>
      </c>
      <c r="D2">
        <v>6</v>
      </c>
      <c r="E2">
        <v>7</v>
      </c>
      <c r="F2">
        <v>7</v>
      </c>
      <c r="G2">
        <v>5.75</v>
      </c>
      <c r="H2">
        <v>7.25</v>
      </c>
      <c r="I2">
        <v>7.5</v>
      </c>
      <c r="J2">
        <v>6.5</v>
      </c>
      <c r="K2">
        <v>3.5</v>
      </c>
      <c r="L2">
        <v>2.5</v>
      </c>
      <c r="M2">
        <v>2.75</v>
      </c>
      <c r="N2">
        <v>4</v>
      </c>
      <c r="O2">
        <v>2.8</v>
      </c>
      <c r="P2">
        <v>2.8</v>
      </c>
      <c r="Q2">
        <v>3.75</v>
      </c>
      <c r="R2">
        <v>5</v>
      </c>
    </row>
    <row r="3" spans="1:18" x14ac:dyDescent="0.75">
      <c r="A3" t="s">
        <v>0</v>
      </c>
      <c r="B3">
        <v>1</v>
      </c>
      <c r="C3">
        <v>1</v>
      </c>
      <c r="D3">
        <v>2</v>
      </c>
      <c r="E3">
        <v>4</v>
      </c>
      <c r="F3">
        <v>9</v>
      </c>
      <c r="G3">
        <v>12.25</v>
      </c>
      <c r="H3">
        <v>14.25</v>
      </c>
      <c r="I3">
        <v>15.5</v>
      </c>
      <c r="J3">
        <v>14.7</v>
      </c>
      <c r="K3">
        <v>14.7</v>
      </c>
      <c r="L3">
        <v>15.5</v>
      </c>
      <c r="M3">
        <v>14.25</v>
      </c>
      <c r="N3">
        <v>12.25</v>
      </c>
      <c r="O3">
        <v>9</v>
      </c>
      <c r="P3">
        <v>4</v>
      </c>
      <c r="Q3">
        <v>2</v>
      </c>
      <c r="R3">
        <v>1</v>
      </c>
    </row>
    <row r="4" spans="1:18" x14ac:dyDescent="0.75">
      <c r="A4" t="s">
        <v>3</v>
      </c>
    </row>
    <row r="5" spans="1:18" x14ac:dyDescent="0.75">
      <c r="A5" t="s">
        <v>1</v>
      </c>
      <c r="B5">
        <v>5.5</v>
      </c>
    </row>
    <row r="6" spans="1:18" x14ac:dyDescent="0.75">
      <c r="A6" t="s">
        <v>0</v>
      </c>
      <c r="B6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B1" workbookViewId="0">
      <selection activeCell="U11" sqref="U11"/>
    </sheetView>
  </sheetViews>
  <sheetFormatPr defaultRowHeight="14.15" x14ac:dyDescent="0.75"/>
  <sheetData>
    <row r="1" spans="1:17" x14ac:dyDescent="0.75">
      <c r="A1" t="s">
        <v>2</v>
      </c>
    </row>
    <row r="2" spans="1:17" x14ac:dyDescent="0.75">
      <c r="A2" t="s">
        <v>1</v>
      </c>
      <c r="B2">
        <v>4.8</v>
      </c>
      <c r="C2">
        <v>6</v>
      </c>
      <c r="D2">
        <v>6.5</v>
      </c>
      <c r="E2">
        <v>6.5</v>
      </c>
      <c r="F2">
        <v>5.5</v>
      </c>
      <c r="G2">
        <v>6.5</v>
      </c>
      <c r="H2">
        <v>6.75</v>
      </c>
      <c r="I2">
        <v>5</v>
      </c>
      <c r="J2">
        <v>3.25</v>
      </c>
      <c r="K2">
        <v>3.5</v>
      </c>
      <c r="L2">
        <v>4.5</v>
      </c>
      <c r="M2">
        <v>3.75</v>
      </c>
      <c r="N2">
        <v>3.75</v>
      </c>
      <c r="O2">
        <v>3.75</v>
      </c>
      <c r="P2">
        <v>4</v>
      </c>
      <c r="Q2">
        <v>4.8</v>
      </c>
    </row>
    <row r="3" spans="1:17" x14ac:dyDescent="0.75">
      <c r="A3" t="s">
        <v>0</v>
      </c>
      <c r="B3">
        <v>1</v>
      </c>
      <c r="C3">
        <v>2.25</v>
      </c>
      <c r="D3">
        <v>4</v>
      </c>
      <c r="E3">
        <v>13</v>
      </c>
      <c r="F3">
        <v>16</v>
      </c>
      <c r="G3">
        <v>18</v>
      </c>
      <c r="H3">
        <v>19</v>
      </c>
      <c r="I3">
        <v>18</v>
      </c>
      <c r="J3">
        <v>19</v>
      </c>
      <c r="K3">
        <v>18</v>
      </c>
      <c r="L3">
        <v>16</v>
      </c>
      <c r="M3">
        <v>13.5</v>
      </c>
      <c r="N3">
        <v>4</v>
      </c>
      <c r="O3">
        <v>3</v>
      </c>
      <c r="P3">
        <v>2</v>
      </c>
      <c r="Q3">
        <v>1</v>
      </c>
    </row>
    <row r="4" spans="1:17" x14ac:dyDescent="0.75">
      <c r="A4" t="s">
        <v>3</v>
      </c>
    </row>
    <row r="5" spans="1:17" x14ac:dyDescent="0.75">
      <c r="A5" t="s">
        <v>1</v>
      </c>
      <c r="B5">
        <v>5.5</v>
      </c>
    </row>
    <row r="6" spans="1:17" x14ac:dyDescent="0.75">
      <c r="A6" t="s">
        <v>0</v>
      </c>
      <c r="B6">
        <v>3.5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opLeftCell="D1" workbookViewId="0">
      <selection activeCell="E5" sqref="E5"/>
    </sheetView>
  </sheetViews>
  <sheetFormatPr defaultRowHeight="14.15" x14ac:dyDescent="0.75"/>
  <sheetData>
    <row r="1" spans="1:16" x14ac:dyDescent="0.75">
      <c r="A1" t="s">
        <v>2</v>
      </c>
    </row>
    <row r="2" spans="1:16" x14ac:dyDescent="0.75">
      <c r="A2" t="s">
        <v>1</v>
      </c>
      <c r="B2">
        <v>4.4000000000000004</v>
      </c>
      <c r="C2">
        <v>4.7</v>
      </c>
      <c r="D2">
        <v>5</v>
      </c>
      <c r="E2">
        <v>7</v>
      </c>
      <c r="F2">
        <v>8</v>
      </c>
      <c r="G2">
        <v>8</v>
      </c>
      <c r="H2">
        <v>5.5</v>
      </c>
      <c r="I2">
        <v>7</v>
      </c>
      <c r="J2">
        <v>5</v>
      </c>
      <c r="K2">
        <v>3</v>
      </c>
      <c r="L2">
        <v>4.5</v>
      </c>
      <c r="M2">
        <v>2</v>
      </c>
      <c r="N2">
        <v>2</v>
      </c>
      <c r="O2">
        <v>3</v>
      </c>
      <c r="P2">
        <v>4.4000000000000004</v>
      </c>
    </row>
    <row r="3" spans="1:16" x14ac:dyDescent="0.75">
      <c r="A3" t="s">
        <v>0</v>
      </c>
      <c r="B3">
        <v>1.2</v>
      </c>
      <c r="C3">
        <v>1.4</v>
      </c>
      <c r="D3">
        <v>1</v>
      </c>
      <c r="E3">
        <v>2.5</v>
      </c>
      <c r="F3">
        <v>4</v>
      </c>
      <c r="G3">
        <v>7</v>
      </c>
      <c r="H3">
        <v>10</v>
      </c>
      <c r="I3">
        <v>12</v>
      </c>
      <c r="J3">
        <v>11.5</v>
      </c>
      <c r="K3">
        <v>12</v>
      </c>
      <c r="L3">
        <v>10</v>
      </c>
      <c r="M3">
        <v>7</v>
      </c>
      <c r="N3">
        <v>4</v>
      </c>
      <c r="O3">
        <v>2.5</v>
      </c>
      <c r="P3">
        <v>1.2</v>
      </c>
    </row>
    <row r="4" spans="1:16" x14ac:dyDescent="0.75">
      <c r="A4" t="s">
        <v>3</v>
      </c>
    </row>
    <row r="5" spans="1:16" x14ac:dyDescent="0.75">
      <c r="A5" t="s">
        <v>1</v>
      </c>
      <c r="D5">
        <v>6</v>
      </c>
    </row>
    <row r="6" spans="1:16" x14ac:dyDescent="0.75">
      <c r="A6" t="s">
        <v>0</v>
      </c>
      <c r="D6">
        <v>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"/>
  <sheetViews>
    <sheetView topLeftCell="N1" workbookViewId="0">
      <selection activeCell="AA4" sqref="AA4"/>
    </sheetView>
  </sheetViews>
  <sheetFormatPr defaultRowHeight="14.15" x14ac:dyDescent="0.75"/>
  <cols>
    <col min="13" max="13" width="8.4609375" customWidth="1"/>
    <col min="27" max="27" width="8.53515625" customWidth="1"/>
  </cols>
  <sheetData>
    <row r="1" spans="1:31" x14ac:dyDescent="0.75">
      <c r="A1" t="s">
        <v>2</v>
      </c>
    </row>
    <row r="2" spans="1:31" x14ac:dyDescent="0.75">
      <c r="A2" t="s">
        <v>1</v>
      </c>
      <c r="B2">
        <v>6.5</v>
      </c>
      <c r="C2">
        <v>7.25</v>
      </c>
      <c r="D2">
        <v>8.3279999999999994</v>
      </c>
      <c r="E2">
        <v>8.5</v>
      </c>
      <c r="F2">
        <v>9</v>
      </c>
      <c r="G2">
        <v>9</v>
      </c>
      <c r="H2">
        <v>8.5</v>
      </c>
      <c r="I2">
        <v>8</v>
      </c>
      <c r="J2">
        <v>7</v>
      </c>
      <c r="K2">
        <v>6</v>
      </c>
      <c r="L2">
        <v>5</v>
      </c>
      <c r="M2">
        <v>4</v>
      </c>
      <c r="N2">
        <v>3</v>
      </c>
      <c r="O2">
        <v>2.5</v>
      </c>
      <c r="P2">
        <v>2.5</v>
      </c>
      <c r="Q2">
        <v>2.5</v>
      </c>
      <c r="R2">
        <v>2.8</v>
      </c>
      <c r="S2">
        <v>3.1</v>
      </c>
      <c r="T2">
        <v>3.5</v>
      </c>
      <c r="U2">
        <v>3.5</v>
      </c>
      <c r="V2">
        <v>4</v>
      </c>
      <c r="W2">
        <v>5</v>
      </c>
      <c r="X2">
        <v>6</v>
      </c>
      <c r="Y2">
        <v>6.5</v>
      </c>
      <c r="Z2">
        <v>6.5</v>
      </c>
      <c r="AA2">
        <v>6.5</v>
      </c>
      <c r="AB2" t="s">
        <v>5</v>
      </c>
      <c r="AC2">
        <v>0</v>
      </c>
      <c r="AD2" t="s">
        <v>6</v>
      </c>
      <c r="AE2">
        <v>-0.5</v>
      </c>
    </row>
    <row r="3" spans="1:31" x14ac:dyDescent="0.75">
      <c r="A3" t="s">
        <v>0</v>
      </c>
      <c r="B3">
        <f>(2+$AE$2)*$AC$3</f>
        <v>2.0999999999999996</v>
      </c>
      <c r="C3">
        <v>3</v>
      </c>
      <c r="D3">
        <v>5</v>
      </c>
      <c r="E3">
        <f>(5+$AE$2)*$AC$3</f>
        <v>6.3</v>
      </c>
      <c r="F3">
        <f>(8+$AE$2)*$AC$3</f>
        <v>10.5</v>
      </c>
      <c r="G3">
        <v>13</v>
      </c>
      <c r="H3">
        <v>15</v>
      </c>
      <c r="I3">
        <v>16</v>
      </c>
      <c r="J3">
        <v>17</v>
      </c>
      <c r="K3">
        <v>17.5</v>
      </c>
      <c r="L3">
        <v>17.5</v>
      </c>
      <c r="M3">
        <v>17</v>
      </c>
      <c r="N3">
        <v>16</v>
      </c>
      <c r="O3">
        <v>13</v>
      </c>
      <c r="P3">
        <v>10</v>
      </c>
      <c r="Q3">
        <v>5</v>
      </c>
      <c r="R3">
        <v>2.75</v>
      </c>
      <c r="S3">
        <v>3.2</v>
      </c>
      <c r="T3">
        <v>11.2</v>
      </c>
      <c r="U3">
        <v>11.2</v>
      </c>
      <c r="V3">
        <v>14.5</v>
      </c>
      <c r="W3">
        <v>15.5</v>
      </c>
      <c r="X3">
        <v>15.5</v>
      </c>
      <c r="Y3">
        <v>14.5</v>
      </c>
      <c r="Z3">
        <v>5</v>
      </c>
      <c r="AA3">
        <v>2.2000000000000002</v>
      </c>
      <c r="AB3" t="s">
        <v>4</v>
      </c>
      <c r="AC3">
        <v>1.4</v>
      </c>
    </row>
    <row r="4" spans="1:31" x14ac:dyDescent="0.75">
      <c r="A4" t="s">
        <v>3</v>
      </c>
    </row>
    <row r="5" spans="1:31" x14ac:dyDescent="0.75">
      <c r="A5" t="s">
        <v>1</v>
      </c>
      <c r="B5">
        <v>7.4</v>
      </c>
    </row>
    <row r="6" spans="1:31" x14ac:dyDescent="0.75">
      <c r="A6" t="s">
        <v>0</v>
      </c>
      <c r="B6">
        <v>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opLeftCell="A4" workbookViewId="0">
      <selection activeCell="C11" sqref="C11"/>
    </sheetView>
  </sheetViews>
  <sheetFormatPr defaultRowHeight="14.15" x14ac:dyDescent="0.75"/>
  <sheetData>
    <row r="1" spans="1:14" x14ac:dyDescent="0.75">
      <c r="A1" t="s">
        <v>2</v>
      </c>
    </row>
    <row r="2" spans="1:14" x14ac:dyDescent="0.75">
      <c r="A2" t="s">
        <v>1</v>
      </c>
      <c r="B2">
        <v>5</v>
      </c>
      <c r="C2">
        <v>5.75</v>
      </c>
      <c r="D2">
        <v>7</v>
      </c>
      <c r="E2">
        <v>9</v>
      </c>
      <c r="F2">
        <v>8</v>
      </c>
      <c r="G2">
        <v>5.75</v>
      </c>
      <c r="H2">
        <v>4.75</v>
      </c>
      <c r="I2">
        <v>4</v>
      </c>
      <c r="J2">
        <v>2</v>
      </c>
      <c r="K2">
        <v>1</v>
      </c>
      <c r="L2">
        <v>3</v>
      </c>
      <c r="M2">
        <v>4.25</v>
      </c>
      <c r="N2">
        <v>5</v>
      </c>
    </row>
    <row r="3" spans="1:14" x14ac:dyDescent="0.75">
      <c r="A3" t="s">
        <v>0</v>
      </c>
      <c r="B3">
        <v>1</v>
      </c>
      <c r="C3">
        <v>2</v>
      </c>
      <c r="D3">
        <v>3</v>
      </c>
      <c r="E3">
        <v>6.5</v>
      </c>
      <c r="F3">
        <v>10</v>
      </c>
      <c r="G3">
        <v>11</v>
      </c>
      <c r="H3">
        <v>19</v>
      </c>
      <c r="I3">
        <v>11</v>
      </c>
      <c r="J3">
        <v>10</v>
      </c>
      <c r="K3">
        <v>6.5</v>
      </c>
      <c r="L3">
        <v>3</v>
      </c>
      <c r="M3">
        <v>2</v>
      </c>
      <c r="N3">
        <v>1</v>
      </c>
    </row>
    <row r="4" spans="1:14" x14ac:dyDescent="0.75">
      <c r="A4" t="s">
        <v>3</v>
      </c>
    </row>
    <row r="5" spans="1:14" x14ac:dyDescent="0.75">
      <c r="A5" t="s">
        <v>1</v>
      </c>
      <c r="B5">
        <v>4</v>
      </c>
    </row>
    <row r="6" spans="1:14" x14ac:dyDescent="0.75">
      <c r="A6" t="s">
        <v>0</v>
      </c>
      <c r="B6">
        <v>3.5</v>
      </c>
    </row>
    <row r="8" spans="1:14" x14ac:dyDescent="0.75">
      <c r="A8" t="s">
        <v>7</v>
      </c>
    </row>
    <row r="9" spans="1:14" x14ac:dyDescent="0.75">
      <c r="A9" t="s">
        <v>1</v>
      </c>
      <c r="B9">
        <v>6</v>
      </c>
    </row>
    <row r="10" spans="1:14" x14ac:dyDescent="0.75">
      <c r="A10" t="s">
        <v>0</v>
      </c>
      <c r="B10">
        <v>3.5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opLeftCell="B2" zoomScale="75" zoomScaleNormal="75" workbookViewId="0">
      <selection activeCell="P5" sqref="P5"/>
    </sheetView>
  </sheetViews>
  <sheetFormatPr defaultRowHeight="14.15" x14ac:dyDescent="0.75"/>
  <sheetData>
    <row r="1" spans="1:21" x14ac:dyDescent="0.75">
      <c r="A1" t="s">
        <v>2</v>
      </c>
    </row>
    <row r="2" spans="1:21" x14ac:dyDescent="0.75">
      <c r="A2" t="s">
        <v>1</v>
      </c>
      <c r="B2">
        <v>6</v>
      </c>
      <c r="C2">
        <v>7.25</v>
      </c>
      <c r="D2">
        <v>8.25</v>
      </c>
      <c r="E2">
        <v>8.25</v>
      </c>
      <c r="F2">
        <v>7.25</v>
      </c>
      <c r="G2">
        <v>5.75</v>
      </c>
      <c r="H2">
        <v>7</v>
      </c>
      <c r="I2">
        <v>5</v>
      </c>
      <c r="J2">
        <v>3</v>
      </c>
      <c r="K2">
        <v>4</v>
      </c>
      <c r="L2">
        <v>2.6</v>
      </c>
      <c r="M2">
        <v>2</v>
      </c>
      <c r="N2">
        <v>2</v>
      </c>
      <c r="O2">
        <v>2.5</v>
      </c>
      <c r="P2">
        <v>3.5</v>
      </c>
      <c r="Q2">
        <v>5.25</v>
      </c>
      <c r="R2">
        <v>5.25</v>
      </c>
      <c r="S2">
        <v>4.75</v>
      </c>
      <c r="T2">
        <v>5.75</v>
      </c>
      <c r="U2">
        <v>6</v>
      </c>
    </row>
    <row r="3" spans="1:21" x14ac:dyDescent="0.75">
      <c r="A3" t="s">
        <v>0</v>
      </c>
      <c r="B3">
        <v>2</v>
      </c>
      <c r="C3">
        <v>4.2</v>
      </c>
      <c r="D3">
        <v>7.25</v>
      </c>
      <c r="E3">
        <v>10</v>
      </c>
      <c r="F3">
        <v>13.5</v>
      </c>
      <c r="G3">
        <v>16.25</v>
      </c>
      <c r="H3">
        <v>18.5</v>
      </c>
      <c r="I3">
        <v>19</v>
      </c>
      <c r="J3">
        <v>18.5</v>
      </c>
      <c r="K3">
        <v>16.25</v>
      </c>
      <c r="L3">
        <v>13.5</v>
      </c>
      <c r="M3">
        <v>12</v>
      </c>
      <c r="N3">
        <v>6.75</v>
      </c>
      <c r="O3">
        <v>4</v>
      </c>
      <c r="P3">
        <v>2.5</v>
      </c>
      <c r="Q3">
        <v>1.5</v>
      </c>
      <c r="R3">
        <v>1.75</v>
      </c>
      <c r="S3">
        <v>2.5</v>
      </c>
      <c r="T3">
        <v>1.7</v>
      </c>
      <c r="U3">
        <v>2</v>
      </c>
    </row>
    <row r="4" spans="1:21" x14ac:dyDescent="0.75">
      <c r="A4" t="s">
        <v>3</v>
      </c>
    </row>
    <row r="5" spans="1:21" x14ac:dyDescent="0.75">
      <c r="A5" t="s">
        <v>1</v>
      </c>
      <c r="B5">
        <v>4.5</v>
      </c>
    </row>
    <row r="6" spans="1:21" x14ac:dyDescent="0.75">
      <c r="A6" t="s">
        <v>0</v>
      </c>
      <c r="B6">
        <v>3.5</v>
      </c>
    </row>
    <row r="8" spans="1:21" x14ac:dyDescent="0.75">
      <c r="A8" t="s">
        <v>7</v>
      </c>
    </row>
    <row r="9" spans="1:21" x14ac:dyDescent="0.75">
      <c r="A9" t="s">
        <v>1</v>
      </c>
      <c r="B9">
        <v>5.7</v>
      </c>
    </row>
    <row r="10" spans="1:21" x14ac:dyDescent="0.75">
      <c r="A10" t="s">
        <v>0</v>
      </c>
      <c r="B10">
        <v>3.5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zoomScale="99" zoomScaleNormal="99" workbookViewId="0">
      <selection activeCell="O3" sqref="O3"/>
    </sheetView>
  </sheetViews>
  <sheetFormatPr defaultRowHeight="14.15" x14ac:dyDescent="0.75"/>
  <sheetData>
    <row r="1" spans="1:19" x14ac:dyDescent="0.75">
      <c r="A1" t="s">
        <v>2</v>
      </c>
    </row>
    <row r="2" spans="1:19" x14ac:dyDescent="0.75">
      <c r="A2" t="s">
        <v>1</v>
      </c>
      <c r="B2">
        <v>3</v>
      </c>
      <c r="C2">
        <v>4.3</v>
      </c>
      <c r="D2">
        <v>5.8</v>
      </c>
      <c r="E2">
        <v>6</v>
      </c>
      <c r="F2">
        <v>7</v>
      </c>
      <c r="G2">
        <v>6</v>
      </c>
      <c r="H2">
        <v>4.7</v>
      </c>
      <c r="I2">
        <v>6.5</v>
      </c>
      <c r="J2">
        <v>4</v>
      </c>
      <c r="K2">
        <v>3.2</v>
      </c>
      <c r="L2">
        <v>4</v>
      </c>
      <c r="M2">
        <v>3</v>
      </c>
      <c r="N2">
        <v>3</v>
      </c>
      <c r="O2">
        <v>2.7</v>
      </c>
      <c r="P2">
        <v>3</v>
      </c>
      <c r="Q2">
        <v>3</v>
      </c>
      <c r="R2">
        <v>3</v>
      </c>
      <c r="S2">
        <v>3</v>
      </c>
    </row>
    <row r="3" spans="1:19" x14ac:dyDescent="0.75">
      <c r="A3" t="s">
        <v>0</v>
      </c>
      <c r="B3">
        <v>1</v>
      </c>
      <c r="C3">
        <v>2.75</v>
      </c>
      <c r="D3">
        <v>6</v>
      </c>
      <c r="E3">
        <v>7</v>
      </c>
      <c r="F3">
        <v>9</v>
      </c>
      <c r="G3">
        <v>8.8000000000000007</v>
      </c>
      <c r="H3">
        <v>15</v>
      </c>
      <c r="I3">
        <v>19.3</v>
      </c>
      <c r="J3">
        <v>16.5</v>
      </c>
      <c r="K3">
        <v>17.2</v>
      </c>
      <c r="L3">
        <v>15</v>
      </c>
      <c r="M3">
        <v>10</v>
      </c>
      <c r="N3">
        <v>10</v>
      </c>
      <c r="O3">
        <v>2.7</v>
      </c>
      <c r="P3">
        <v>4.5</v>
      </c>
      <c r="Q3">
        <v>2.7</v>
      </c>
      <c r="R3">
        <v>2.2000000000000002</v>
      </c>
      <c r="S3">
        <v>1</v>
      </c>
    </row>
    <row r="4" spans="1:19" x14ac:dyDescent="0.75">
      <c r="A4" t="s">
        <v>3</v>
      </c>
    </row>
    <row r="5" spans="1:19" x14ac:dyDescent="0.75">
      <c r="A5" t="s">
        <v>1</v>
      </c>
      <c r="B5">
        <v>3.5</v>
      </c>
    </row>
    <row r="6" spans="1:19" x14ac:dyDescent="0.75">
      <c r="A6" t="s">
        <v>0</v>
      </c>
      <c r="B6">
        <v>2.7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topLeftCell="B4" zoomScale="75" zoomScaleNormal="75" workbookViewId="0">
      <selection activeCell="I3" sqref="I3"/>
    </sheetView>
  </sheetViews>
  <sheetFormatPr defaultRowHeight="14.15" x14ac:dyDescent="0.75"/>
  <sheetData>
    <row r="1" spans="1:18" x14ac:dyDescent="0.75">
      <c r="A1" t="s">
        <v>2</v>
      </c>
    </row>
    <row r="2" spans="1:18" x14ac:dyDescent="0.75">
      <c r="A2" t="s">
        <v>1</v>
      </c>
      <c r="B2">
        <v>8</v>
      </c>
      <c r="C2">
        <v>8.5</v>
      </c>
      <c r="D2">
        <v>10</v>
      </c>
      <c r="E2">
        <v>9</v>
      </c>
      <c r="F2">
        <v>8</v>
      </c>
      <c r="G2">
        <v>6</v>
      </c>
      <c r="H2">
        <v>4</v>
      </c>
      <c r="I2">
        <v>1.5</v>
      </c>
      <c r="J2">
        <v>0</v>
      </c>
      <c r="K2">
        <v>1</v>
      </c>
      <c r="L2">
        <v>0.8</v>
      </c>
      <c r="M2">
        <v>1.25</v>
      </c>
      <c r="N2">
        <v>2.75</v>
      </c>
      <c r="O2">
        <v>4.5</v>
      </c>
      <c r="P2">
        <v>7.5</v>
      </c>
      <c r="Q2">
        <v>7.5</v>
      </c>
      <c r="R2">
        <v>8</v>
      </c>
    </row>
    <row r="3" spans="1:18" x14ac:dyDescent="0.75">
      <c r="A3" t="s">
        <v>0</v>
      </c>
      <c r="B3">
        <v>6</v>
      </c>
      <c r="C3">
        <v>7.4</v>
      </c>
      <c r="D3">
        <v>8.5</v>
      </c>
      <c r="E3">
        <v>10</v>
      </c>
      <c r="F3">
        <v>10.5</v>
      </c>
      <c r="G3">
        <v>10</v>
      </c>
      <c r="H3">
        <v>10</v>
      </c>
      <c r="I3">
        <v>11</v>
      </c>
      <c r="J3">
        <v>10</v>
      </c>
      <c r="K3">
        <v>8.25</v>
      </c>
      <c r="L3">
        <v>9.6</v>
      </c>
      <c r="M3">
        <v>10</v>
      </c>
      <c r="N3">
        <v>9</v>
      </c>
      <c r="O3">
        <v>8</v>
      </c>
      <c r="P3">
        <v>8.5</v>
      </c>
      <c r="Q3">
        <v>7.5</v>
      </c>
      <c r="R3">
        <v>6</v>
      </c>
    </row>
    <row r="4" spans="1:18" x14ac:dyDescent="0.75">
      <c r="A4" t="s">
        <v>3</v>
      </c>
    </row>
    <row r="5" spans="1:18" x14ac:dyDescent="0.75">
      <c r="A5" t="s">
        <v>1</v>
      </c>
      <c r="B5">
        <v>8.5</v>
      </c>
    </row>
    <row r="6" spans="1:18" x14ac:dyDescent="0.75">
      <c r="A6" t="s">
        <v>0</v>
      </c>
      <c r="B6">
        <v>8.5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workbookViewId="0">
      <selection activeCell="O7" sqref="O7"/>
    </sheetView>
  </sheetViews>
  <sheetFormatPr defaultRowHeight="14.15" x14ac:dyDescent="0.75"/>
  <cols>
    <col min="11" max="11" width="9.19140625" customWidth="1"/>
  </cols>
  <sheetData>
    <row r="1" spans="1:27" x14ac:dyDescent="0.75">
      <c r="A1" t="s">
        <v>2</v>
      </c>
    </row>
    <row r="2" spans="1:27" x14ac:dyDescent="0.75">
      <c r="A2" t="s">
        <v>1</v>
      </c>
      <c r="B2">
        <v>4.2</v>
      </c>
      <c r="C2">
        <v>5.5</v>
      </c>
      <c r="D2">
        <v>6</v>
      </c>
      <c r="E2">
        <v>7</v>
      </c>
      <c r="F2">
        <v>7.5</v>
      </c>
      <c r="G2">
        <v>6.5</v>
      </c>
      <c r="H2">
        <v>6</v>
      </c>
      <c r="I2">
        <v>4.4000000000000004</v>
      </c>
      <c r="J2">
        <v>4</v>
      </c>
      <c r="K2">
        <v>3.7</v>
      </c>
      <c r="L2">
        <v>2.7</v>
      </c>
      <c r="M2">
        <v>2</v>
      </c>
      <c r="N2">
        <v>2</v>
      </c>
      <c r="O2">
        <v>2.1</v>
      </c>
      <c r="P2">
        <v>2.8</v>
      </c>
      <c r="Q2">
        <v>3.6</v>
      </c>
      <c r="R2">
        <v>3.6</v>
      </c>
      <c r="S2">
        <v>3.4</v>
      </c>
      <c r="T2">
        <v>2.7</v>
      </c>
      <c r="U2">
        <v>2.5</v>
      </c>
      <c r="V2">
        <v>2.2000000000000002</v>
      </c>
      <c r="W2">
        <v>2.5</v>
      </c>
      <c r="X2">
        <v>3</v>
      </c>
      <c r="Y2">
        <v>3.7</v>
      </c>
      <c r="Z2">
        <v>4.2</v>
      </c>
      <c r="AA2">
        <v>4.2</v>
      </c>
    </row>
    <row r="3" spans="1:27" x14ac:dyDescent="0.75">
      <c r="A3" t="s">
        <v>0</v>
      </c>
      <c r="B3">
        <v>0.9</v>
      </c>
      <c r="C3">
        <v>2.75</v>
      </c>
      <c r="D3">
        <v>6</v>
      </c>
      <c r="E3">
        <v>7</v>
      </c>
      <c r="F3">
        <v>8.5</v>
      </c>
      <c r="G3">
        <v>8</v>
      </c>
      <c r="H3">
        <v>8.25</v>
      </c>
      <c r="I3">
        <v>17</v>
      </c>
      <c r="J3">
        <v>18.5</v>
      </c>
      <c r="K3">
        <v>19.5</v>
      </c>
      <c r="L3">
        <v>19.2</v>
      </c>
      <c r="M3">
        <v>17.2</v>
      </c>
      <c r="N3">
        <v>14</v>
      </c>
      <c r="O3">
        <v>17</v>
      </c>
      <c r="P3">
        <v>19</v>
      </c>
      <c r="Q3">
        <v>19</v>
      </c>
      <c r="R3">
        <v>15</v>
      </c>
      <c r="S3">
        <v>11</v>
      </c>
      <c r="T3">
        <v>8</v>
      </c>
      <c r="U3">
        <v>5.5</v>
      </c>
      <c r="V3">
        <v>3</v>
      </c>
      <c r="W3">
        <v>1.5</v>
      </c>
      <c r="X3">
        <v>1</v>
      </c>
      <c r="Y3">
        <v>0.5</v>
      </c>
      <c r="Z3">
        <v>0.8</v>
      </c>
      <c r="AA3">
        <v>0.9</v>
      </c>
    </row>
    <row r="4" spans="1:27" x14ac:dyDescent="0.75">
      <c r="A4" t="s">
        <v>3</v>
      </c>
    </row>
    <row r="5" spans="1:27" x14ac:dyDescent="0.75">
      <c r="A5" t="s">
        <v>1</v>
      </c>
      <c r="B5">
        <v>4.5</v>
      </c>
    </row>
    <row r="6" spans="1:27" x14ac:dyDescent="0.75">
      <c r="A6" t="s">
        <v>0</v>
      </c>
      <c r="B6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Fusiform</vt:lpstr>
      <vt:lpstr>Elongated</vt:lpstr>
      <vt:lpstr>ShortDeep</vt:lpstr>
      <vt:lpstr>Eel-like</vt:lpstr>
      <vt:lpstr>Ray</vt:lpstr>
      <vt:lpstr>Flatfish</vt:lpstr>
      <vt:lpstr>Shark</vt:lpstr>
      <vt:lpstr>Seahorse</vt:lpstr>
      <vt:lpstr>Chimaera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Froese, Rainer</dc:creator>
  <cp:lastModifiedBy>Froese, Rainer</cp:lastModifiedBy>
  <dcterms:created xsi:type="dcterms:W3CDTF">2022-03-03T15:23:52Z</dcterms:created>
  <dcterms:modified xsi:type="dcterms:W3CDTF">2022-03-15T14:22:46Z</dcterms:modified>
</cp:coreProperties>
</file>