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ek\Desktop\resubmisson_seoster_2022\"/>
    </mc:Choice>
  </mc:AlternateContent>
  <bookViews>
    <workbookView xWindow="0" yWindow="0" windowWidth="19200" windowHeight="7050"/>
  </bookViews>
  <sheets>
    <sheet name="Tabelle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G74" i="1"/>
  <c r="F74" i="1"/>
  <c r="E74" i="1"/>
  <c r="I74" i="1" s="1"/>
  <c r="D74" i="1"/>
  <c r="C74" i="1"/>
  <c r="B74" i="1"/>
  <c r="J74" i="1" s="1"/>
  <c r="H73" i="1"/>
  <c r="G73" i="1"/>
  <c r="F73" i="1"/>
  <c r="D73" i="1"/>
  <c r="E73" i="1" s="1"/>
  <c r="I73" i="1" s="1"/>
  <c r="C73" i="1"/>
  <c r="B73" i="1"/>
  <c r="J73" i="1" s="1"/>
  <c r="H72" i="1"/>
  <c r="G72" i="1"/>
  <c r="F72" i="1"/>
  <c r="E72" i="1"/>
  <c r="I72" i="1" s="1"/>
  <c r="D72" i="1"/>
  <c r="C72" i="1"/>
  <c r="B72" i="1"/>
  <c r="J72" i="1" s="1"/>
  <c r="H71" i="1"/>
  <c r="G71" i="1"/>
  <c r="F71" i="1"/>
  <c r="D71" i="1"/>
  <c r="E71" i="1" s="1"/>
  <c r="I71" i="1" s="1"/>
  <c r="C71" i="1"/>
  <c r="B71" i="1"/>
  <c r="J71" i="1" s="1"/>
  <c r="H70" i="1"/>
  <c r="G70" i="1"/>
  <c r="F70" i="1"/>
  <c r="D70" i="1"/>
  <c r="C70" i="1"/>
  <c r="B70" i="1"/>
  <c r="J70" i="1" s="1"/>
  <c r="H69" i="1"/>
  <c r="G69" i="1"/>
  <c r="F69" i="1"/>
  <c r="D69" i="1"/>
  <c r="E69" i="1" s="1"/>
  <c r="I69" i="1" s="1"/>
  <c r="C69" i="1"/>
  <c r="B69" i="1"/>
  <c r="J69" i="1" s="1"/>
  <c r="H68" i="1"/>
  <c r="G68" i="1"/>
  <c r="F68" i="1"/>
  <c r="E68" i="1"/>
  <c r="I68" i="1" s="1"/>
  <c r="D68" i="1"/>
  <c r="C68" i="1"/>
  <c r="B68" i="1"/>
  <c r="J68" i="1" s="1"/>
  <c r="H67" i="1"/>
  <c r="G67" i="1"/>
  <c r="F67" i="1"/>
  <c r="D67" i="1"/>
  <c r="E67" i="1" s="1"/>
  <c r="I67" i="1" s="1"/>
  <c r="C67" i="1"/>
  <c r="B67" i="1"/>
  <c r="J67" i="1" s="1"/>
  <c r="H66" i="1"/>
  <c r="G66" i="1"/>
  <c r="F66" i="1"/>
  <c r="D66" i="1"/>
  <c r="C66" i="1"/>
  <c r="B66" i="1"/>
  <c r="J66" i="1" s="1"/>
  <c r="H65" i="1"/>
  <c r="G65" i="1"/>
  <c r="F65" i="1"/>
  <c r="D65" i="1"/>
  <c r="E65" i="1" s="1"/>
  <c r="I65" i="1" s="1"/>
  <c r="C65" i="1"/>
  <c r="B65" i="1"/>
  <c r="J65" i="1" s="1"/>
  <c r="H64" i="1"/>
  <c r="G64" i="1"/>
  <c r="F64" i="1"/>
  <c r="E64" i="1"/>
  <c r="I64" i="1" s="1"/>
  <c r="D64" i="1"/>
  <c r="C64" i="1"/>
  <c r="B64" i="1"/>
  <c r="J64" i="1" s="1"/>
  <c r="H63" i="1"/>
  <c r="G63" i="1"/>
  <c r="F63" i="1"/>
  <c r="D63" i="1"/>
  <c r="E63" i="1" s="1"/>
  <c r="I63" i="1" s="1"/>
  <c r="C63" i="1"/>
  <c r="B63" i="1"/>
  <c r="J63" i="1" s="1"/>
  <c r="H62" i="1"/>
  <c r="G62" i="1"/>
  <c r="F62" i="1"/>
  <c r="D62" i="1"/>
  <c r="C62" i="1"/>
  <c r="B62" i="1"/>
  <c r="J62" i="1" s="1"/>
  <c r="H61" i="1"/>
  <c r="G61" i="1"/>
  <c r="F61" i="1"/>
  <c r="D61" i="1"/>
  <c r="E61" i="1" s="1"/>
  <c r="I61" i="1" s="1"/>
  <c r="C61" i="1"/>
  <c r="B61" i="1"/>
  <c r="J61" i="1" s="1"/>
  <c r="H60" i="1"/>
  <c r="G60" i="1"/>
  <c r="F60" i="1"/>
  <c r="E60" i="1"/>
  <c r="I60" i="1" s="1"/>
  <c r="D60" i="1"/>
  <c r="C60" i="1"/>
  <c r="B60" i="1"/>
  <c r="J60" i="1" s="1"/>
  <c r="H59" i="1"/>
  <c r="G59" i="1"/>
  <c r="F59" i="1"/>
  <c r="D59" i="1"/>
  <c r="E59" i="1" s="1"/>
  <c r="I59" i="1" s="1"/>
  <c r="C59" i="1"/>
  <c r="B59" i="1"/>
  <c r="J59" i="1" s="1"/>
  <c r="H58" i="1"/>
  <c r="G58" i="1"/>
  <c r="F58" i="1"/>
  <c r="D58" i="1"/>
  <c r="C58" i="1"/>
  <c r="B58" i="1"/>
  <c r="J58" i="1" s="1"/>
  <c r="H57" i="1"/>
  <c r="G57" i="1"/>
  <c r="F57" i="1"/>
  <c r="D57" i="1"/>
  <c r="E57" i="1" s="1"/>
  <c r="I57" i="1" s="1"/>
  <c r="C57" i="1"/>
  <c r="B57" i="1"/>
  <c r="J57" i="1" s="1"/>
  <c r="H56" i="1"/>
  <c r="G56" i="1"/>
  <c r="F56" i="1"/>
  <c r="E56" i="1"/>
  <c r="I56" i="1" s="1"/>
  <c r="D56" i="1"/>
  <c r="C56" i="1"/>
  <c r="B56" i="1"/>
  <c r="J56" i="1" s="1"/>
  <c r="H55" i="1"/>
  <c r="G55" i="1"/>
  <c r="F55" i="1"/>
  <c r="D55" i="1"/>
  <c r="C55" i="1"/>
  <c r="B55" i="1"/>
  <c r="E55" i="1" s="1"/>
  <c r="I55" i="1" s="1"/>
  <c r="H54" i="1"/>
  <c r="G54" i="1"/>
  <c r="F54" i="1"/>
  <c r="D54" i="1"/>
  <c r="C54" i="1"/>
  <c r="B54" i="1"/>
  <c r="J54" i="1" s="1"/>
  <c r="H53" i="1"/>
  <c r="G53" i="1"/>
  <c r="F53" i="1"/>
  <c r="D53" i="1"/>
  <c r="E53" i="1" s="1"/>
  <c r="I53" i="1" s="1"/>
  <c r="C53" i="1"/>
  <c r="B53" i="1"/>
  <c r="J53" i="1" s="1"/>
  <c r="H52" i="1"/>
  <c r="G52" i="1"/>
  <c r="F52" i="1"/>
  <c r="E52" i="1"/>
  <c r="I52" i="1" s="1"/>
  <c r="D52" i="1"/>
  <c r="C52" i="1"/>
  <c r="B52" i="1"/>
  <c r="J52" i="1" s="1"/>
  <c r="H51" i="1"/>
  <c r="G51" i="1"/>
  <c r="F51" i="1"/>
  <c r="D51" i="1"/>
  <c r="C51" i="1"/>
  <c r="B51" i="1"/>
  <c r="E51" i="1" s="1"/>
  <c r="I51" i="1" s="1"/>
  <c r="H50" i="1"/>
  <c r="G50" i="1"/>
  <c r="F50" i="1"/>
  <c r="D50" i="1"/>
  <c r="C50" i="1"/>
  <c r="B50" i="1"/>
  <c r="J50" i="1" s="1"/>
  <c r="H49" i="1"/>
  <c r="G49" i="1"/>
  <c r="F49" i="1"/>
  <c r="D49" i="1"/>
  <c r="E49" i="1" s="1"/>
  <c r="I49" i="1" s="1"/>
  <c r="C49" i="1"/>
  <c r="B49" i="1"/>
  <c r="J49" i="1" s="1"/>
  <c r="I48" i="1"/>
  <c r="H48" i="1"/>
  <c r="G48" i="1"/>
  <c r="F48" i="1"/>
  <c r="E48" i="1"/>
  <c r="D48" i="1"/>
  <c r="C48" i="1"/>
  <c r="B48" i="1"/>
  <c r="J48" i="1" s="1"/>
  <c r="H47" i="1"/>
  <c r="G47" i="1"/>
  <c r="F47" i="1"/>
  <c r="D47" i="1"/>
  <c r="C47" i="1"/>
  <c r="B47" i="1"/>
  <c r="E47" i="1" s="1"/>
  <c r="I47" i="1" s="1"/>
  <c r="H46" i="1"/>
  <c r="G46" i="1"/>
  <c r="F46" i="1"/>
  <c r="D46" i="1"/>
  <c r="C46" i="1"/>
  <c r="B46" i="1"/>
  <c r="J46" i="1" s="1"/>
  <c r="H45" i="1"/>
  <c r="G45" i="1"/>
  <c r="F45" i="1"/>
  <c r="D45" i="1"/>
  <c r="E45" i="1" s="1"/>
  <c r="I45" i="1" s="1"/>
  <c r="C45" i="1"/>
  <c r="B45" i="1"/>
  <c r="J45" i="1" s="1"/>
  <c r="H44" i="1"/>
  <c r="G44" i="1"/>
  <c r="F44" i="1"/>
  <c r="E44" i="1"/>
  <c r="I44" i="1" s="1"/>
  <c r="D44" i="1"/>
  <c r="C44" i="1"/>
  <c r="B44" i="1"/>
  <c r="J44" i="1" s="1"/>
  <c r="H43" i="1"/>
  <c r="G43" i="1"/>
  <c r="F43" i="1"/>
  <c r="D43" i="1"/>
  <c r="C43" i="1"/>
  <c r="B43" i="1"/>
  <c r="E43" i="1" s="1"/>
  <c r="I43" i="1" s="1"/>
  <c r="H42" i="1"/>
  <c r="G42" i="1"/>
  <c r="F42" i="1"/>
  <c r="D42" i="1"/>
  <c r="C42" i="1"/>
  <c r="B42" i="1"/>
  <c r="J42" i="1" s="1"/>
  <c r="H41" i="1"/>
  <c r="G41" i="1"/>
  <c r="F41" i="1"/>
  <c r="D41" i="1"/>
  <c r="E41" i="1" s="1"/>
  <c r="I41" i="1" s="1"/>
  <c r="C41" i="1"/>
  <c r="B41" i="1"/>
  <c r="J41" i="1" s="1"/>
  <c r="H40" i="1"/>
  <c r="G40" i="1"/>
  <c r="F40" i="1"/>
  <c r="E40" i="1"/>
  <c r="I40" i="1" s="1"/>
  <c r="D40" i="1"/>
  <c r="C40" i="1"/>
  <c r="B40" i="1"/>
  <c r="J40" i="1" s="1"/>
  <c r="H39" i="1"/>
  <c r="G39" i="1"/>
  <c r="F39" i="1"/>
  <c r="D39" i="1"/>
  <c r="C39" i="1"/>
  <c r="B39" i="1"/>
  <c r="E39" i="1" s="1"/>
  <c r="I39" i="1" s="1"/>
  <c r="H38" i="1"/>
  <c r="G38" i="1"/>
  <c r="F38" i="1"/>
  <c r="D38" i="1"/>
  <c r="C38" i="1"/>
  <c r="B38" i="1"/>
  <c r="J38" i="1" s="1"/>
  <c r="H37" i="1"/>
  <c r="G37" i="1"/>
  <c r="F37" i="1"/>
  <c r="D37" i="1"/>
  <c r="E37" i="1" s="1"/>
  <c r="I37" i="1" s="1"/>
  <c r="C37" i="1"/>
  <c r="B37" i="1"/>
  <c r="J37" i="1" s="1"/>
  <c r="H36" i="1"/>
  <c r="G36" i="1"/>
  <c r="F36" i="1"/>
  <c r="E36" i="1"/>
  <c r="I36" i="1" s="1"/>
  <c r="D36" i="1"/>
  <c r="C36" i="1"/>
  <c r="B36" i="1"/>
  <c r="J36" i="1" s="1"/>
  <c r="H35" i="1"/>
  <c r="G35" i="1"/>
  <c r="F35" i="1"/>
  <c r="D35" i="1"/>
  <c r="C35" i="1"/>
  <c r="B35" i="1"/>
  <c r="E35" i="1" s="1"/>
  <c r="I35" i="1" s="1"/>
  <c r="H34" i="1"/>
  <c r="G34" i="1"/>
  <c r="F34" i="1"/>
  <c r="D34" i="1"/>
  <c r="C34" i="1"/>
  <c r="B34" i="1"/>
  <c r="J34" i="1" s="1"/>
  <c r="H33" i="1"/>
  <c r="G33" i="1"/>
  <c r="F33" i="1"/>
  <c r="D33" i="1"/>
  <c r="E33" i="1" s="1"/>
  <c r="I33" i="1" s="1"/>
  <c r="C33" i="1"/>
  <c r="B33" i="1"/>
  <c r="J33" i="1" s="1"/>
  <c r="H32" i="1"/>
  <c r="G32" i="1"/>
  <c r="F32" i="1"/>
  <c r="E32" i="1"/>
  <c r="I32" i="1" s="1"/>
  <c r="D32" i="1"/>
  <c r="C32" i="1"/>
  <c r="B32" i="1"/>
  <c r="J32" i="1" s="1"/>
  <c r="H31" i="1"/>
  <c r="G31" i="1"/>
  <c r="F31" i="1"/>
  <c r="D31" i="1"/>
  <c r="C31" i="1"/>
  <c r="B31" i="1"/>
  <c r="E31" i="1" s="1"/>
  <c r="I31" i="1" s="1"/>
  <c r="H30" i="1"/>
  <c r="G30" i="1"/>
  <c r="F30" i="1"/>
  <c r="D30" i="1"/>
  <c r="C30" i="1"/>
  <c r="B30" i="1"/>
  <c r="J30" i="1" s="1"/>
  <c r="H29" i="1"/>
  <c r="G29" i="1"/>
  <c r="F29" i="1"/>
  <c r="D29" i="1"/>
  <c r="E29" i="1" s="1"/>
  <c r="I29" i="1" s="1"/>
  <c r="C29" i="1"/>
  <c r="B29" i="1"/>
  <c r="J29" i="1" s="1"/>
  <c r="H28" i="1"/>
  <c r="G28" i="1"/>
  <c r="F28" i="1"/>
  <c r="E28" i="1"/>
  <c r="I28" i="1" s="1"/>
  <c r="D28" i="1"/>
  <c r="C28" i="1"/>
  <c r="B28" i="1"/>
  <c r="J28" i="1" s="1"/>
  <c r="H27" i="1"/>
  <c r="G27" i="1"/>
  <c r="F27" i="1"/>
  <c r="D27" i="1"/>
  <c r="E27" i="1" s="1"/>
  <c r="I27" i="1" s="1"/>
  <c r="C27" i="1"/>
  <c r="B27" i="1"/>
  <c r="J27" i="1" s="1"/>
  <c r="H26" i="1"/>
  <c r="G26" i="1"/>
  <c r="F26" i="1"/>
  <c r="D26" i="1"/>
  <c r="C26" i="1"/>
  <c r="B26" i="1"/>
  <c r="J26" i="1" s="1"/>
  <c r="H25" i="1"/>
  <c r="G25" i="1"/>
  <c r="F25" i="1"/>
  <c r="D25" i="1"/>
  <c r="E25" i="1" s="1"/>
  <c r="I25" i="1" s="1"/>
  <c r="C25" i="1"/>
  <c r="B25" i="1"/>
  <c r="J25" i="1" s="1"/>
  <c r="H24" i="1"/>
  <c r="G24" i="1"/>
  <c r="F24" i="1"/>
  <c r="E24" i="1"/>
  <c r="I24" i="1" s="1"/>
  <c r="D24" i="1"/>
  <c r="C24" i="1"/>
  <c r="B24" i="1"/>
  <c r="J24" i="1" s="1"/>
  <c r="H23" i="1"/>
  <c r="G23" i="1"/>
  <c r="F23" i="1"/>
  <c r="D23" i="1"/>
  <c r="E23" i="1" s="1"/>
  <c r="I23" i="1" s="1"/>
  <c r="C23" i="1"/>
  <c r="B23" i="1"/>
  <c r="J23" i="1" s="1"/>
  <c r="H22" i="1"/>
  <c r="G22" i="1"/>
  <c r="F22" i="1"/>
  <c r="D22" i="1"/>
  <c r="C22" i="1"/>
  <c r="B22" i="1"/>
  <c r="J22" i="1" s="1"/>
  <c r="H21" i="1"/>
  <c r="G21" i="1"/>
  <c r="F21" i="1"/>
  <c r="D21" i="1"/>
  <c r="E21" i="1" s="1"/>
  <c r="I21" i="1" s="1"/>
  <c r="C21" i="1"/>
  <c r="B21" i="1"/>
  <c r="J21" i="1" s="1"/>
  <c r="H20" i="1"/>
  <c r="G20" i="1"/>
  <c r="F20" i="1"/>
  <c r="E20" i="1"/>
  <c r="I20" i="1" s="1"/>
  <c r="D20" i="1"/>
  <c r="C20" i="1"/>
  <c r="B20" i="1"/>
  <c r="J20" i="1" s="1"/>
  <c r="H19" i="1"/>
  <c r="G19" i="1"/>
  <c r="F19" i="1"/>
  <c r="D19" i="1"/>
  <c r="E19" i="1" s="1"/>
  <c r="I19" i="1" s="1"/>
  <c r="C19" i="1"/>
  <c r="B19" i="1"/>
  <c r="J19" i="1" s="1"/>
  <c r="H18" i="1"/>
  <c r="G18" i="1"/>
  <c r="F18" i="1"/>
  <c r="D18" i="1"/>
  <c r="C18" i="1"/>
  <c r="B18" i="1"/>
  <c r="J18" i="1" s="1"/>
  <c r="H17" i="1"/>
  <c r="G17" i="1"/>
  <c r="F17" i="1"/>
  <c r="D17" i="1"/>
  <c r="E17" i="1" s="1"/>
  <c r="I17" i="1" s="1"/>
  <c r="C17" i="1"/>
  <c r="B17" i="1"/>
  <c r="J17" i="1" s="1"/>
  <c r="H16" i="1"/>
  <c r="G16" i="1"/>
  <c r="F16" i="1"/>
  <c r="E16" i="1"/>
  <c r="I16" i="1" s="1"/>
  <c r="D16" i="1"/>
  <c r="C16" i="1"/>
  <c r="B16" i="1"/>
  <c r="J16" i="1" s="1"/>
  <c r="H15" i="1"/>
  <c r="G15" i="1"/>
  <c r="F15" i="1"/>
  <c r="D15" i="1"/>
  <c r="E15" i="1" s="1"/>
  <c r="I15" i="1" s="1"/>
  <c r="C15" i="1"/>
  <c r="B15" i="1"/>
  <c r="J15" i="1" s="1"/>
  <c r="H14" i="1"/>
  <c r="G14" i="1"/>
  <c r="F14" i="1"/>
  <c r="D14" i="1"/>
  <c r="C14" i="1"/>
  <c r="B14" i="1"/>
  <c r="J14" i="1" s="1"/>
  <c r="H13" i="1"/>
  <c r="G13" i="1"/>
  <c r="F13" i="1"/>
  <c r="D13" i="1"/>
  <c r="E13" i="1" s="1"/>
  <c r="I13" i="1" s="1"/>
  <c r="C13" i="1"/>
  <c r="B13" i="1"/>
  <c r="J13" i="1" s="1"/>
  <c r="H12" i="1"/>
  <c r="G12" i="1"/>
  <c r="F12" i="1"/>
  <c r="E12" i="1"/>
  <c r="I12" i="1" s="1"/>
  <c r="D12" i="1"/>
  <c r="C12" i="1"/>
  <c r="B12" i="1"/>
  <c r="J12" i="1" s="1"/>
  <c r="H11" i="1"/>
  <c r="G11" i="1"/>
  <c r="F11" i="1"/>
  <c r="D11" i="1"/>
  <c r="E11" i="1" s="1"/>
  <c r="I11" i="1" s="1"/>
  <c r="C11" i="1"/>
  <c r="B11" i="1"/>
  <c r="J11" i="1" s="1"/>
  <c r="H10" i="1"/>
  <c r="G10" i="1"/>
  <c r="F10" i="1"/>
  <c r="D10" i="1"/>
  <c r="C10" i="1"/>
  <c r="B10" i="1"/>
  <c r="J10" i="1" s="1"/>
  <c r="H9" i="1"/>
  <c r="G9" i="1"/>
  <c r="F9" i="1"/>
  <c r="D9" i="1"/>
  <c r="E9" i="1" s="1"/>
  <c r="I9" i="1" s="1"/>
  <c r="C9" i="1"/>
  <c r="B9" i="1"/>
  <c r="J9" i="1" s="1"/>
  <c r="H8" i="1"/>
  <c r="G8" i="1"/>
  <c r="F8" i="1"/>
  <c r="E8" i="1"/>
  <c r="I8" i="1" s="1"/>
  <c r="D8" i="1"/>
  <c r="C8" i="1"/>
  <c r="B8" i="1"/>
  <c r="J8" i="1" s="1"/>
  <c r="J7" i="1"/>
  <c r="H7" i="1"/>
  <c r="B7" i="1"/>
  <c r="H6" i="1"/>
  <c r="G6" i="1"/>
  <c r="F6" i="1"/>
  <c r="E6" i="1"/>
  <c r="I6" i="1" s="1"/>
  <c r="D6" i="1"/>
  <c r="C6" i="1"/>
  <c r="B6" i="1"/>
  <c r="J6" i="1" s="1"/>
  <c r="H5" i="1"/>
  <c r="G5" i="1"/>
  <c r="F5" i="1"/>
  <c r="E5" i="1"/>
  <c r="I5" i="1" s="1"/>
  <c r="D5" i="1"/>
  <c r="C5" i="1"/>
  <c r="B5" i="1"/>
  <c r="J5" i="1" s="1"/>
  <c r="H4" i="1"/>
  <c r="G4" i="1"/>
  <c r="F4" i="1"/>
  <c r="E4" i="1"/>
  <c r="I4" i="1" s="1"/>
  <c r="D4" i="1"/>
  <c r="C4" i="1"/>
  <c r="B4" i="1"/>
  <c r="J4" i="1" s="1"/>
  <c r="J39" i="1" l="1"/>
  <c r="J47" i="1"/>
  <c r="J51" i="1"/>
  <c r="J55" i="1"/>
  <c r="J35" i="1"/>
  <c r="E10" i="1"/>
  <c r="I10" i="1" s="1"/>
  <c r="E14" i="1"/>
  <c r="I14" i="1" s="1"/>
  <c r="E18" i="1"/>
  <c r="I18" i="1" s="1"/>
  <c r="E22" i="1"/>
  <c r="I22" i="1" s="1"/>
  <c r="E26" i="1"/>
  <c r="I26" i="1" s="1"/>
  <c r="E30" i="1"/>
  <c r="I30" i="1" s="1"/>
  <c r="E34" i="1"/>
  <c r="I34" i="1" s="1"/>
  <c r="E38" i="1"/>
  <c r="I38" i="1" s="1"/>
  <c r="E42" i="1"/>
  <c r="I42" i="1" s="1"/>
  <c r="E46" i="1"/>
  <c r="I46" i="1" s="1"/>
  <c r="E50" i="1"/>
  <c r="I50" i="1" s="1"/>
  <c r="E54" i="1"/>
  <c r="I54" i="1" s="1"/>
  <c r="E58" i="1"/>
  <c r="I58" i="1" s="1"/>
  <c r="E62" i="1"/>
  <c r="I62" i="1" s="1"/>
  <c r="E66" i="1"/>
  <c r="I66" i="1" s="1"/>
  <c r="E70" i="1"/>
  <c r="I70" i="1" s="1"/>
  <c r="J31" i="1"/>
  <c r="J43" i="1"/>
</calcChain>
</file>

<file path=xl/sharedStrings.xml><?xml version="1.0" encoding="utf-8"?>
<sst xmlns="http://schemas.openxmlformats.org/spreadsheetml/2006/main" count="22" uniqueCount="22">
  <si>
    <t>Regional relationship</t>
  </si>
  <si>
    <t>Lynch-Stieglitz et al. 1999</t>
  </si>
  <si>
    <t>Depth</t>
  </si>
  <si>
    <r>
      <rPr>
        <sz val="10"/>
        <color theme="1"/>
        <rFont val="Symbol"/>
        <charset val="2"/>
      </rPr>
      <t>d</t>
    </r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 xml:space="preserve">Lob </t>
    </r>
  </si>
  <si>
    <t>Mg/Ca</t>
  </si>
  <si>
    <r>
      <t>Temp</t>
    </r>
    <r>
      <rPr>
        <vertAlign val="subscript"/>
        <sz val="10"/>
        <color theme="1"/>
        <rFont val="Arial"/>
        <family val="2"/>
      </rPr>
      <t xml:space="preserve">Mg/Ca </t>
    </r>
  </si>
  <si>
    <r>
      <rPr>
        <sz val="10"/>
        <color theme="1"/>
        <rFont val="Symbol"/>
        <charset val="2"/>
      </rPr>
      <t>d</t>
    </r>
    <r>
      <rPr>
        <vertAlign val="superscript"/>
        <sz val="10"/>
        <color theme="1"/>
        <rFont val="Arial"/>
        <family val="2"/>
      </rPr>
      <t>18</t>
    </r>
    <r>
      <rPr>
        <sz val="10"/>
        <color theme="1"/>
        <rFont val="Arial"/>
        <family val="2"/>
      </rPr>
      <t>O</t>
    </r>
    <r>
      <rPr>
        <vertAlign val="subscript"/>
        <sz val="10"/>
        <color theme="1"/>
        <rFont val="Arial"/>
        <family val="2"/>
      </rPr>
      <t>sw</t>
    </r>
  </si>
  <si>
    <r>
      <t>Sal</t>
    </r>
    <r>
      <rPr>
        <vertAlign val="subscript"/>
        <sz val="10"/>
        <color theme="1"/>
        <rFont val="Arial"/>
        <family val="2"/>
      </rPr>
      <t>d18Osw</t>
    </r>
  </si>
  <si>
    <r>
      <t>Sal</t>
    </r>
    <r>
      <rPr>
        <vertAlign val="subscript"/>
        <sz val="10"/>
        <color theme="1"/>
        <rFont val="Arial"/>
        <family val="2"/>
      </rPr>
      <t>T-D-P</t>
    </r>
  </si>
  <si>
    <r>
      <t>Density (</t>
    </r>
    <r>
      <rPr>
        <sz val="10"/>
        <color theme="1"/>
        <rFont val="Symbol"/>
        <charset val="2"/>
      </rPr>
      <t>s</t>
    </r>
    <r>
      <rPr>
        <vertAlign val="subscript"/>
        <sz val="10"/>
        <color theme="1"/>
        <rFont val="Symbol"/>
        <charset val="2"/>
      </rPr>
      <t>Q</t>
    </r>
    <r>
      <rPr>
        <sz val="10"/>
        <color theme="1"/>
        <rFont val="Arial"/>
        <family val="2"/>
      </rPr>
      <t>)</t>
    </r>
  </si>
  <si>
    <r>
      <t>Sal</t>
    </r>
    <r>
      <rPr>
        <vertAlign val="subscript"/>
        <sz val="10"/>
        <color theme="1"/>
        <rFont val="Arial"/>
        <family val="2"/>
      </rPr>
      <t>LS1999</t>
    </r>
  </si>
  <si>
    <r>
      <t>Dens</t>
    </r>
    <r>
      <rPr>
        <vertAlign val="subscript"/>
        <sz val="10"/>
        <color theme="1"/>
        <rFont val="Arial"/>
        <family val="2"/>
      </rPr>
      <t>LS1999</t>
    </r>
  </si>
  <si>
    <t>[cm]</t>
  </si>
  <si>
    <t>[‰ VPDB]</t>
  </si>
  <si>
    <t>mmol/mol</t>
  </si>
  <si>
    <r>
      <t xml:space="preserve">[°C] </t>
    </r>
    <r>
      <rPr>
        <vertAlign val="superscript"/>
        <sz val="10"/>
        <color theme="1"/>
        <rFont val="Arial"/>
        <family val="2"/>
      </rPr>
      <t>1</t>
    </r>
  </si>
  <si>
    <r>
      <t xml:space="preserve">[‰ VSMOW] </t>
    </r>
    <r>
      <rPr>
        <vertAlign val="superscript"/>
        <sz val="10"/>
        <color theme="1"/>
        <rFont val="Arial"/>
        <family val="2"/>
      </rPr>
      <t>2</t>
    </r>
  </si>
  <si>
    <r>
      <t xml:space="preserve">[g/kg] </t>
    </r>
    <r>
      <rPr>
        <vertAlign val="superscript"/>
        <sz val="10"/>
        <color theme="1"/>
        <rFont val="Arial"/>
        <family val="2"/>
      </rPr>
      <t>3</t>
    </r>
  </si>
  <si>
    <r>
      <t xml:space="preserve">[g/kg] </t>
    </r>
    <r>
      <rPr>
        <vertAlign val="superscript"/>
        <sz val="10"/>
        <color theme="1"/>
        <rFont val="Arial"/>
        <family val="2"/>
      </rPr>
      <t>4</t>
    </r>
  </si>
  <si>
    <r>
      <t>[kg/m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] </t>
    </r>
    <r>
      <rPr>
        <vertAlign val="superscript"/>
        <sz val="10"/>
        <color theme="1"/>
        <rFont val="Arial"/>
        <family val="2"/>
      </rPr>
      <t>5</t>
    </r>
  </si>
  <si>
    <r>
      <t xml:space="preserve">[g/kg] </t>
    </r>
    <r>
      <rPr>
        <vertAlign val="superscript"/>
        <sz val="10"/>
        <color theme="1"/>
        <rFont val="Arial"/>
        <family val="2"/>
      </rPr>
      <t>6</t>
    </r>
  </si>
  <si>
    <r>
      <t>[kg/m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] </t>
    </r>
    <r>
      <rPr>
        <vertAlign val="superscript"/>
        <sz val="10"/>
        <color theme="1"/>
        <rFont val="Arial"/>
        <family val="2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</si>
</sst>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  <charset val="2"/>
    </font>
    <font>
      <sz val="10"/>
      <color theme="1"/>
      <name val="Symbol"/>
      <charset val="2"/>
    </font>
    <font>
      <vertAlign val="superscript"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bscript"/>
      <sz val="10"/>
      <color theme="1"/>
      <name val="Symbol"/>
      <charset val="2"/>
    </font>
    <font>
      <sz val="10"/>
      <color rgb="FF000000"/>
      <name val="Arial"/>
      <family val="2"/>
    </font>
    <font>
      <sz val="10"/>
      <color theme="5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2" fontId="1" fillId="0" borderId="10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ek/Desktop/Oslofjord-final-0705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ement Data 1"/>
      <sheetName val="errors"/>
      <sheetName val="Supplement Data 2"/>
    </sheetNames>
    <sheetDataSet>
      <sheetData sheetId="0"/>
      <sheetData sheetId="1">
        <row r="4">
          <cell r="B4">
            <v>1.0599999999999998</v>
          </cell>
          <cell r="D4">
            <v>0.29678834303980306</v>
          </cell>
          <cell r="I4">
            <v>2.675700888138083</v>
          </cell>
          <cell r="J4">
            <v>11.146376531427693</v>
          </cell>
          <cell r="Q4">
            <v>35.123397223550867</v>
          </cell>
          <cell r="W4">
            <v>26.908306075291662</v>
          </cell>
          <cell r="AE4">
            <v>35.200000000000003</v>
          </cell>
        </row>
        <row r="5">
          <cell r="B5">
            <v>0.44500000000000006</v>
          </cell>
          <cell r="D5">
            <v>-0.56382568659332932</v>
          </cell>
          <cell r="I5">
            <v>2.4807314773424007</v>
          </cell>
          <cell r="J5">
            <v>10.049885327708349</v>
          </cell>
          <cell r="Q5">
            <v>31.740779112463365</v>
          </cell>
          <cell r="W5">
            <v>26.21999800846061</v>
          </cell>
          <cell r="AE5">
            <v>34.01</v>
          </cell>
        </row>
        <row r="6">
          <cell r="B6">
            <v>-0.16899999999999998</v>
          </cell>
          <cell r="I6">
            <v>2.4969914887684683</v>
          </cell>
          <cell r="J6">
            <v>10.144568450608249</v>
          </cell>
          <cell r="Q6">
            <v>29.410831612672602</v>
          </cell>
          <cell r="W6">
            <v>25.376250776587042</v>
          </cell>
          <cell r="AE6">
            <v>32.869999999999997</v>
          </cell>
        </row>
        <row r="7">
          <cell r="B7">
            <v>0.29300000000000004</v>
          </cell>
          <cell r="W7">
            <v>26.025691869551746</v>
          </cell>
        </row>
        <row r="8">
          <cell r="B8">
            <v>-0.18099999999999999</v>
          </cell>
          <cell r="I8">
            <v>2.8527376201945849</v>
          </cell>
          <cell r="J8">
            <v>12.074894523221069</v>
          </cell>
          <cell r="Q8">
            <v>31.063174083062766</v>
          </cell>
          <cell r="W8">
            <v>25.358202085462551</v>
          </cell>
          <cell r="AE8">
            <v>33.28</v>
          </cell>
        </row>
        <row r="9">
          <cell r="B9">
            <v>0.151</v>
          </cell>
          <cell r="I9">
            <v>2.9441907072816211</v>
          </cell>
          <cell r="J9">
            <v>12.532211557105153</v>
          </cell>
          <cell r="Q9">
            <v>32.770723846020182</v>
          </cell>
          <cell r="W9">
            <v>25.835507557403336</v>
          </cell>
          <cell r="AE9">
            <v>34.06</v>
          </cell>
        </row>
        <row r="10">
          <cell r="B10">
            <v>0.36399999999999999</v>
          </cell>
          <cell r="I10">
            <v>2.7399363376118666</v>
          </cell>
          <cell r="J10">
            <v>11.490192841520079</v>
          </cell>
          <cell r="Q10">
            <v>32.690494325058083</v>
          </cell>
          <cell r="W10">
            <v>26.117646451638759</v>
          </cell>
          <cell r="AE10">
            <v>34.200000000000003</v>
          </cell>
        </row>
        <row r="11">
          <cell r="B11">
            <v>2.3999999999999994E-2</v>
          </cell>
          <cell r="I11">
            <v>2.8589481920619484</v>
          </cell>
          <cell r="J11">
            <v>12.106411776222805</v>
          </cell>
          <cell r="Q11">
            <v>31.896669139123343</v>
          </cell>
          <cell r="W11">
            <v>25.658325328077943</v>
          </cell>
          <cell r="AE11">
            <v>33.71</v>
          </cell>
        </row>
        <row r="12">
          <cell r="B12">
            <v>0.88300000000000001</v>
          </cell>
          <cell r="I12">
            <v>2.3166752811526763</v>
          </cell>
          <cell r="J12">
            <v>9.058285648810168</v>
          </cell>
          <cell r="Q12">
            <v>32.589295669441597</v>
          </cell>
          <cell r="W12">
            <v>26.726292001817544</v>
          </cell>
          <cell r="AE12">
            <v>34.49</v>
          </cell>
        </row>
        <row r="13">
          <cell r="B13">
            <v>0.95600000000000007</v>
          </cell>
          <cell r="I13">
            <v>2.559270142126397</v>
          </cell>
          <cell r="J13">
            <v>10.50160489121318</v>
          </cell>
          <cell r="Q13">
            <v>34.146954951377715</v>
          </cell>
          <cell r="W13">
            <v>26.802935067863423</v>
          </cell>
          <cell r="AE13">
            <v>34.9</v>
          </cell>
        </row>
        <row r="14">
          <cell r="B14">
            <v>0.81</v>
          </cell>
          <cell r="I14">
            <v>2.3535223475855589</v>
          </cell>
          <cell r="J14">
            <v>9.2869811255901649</v>
          </cell>
          <cell r="Q14">
            <v>32.503720626324409</v>
          </cell>
          <cell r="W14">
            <v>26.647437716863017</v>
          </cell>
          <cell r="AE14">
            <v>34.369999999999997</v>
          </cell>
        </row>
        <row r="15">
          <cell r="B15">
            <v>0.25900000000000001</v>
          </cell>
          <cell r="I15">
            <v>2.6445360274293286</v>
          </cell>
          <cell r="J15">
            <v>10.976583410808075</v>
          </cell>
          <cell r="Q15">
            <v>31.825600123939502</v>
          </cell>
          <cell r="W15">
            <v>25.980916611824551</v>
          </cell>
          <cell r="AE15">
            <v>33.880000000000003</v>
          </cell>
        </row>
        <row r="16">
          <cell r="B16">
            <v>0.19000000000000003</v>
          </cell>
          <cell r="I16">
            <v>2.8748041396041839</v>
          </cell>
          <cell r="J16">
            <v>12.186567637053106</v>
          </cell>
          <cell r="Q16">
            <v>32.61969850922781</v>
          </cell>
          <cell r="W16">
            <v>25.888574685302231</v>
          </cell>
          <cell r="AE16">
            <v>34.04</v>
          </cell>
        </row>
        <row r="17">
          <cell r="B17">
            <v>0.93199999999999994</v>
          </cell>
          <cell r="I17">
            <v>2.4615461889978505</v>
          </cell>
          <cell r="J17">
            <v>9.9373667390825133</v>
          </cell>
          <cell r="Q17">
            <v>33.555854053368385</v>
          </cell>
          <cell r="W17">
            <v>26.777981332642163</v>
          </cell>
          <cell r="AE17">
            <v>34.74</v>
          </cell>
        </row>
        <row r="18">
          <cell r="B18">
            <v>0.44300000000000006</v>
          </cell>
          <cell r="I18">
            <v>2.3719918178875337</v>
          </cell>
          <cell r="J18">
            <v>9.4002703196433224</v>
          </cell>
          <cell r="Q18">
            <v>31.160980613786496</v>
          </cell>
          <cell r="W18">
            <v>26.217503589840828</v>
          </cell>
          <cell r="AE18">
            <v>33.86</v>
          </cell>
        </row>
        <row r="19">
          <cell r="B19">
            <v>0.89200000000000002</v>
          </cell>
          <cell r="I19">
            <v>2.2852186763708993</v>
          </cell>
          <cell r="J19">
            <v>8.8601498691154426</v>
          </cell>
          <cell r="Q19">
            <v>32.450226130143484</v>
          </cell>
          <cell r="W19">
            <v>26.735860649863675</v>
          </cell>
          <cell r="AE19">
            <v>34.44</v>
          </cell>
        </row>
        <row r="20">
          <cell r="B20">
            <v>0.26400000000000001</v>
          </cell>
          <cell r="I20">
            <v>2.4216207308660618</v>
          </cell>
          <cell r="J20">
            <v>9.7003718823959435</v>
          </cell>
          <cell r="Q20">
            <v>30.721643423074742</v>
          </cell>
          <cell r="W20">
            <v>25.987531291748777</v>
          </cell>
          <cell r="AE20">
            <v>33.61</v>
          </cell>
        </row>
        <row r="21">
          <cell r="B21">
            <v>9.4E-2</v>
          </cell>
          <cell r="I21">
            <v>2.67462502186113</v>
          </cell>
          <cell r="J21">
            <v>11.140548002341495</v>
          </cell>
          <cell r="Q21">
            <v>31.321431072908293</v>
          </cell>
          <cell r="W21">
            <v>25.756812631222441</v>
          </cell>
          <cell r="AE21">
            <v>33.61</v>
          </cell>
        </row>
        <row r="22">
          <cell r="B22">
            <v>0.28700000000000003</v>
          </cell>
          <cell r="I22">
            <v>2.5556570545957622</v>
          </cell>
          <cell r="J22">
            <v>10.48113007540606</v>
          </cell>
          <cell r="Q22">
            <v>31.49944359552708</v>
          </cell>
          <cell r="W22">
            <v>26.017825208499755</v>
          </cell>
          <cell r="AE22">
            <v>33.82</v>
          </cell>
        </row>
        <row r="23">
          <cell r="B23">
            <v>0.97500000000000009</v>
          </cell>
          <cell r="I23">
            <v>2.5712907941128593</v>
          </cell>
          <cell r="J23">
            <v>10.569516633640891</v>
          </cell>
          <cell r="Q23">
            <v>34.281425115541424</v>
          </cell>
          <cell r="W23">
            <v>26.822520604977228</v>
          </cell>
          <cell r="AE23">
            <v>34.950000000000003</v>
          </cell>
        </row>
        <row r="24">
          <cell r="B24">
            <v>0.36699999999999999</v>
          </cell>
          <cell r="I24">
            <v>2.365462242755108</v>
          </cell>
          <cell r="J24">
            <v>9.3603199233459939</v>
          </cell>
          <cell r="Q24">
            <v>30.827091506965072</v>
          </cell>
          <cell r="W24">
            <v>26.121485798099677</v>
          </cell>
          <cell r="AE24">
            <v>33.72</v>
          </cell>
        </row>
        <row r="25">
          <cell r="B25">
            <v>1.4999999999999999E-2</v>
          </cell>
          <cell r="I25">
            <v>2.2482049879830917</v>
          </cell>
          <cell r="J25">
            <v>8.6234889142384343</v>
          </cell>
          <cell r="Q25">
            <v>28.794841127452639</v>
          </cell>
          <cell r="W25">
            <v>25.645515163403108</v>
          </cell>
          <cell r="AE25">
            <v>32.92</v>
          </cell>
        </row>
        <row r="26">
          <cell r="B26">
            <v>1.0720000000000001</v>
          </cell>
          <cell r="I26">
            <v>2.3585594565198535</v>
          </cell>
          <cell r="J26">
            <v>9.3179659894356597</v>
          </cell>
          <cell r="Q26">
            <v>33.560783775636672</v>
          </cell>
          <cell r="W26">
            <v>26.920175469739924</v>
          </cell>
          <cell r="AE26">
            <v>34.799999999999997</v>
          </cell>
        </row>
        <row r="27">
          <cell r="B27">
            <v>8.5999999999999993E-2</v>
          </cell>
          <cell r="I27">
            <v>2.4302864925392011</v>
          </cell>
          <cell r="J27">
            <v>9.7521415789905728</v>
          </cell>
          <cell r="Q27">
            <v>30.067599018717463</v>
          </cell>
          <cell r="W27">
            <v>25.745659844724297</v>
          </cell>
          <cell r="AE27">
            <v>33.299999999999997</v>
          </cell>
        </row>
        <row r="28">
          <cell r="B28">
            <v>0.18100000000000002</v>
          </cell>
          <cell r="I28">
            <v>2.2167741582650176</v>
          </cell>
          <cell r="J28">
            <v>8.4194446037300086</v>
          </cell>
          <cell r="Q28">
            <v>29.26765344617743</v>
          </cell>
          <cell r="W28">
            <v>25.876384442010302</v>
          </cell>
          <cell r="AE28">
            <v>33.200000000000003</v>
          </cell>
        </row>
        <row r="29">
          <cell r="B29">
            <v>6.0000000000000053E-3</v>
          </cell>
          <cell r="I29">
            <v>2.4419396268600271</v>
          </cell>
          <cell r="J29">
            <v>9.8214677237740808</v>
          </cell>
          <cell r="Q29">
            <v>29.81419787273957</v>
          </cell>
          <cell r="W29">
            <v>25.63267138853281</v>
          </cell>
          <cell r="AE29">
            <v>33.15</v>
          </cell>
        </row>
        <row r="30">
          <cell r="B30">
            <v>0.41700000000000004</v>
          </cell>
          <cell r="I30">
            <v>2.5976844670705548</v>
          </cell>
          <cell r="J30">
            <v>10.71752288422784</v>
          </cell>
          <cell r="Q30">
            <v>32.218531003746882</v>
          </cell>
          <cell r="W30">
            <v>26.184925109374422</v>
          </cell>
          <cell r="AE30">
            <v>34.1</v>
          </cell>
        </row>
        <row r="31">
          <cell r="B31">
            <v>1.0309999999999999</v>
          </cell>
          <cell r="I31">
            <v>2.4539850156537488</v>
          </cell>
          <cell r="J31">
            <v>9.8927805878632622</v>
          </cell>
          <cell r="Q31">
            <v>33.905715858967341</v>
          </cell>
          <cell r="W31">
            <v>26.879375023137992</v>
          </cell>
          <cell r="AE31">
            <v>34.869999999999997</v>
          </cell>
        </row>
        <row r="32">
          <cell r="B32">
            <v>0.63800000000000001</v>
          </cell>
          <cell r="I32">
            <v>2.4361564295068665</v>
          </cell>
          <cell r="J32">
            <v>9.7871041144098303</v>
          </cell>
          <cell r="Q32">
            <v>32.268000674920707</v>
          </cell>
          <cell r="W32">
            <v>26.452901258935761</v>
          </cell>
          <cell r="AE32">
            <v>34.270000000000003</v>
          </cell>
        </row>
        <row r="33">
          <cell r="B33">
            <v>0.61099999999999999</v>
          </cell>
          <cell r="I33">
            <v>2.6778958803519974</v>
          </cell>
          <cell r="J33">
            <v>11.158260685023587</v>
          </cell>
          <cell r="Q33">
            <v>33.369079050736879</v>
          </cell>
          <cell r="W33">
            <v>26.421248820995466</v>
          </cell>
          <cell r="AE33">
            <v>34.53</v>
          </cell>
        </row>
        <row r="34">
          <cell r="B34">
            <v>0.17400000000000002</v>
          </cell>
          <cell r="I34">
            <v>2.3763106735981872</v>
          </cell>
          <cell r="J34">
            <v>9.4266343219879793</v>
          </cell>
          <cell r="Q34">
            <v>30.126895569349017</v>
          </cell>
          <cell r="W34">
            <v>25.866879904993795</v>
          </cell>
          <cell r="AE34">
            <v>33.4</v>
          </cell>
        </row>
        <row r="35">
          <cell r="B35">
            <v>-0.06</v>
          </cell>
          <cell r="I35">
            <v>2.6294961998439503</v>
          </cell>
          <cell r="J35">
            <v>10.893925930844409</v>
          </cell>
          <cell r="Q35">
            <v>30.499006268385241</v>
          </cell>
          <cell r="W35">
            <v>25.537456727956052</v>
          </cell>
          <cell r="AE35">
            <v>33.26</v>
          </cell>
        </row>
        <row r="36">
          <cell r="B36">
            <v>-9.4E-2</v>
          </cell>
          <cell r="I36">
            <v>2.5513499700956488</v>
          </cell>
          <cell r="J36">
            <v>10.456684630552701</v>
          </cell>
          <cell r="Q36">
            <v>29.980411919633525</v>
          </cell>
          <cell r="W36">
            <v>25.487701352131342</v>
          </cell>
          <cell r="AE36">
            <v>33.090000000000003</v>
          </cell>
        </row>
        <row r="37">
          <cell r="B37">
            <v>0.36</v>
          </cell>
          <cell r="I37">
            <v>2.0271640646888578</v>
          </cell>
          <cell r="J37">
            <v>7.1235713657465505</v>
          </cell>
          <cell r="Q37">
            <v>28.830287954937972</v>
          </cell>
          <cell r="W37">
            <v>26.112521513854617</v>
          </cell>
          <cell r="AE37">
            <v>33.28</v>
          </cell>
        </row>
        <row r="38">
          <cell r="B38">
            <v>1.1850000000000001</v>
          </cell>
          <cell r="I38">
            <v>2.3144796498414082</v>
          </cell>
          <cell r="J38">
            <v>9.0445436140478535</v>
          </cell>
          <cell r="Q38">
            <v>33.76419894345554</v>
          </cell>
          <cell r="W38">
            <v>27.029015082208836</v>
          </cell>
          <cell r="AE38">
            <v>34.9</v>
          </cell>
        </row>
        <row r="39">
          <cell r="B39">
            <v>0.16999999999999998</v>
          </cell>
          <cell r="I39">
            <v>2.2322794502212449</v>
          </cell>
          <cell r="J39">
            <v>8.520461721406754</v>
          </cell>
          <cell r="Q39">
            <v>29.313356306859639</v>
          </cell>
          <cell r="W39">
            <v>25.861439612289296</v>
          </cell>
          <cell r="AE39">
            <v>33.200000000000003</v>
          </cell>
        </row>
        <row r="40">
          <cell r="B40">
            <v>0.31699999999999995</v>
          </cell>
          <cell r="I40">
            <v>2.5580801939278879</v>
          </cell>
          <cell r="J40">
            <v>10.494864830344307</v>
          </cell>
          <cell r="Q40">
            <v>31.629450139669459</v>
          </cell>
          <cell r="W40">
            <v>26.057009135113233</v>
          </cell>
          <cell r="AE40">
            <v>33.89</v>
          </cell>
        </row>
        <row r="41">
          <cell r="B41">
            <v>0.92799999999999994</v>
          </cell>
          <cell r="I41">
            <v>2.3465919716430834</v>
          </cell>
          <cell r="J41">
            <v>9.2442416103271086</v>
          </cell>
          <cell r="Q41">
            <v>32.929887197866101</v>
          </cell>
          <cell r="W41">
            <v>26.773799140093612</v>
          </cell>
          <cell r="AE41">
            <v>34.590000000000003</v>
          </cell>
        </row>
        <row r="42">
          <cell r="B42">
            <v>-4.0999999999999995E-2</v>
          </cell>
          <cell r="I42">
            <v>2.1880230115114685</v>
          </cell>
          <cell r="J42">
            <v>8.2302466961110952</v>
          </cell>
          <cell r="Q42">
            <v>28.228514336076742</v>
          </cell>
          <cell r="W42">
            <v>25.565052280046888</v>
          </cell>
          <cell r="AE42">
            <v>32.75</v>
          </cell>
        </row>
        <row r="43">
          <cell r="B43">
            <v>1.593</v>
          </cell>
          <cell r="I43">
            <v>2.5186443317226033</v>
          </cell>
          <cell r="J43">
            <v>10.269701645650853</v>
          </cell>
          <cell r="Q43">
            <v>36.446491191882103</v>
          </cell>
          <cell r="W43">
            <v>27.377891950260054</v>
          </cell>
          <cell r="AE43">
            <v>35.630000000000003</v>
          </cell>
        </row>
        <row r="44">
          <cell r="B44">
            <v>-0.28900000000000003</v>
          </cell>
          <cell r="I44">
            <v>2.2951183916094853</v>
          </cell>
          <cell r="J44">
            <v>8.9227978162747483</v>
          </cell>
          <cell r="Q44">
            <v>27.863497237513233</v>
          </cell>
          <cell r="W44">
            <v>25.193075049705424</v>
          </cell>
          <cell r="AE44">
            <v>32.369999999999997</v>
          </cell>
        </row>
        <row r="45">
          <cell r="B45">
            <v>0.72699999999999998</v>
          </cell>
          <cell r="I45">
            <v>2.2634817447112217</v>
          </cell>
          <cell r="J45">
            <v>8.721635408306609</v>
          </cell>
          <cell r="Q45">
            <v>31.679746836494616</v>
          </cell>
          <cell r="W45">
            <v>26.555095149072795</v>
          </cell>
          <cell r="AE45">
            <v>34.18</v>
          </cell>
        </row>
        <row r="46">
          <cell r="B46">
            <v>0.24200000000000002</v>
          </cell>
          <cell r="I46">
            <v>2.2304112697315692</v>
          </cell>
          <cell r="J46">
            <v>8.5083277498451366</v>
          </cell>
          <cell r="Q46">
            <v>29.585667130677283</v>
          </cell>
          <cell r="W46">
            <v>25.958349106174143</v>
          </cell>
          <cell r="AE46">
            <v>33.340000000000003</v>
          </cell>
        </row>
        <row r="47">
          <cell r="B47">
            <v>0.18900000000000003</v>
          </cell>
          <cell r="I47">
            <v>2.3598748886591836</v>
          </cell>
          <cell r="J47">
            <v>9.3260467352943852</v>
          </cell>
          <cell r="Q47">
            <v>30.097292760916272</v>
          </cell>
          <cell r="W47">
            <v>25.887221873588089</v>
          </cell>
          <cell r="AE47">
            <v>33.4</v>
          </cell>
        </row>
        <row r="48">
          <cell r="B48">
            <v>-0.09</v>
          </cell>
          <cell r="I48">
            <v>2.8050515158422855</v>
          </cell>
          <cell r="J48">
            <v>11.830587317510741</v>
          </cell>
          <cell r="Q48">
            <v>31.2057526335558</v>
          </cell>
          <cell r="W48">
            <v>25.493579822198861</v>
          </cell>
          <cell r="AE48">
            <v>33.409999999999997</v>
          </cell>
        </row>
        <row r="49">
          <cell r="B49">
            <v>0.127</v>
          </cell>
          <cell r="I49">
            <v>2.3470965926646401</v>
          </cell>
          <cell r="J49">
            <v>9.2473578580570059</v>
          </cell>
          <cell r="Q49">
            <v>29.784323899172374</v>
          </cell>
          <cell r="W49">
            <v>25.802537168154092</v>
          </cell>
          <cell r="AE49">
            <v>33.26</v>
          </cell>
        </row>
        <row r="50">
          <cell r="B50">
            <v>-0.33099999999999996</v>
          </cell>
          <cell r="I50">
            <v>2.3485554432826206</v>
          </cell>
          <cell r="J50">
            <v>9.2563631093396044</v>
          </cell>
          <cell r="Q50">
            <v>27.992096832536124</v>
          </cell>
          <cell r="W50">
            <v>25.127551917087583</v>
          </cell>
          <cell r="AE50">
            <v>32.35</v>
          </cell>
        </row>
        <row r="51">
          <cell r="B51">
            <v>0.81700000000000006</v>
          </cell>
          <cell r="I51">
            <v>2.7588345161925232</v>
          </cell>
          <cell r="J51">
            <v>11.589810640381778</v>
          </cell>
          <cell r="Q51">
            <v>34.558703531949654</v>
          </cell>
          <cell r="W51">
            <v>26.655094937951336</v>
          </cell>
          <cell r="AE51">
            <v>34.950000000000003</v>
          </cell>
        </row>
        <row r="52">
          <cell r="B52">
            <v>-4.4000000000000011E-2</v>
          </cell>
          <cell r="I52">
            <v>2.1410511915354142</v>
          </cell>
          <cell r="J52">
            <v>7.9157324610151125</v>
          </cell>
          <cell r="Q52">
            <v>27.93981660109651</v>
          </cell>
          <cell r="W52">
            <v>25.560705046187923</v>
          </cell>
          <cell r="AE52">
            <v>32.67</v>
          </cell>
        </row>
        <row r="53">
          <cell r="B53">
            <v>5.3000000000000019E-2</v>
          </cell>
          <cell r="I53">
            <v>2.5217052777970959</v>
          </cell>
          <cell r="J53">
            <v>10.287304211425734</v>
          </cell>
          <cell r="Q53">
            <v>30.409064268288553</v>
          </cell>
          <cell r="W53">
            <v>25.699373893046278</v>
          </cell>
          <cell r="AE53">
            <v>33.340000000000003</v>
          </cell>
        </row>
        <row r="54">
          <cell r="B54">
            <v>2.0000000000000018E-2</v>
          </cell>
          <cell r="I54">
            <v>2.7434236313502027</v>
          </cell>
          <cell r="J54">
            <v>11.508626975358261</v>
          </cell>
          <cell r="Q54">
            <v>31.354642330560694</v>
          </cell>
          <cell r="W54">
            <v>25.65263607096264</v>
          </cell>
          <cell r="AE54">
            <v>33.56</v>
          </cell>
        </row>
        <row r="55">
          <cell r="B55">
            <v>0.68299999999999994</v>
          </cell>
          <cell r="I55">
            <v>2.500229700997799</v>
          </cell>
          <cell r="J55">
            <v>10.163351136747591</v>
          </cell>
          <cell r="Q55">
            <v>32.776129287922643</v>
          </cell>
          <cell r="W55">
            <v>26.504983118260405</v>
          </cell>
          <cell r="AE55">
            <v>34.42</v>
          </cell>
        </row>
        <row r="56">
          <cell r="B56">
            <v>0.87</v>
          </cell>
          <cell r="I56">
            <v>2.5753861126124074</v>
          </cell>
          <cell r="J56">
            <v>10.592581013093831</v>
          </cell>
          <cell r="Q56">
            <v>33.889032171897874</v>
          </cell>
          <cell r="W56">
            <v>26.712411284788558</v>
          </cell>
          <cell r="AE56">
            <v>34.799999999999997</v>
          </cell>
        </row>
        <row r="57">
          <cell r="B57">
            <v>9.5000000000000001E-2</v>
          </cell>
          <cell r="I57">
            <v>2.4635286843731459</v>
          </cell>
          <cell r="J57">
            <v>9.9490343052916828</v>
          </cell>
          <cell r="Q57">
            <v>30.27632261239177</v>
          </cell>
          <cell r="W57">
            <v>25.758204862301628</v>
          </cell>
          <cell r="AE57">
            <v>33.35</v>
          </cell>
        </row>
        <row r="58">
          <cell r="B58">
            <v>1.3820000000000001</v>
          </cell>
          <cell r="I58">
            <v>2.2877696338885798</v>
          </cell>
          <cell r="J58">
            <v>8.8763189035119616</v>
          </cell>
          <cell r="Q58">
            <v>34.390392335554374</v>
          </cell>
          <cell r="W58">
            <v>27.206091803414363</v>
          </cell>
          <cell r="AE58">
            <v>35.1</v>
          </cell>
        </row>
        <row r="59">
          <cell r="B59">
            <v>-0.161</v>
          </cell>
          <cell r="I59">
            <v>2.6286567334314355</v>
          </cell>
          <cell r="J59">
            <v>10.889298381912582</v>
          </cell>
          <cell r="Q59">
            <v>30.097954529695645</v>
          </cell>
          <cell r="W59">
            <v>25.388250042081928</v>
          </cell>
          <cell r="AE59">
            <v>33.72</v>
          </cell>
        </row>
        <row r="60">
          <cell r="B60">
            <v>0.80899999999999994</v>
          </cell>
          <cell r="I60">
            <v>2.4496599381306283</v>
          </cell>
          <cell r="J60">
            <v>9.8672149933762885</v>
          </cell>
          <cell r="Q60">
            <v>33.010642794673181</v>
          </cell>
          <cell r="W60">
            <v>26.646342168373373</v>
          </cell>
          <cell r="AE60">
            <v>34.549999999999997</v>
          </cell>
        </row>
        <row r="61">
          <cell r="B61">
            <v>0.93800000000000006</v>
          </cell>
          <cell r="I61">
            <v>2.2519377982306255</v>
          </cell>
          <cell r="J61">
            <v>8.6475320231872761</v>
          </cell>
          <cell r="Q61">
            <v>32.443833622690669</v>
          </cell>
          <cell r="W61">
            <v>26.784242173244451</v>
          </cell>
          <cell r="AE61">
            <v>34.479999999999997</v>
          </cell>
        </row>
        <row r="62">
          <cell r="B62">
            <v>0.97200000000000009</v>
          </cell>
          <cell r="I62">
            <v>2.5094574155291367</v>
          </cell>
          <cell r="J62">
            <v>10.216741754303465</v>
          </cell>
          <cell r="Q62">
            <v>33.959041737301774</v>
          </cell>
          <cell r="W62">
            <v>26.819438110325166</v>
          </cell>
          <cell r="AE62">
            <v>34.869999999999997</v>
          </cell>
        </row>
        <row r="63">
          <cell r="B63">
            <v>-4.0000000000000036E-3</v>
          </cell>
          <cell r="I63">
            <v>2.6976544757562739</v>
          </cell>
          <cell r="J63">
            <v>11.264801495086131</v>
          </cell>
          <cell r="Q63">
            <v>31.04564088942174</v>
          </cell>
          <cell r="W63">
            <v>25.618361108200769</v>
          </cell>
          <cell r="AE63">
            <v>33.450000000000003</v>
          </cell>
        </row>
        <row r="64">
          <cell r="B64">
            <v>0.16700000000000001</v>
          </cell>
          <cell r="I64">
            <v>2.5936778779763228</v>
          </cell>
          <cell r="J64">
            <v>10.695152447998723</v>
          </cell>
          <cell r="Q64">
            <v>31.216217862147623</v>
          </cell>
          <cell r="W64">
            <v>25.857355035883735</v>
          </cell>
          <cell r="AE64">
            <v>33.65</v>
          </cell>
        </row>
        <row r="65">
          <cell r="B65">
            <v>-5.8999999999999997E-2</v>
          </cell>
          <cell r="I65">
            <v>2.4915409600850369</v>
          </cell>
          <cell r="J65">
            <v>10.112898535029254</v>
          </cell>
          <cell r="Q65">
            <v>29.815300376497945</v>
          </cell>
          <cell r="W65">
            <v>25.538912859900677</v>
          </cell>
          <cell r="AE65">
            <v>33.090000000000003</v>
          </cell>
        </row>
        <row r="66">
          <cell r="B66">
            <v>0.76500000000000001</v>
          </cell>
          <cell r="I66">
            <v>2.3838985579364831</v>
          </cell>
          <cell r="J66">
            <v>9.4728379344882629</v>
          </cell>
          <cell r="Q66">
            <v>32.49048250743629</v>
          </cell>
          <cell r="W66">
            <v>26.597727243551308</v>
          </cell>
          <cell r="AE66">
            <v>34.4</v>
          </cell>
        </row>
        <row r="67">
          <cell r="B67">
            <v>-2.0999999999999991E-2</v>
          </cell>
          <cell r="I67">
            <v>2.3274451467888357</v>
          </cell>
          <cell r="J67">
            <v>9.1255040990834573</v>
          </cell>
          <cell r="Q67">
            <v>29.095331110310319</v>
          </cell>
          <cell r="W67">
            <v>25.593938402749163</v>
          </cell>
          <cell r="AE67">
            <v>32.96</v>
          </cell>
        </row>
        <row r="68">
          <cell r="B68">
            <v>0.497</v>
          </cell>
          <cell r="I68">
            <v>2.6313923210436867</v>
          </cell>
          <cell r="J68">
            <v>10.90437284241392</v>
          </cell>
          <cell r="Q68">
            <v>32.697476099318621</v>
          </cell>
          <cell r="W68">
            <v>26.284270315853686</v>
          </cell>
          <cell r="AE68">
            <v>34.29</v>
          </cell>
        </row>
        <row r="69">
          <cell r="B69">
            <v>0.46799999999999997</v>
          </cell>
          <cell r="I69">
            <v>2.760633509489828</v>
          </cell>
          <cell r="J69">
            <v>11.599258060832279</v>
          </cell>
          <cell r="Q69">
            <v>33.195287053841007</v>
          </cell>
          <cell r="W69">
            <v>26.248564527141273</v>
          </cell>
          <cell r="AE69">
            <v>34.4</v>
          </cell>
        </row>
        <row r="70">
          <cell r="B70">
            <v>1.3000000000000012E-2</v>
          </cell>
          <cell r="I70">
            <v>2.5482056696473929</v>
          </cell>
          <cell r="J70">
            <v>10.438812650832148</v>
          </cell>
          <cell r="Q70">
            <v>30.385237325051705</v>
          </cell>
          <cell r="W70">
            <v>25.642663895794499</v>
          </cell>
          <cell r="AE70">
            <v>33.299999999999997</v>
          </cell>
        </row>
        <row r="71">
          <cell r="B71">
            <v>0.51900000000000002</v>
          </cell>
          <cell r="I71">
            <v>2.5290340860801424</v>
          </cell>
          <cell r="J71">
            <v>10.329363276323338</v>
          </cell>
          <cell r="Q71">
            <v>32.277693420773694</v>
          </cell>
          <cell r="W71">
            <v>26.311124684187277</v>
          </cell>
          <cell r="AE71">
            <v>34.19</v>
          </cell>
        </row>
        <row r="72">
          <cell r="B72">
            <v>0.34099999999999997</v>
          </cell>
          <cell r="I72">
            <v>2.595194866323228</v>
          </cell>
          <cell r="J72">
            <v>10.703626480826554</v>
          </cell>
          <cell r="Q72">
            <v>31.907580494212031</v>
          </cell>
          <cell r="W72">
            <v>26.088087394840347</v>
          </cell>
          <cell r="AE72">
            <v>33.97</v>
          </cell>
        </row>
        <row r="73">
          <cell r="B73">
            <v>1.4200000000000002</v>
          </cell>
          <cell r="I73">
            <v>2.3250395759788023</v>
          </cell>
          <cell r="J73">
            <v>9.1105171188966576</v>
          </cell>
          <cell r="Q73">
            <v>34.745944275997829</v>
          </cell>
          <cell r="W73">
            <v>27.238396024251234</v>
          </cell>
          <cell r="AE73">
            <v>35.19</v>
          </cell>
        </row>
        <row r="74">
          <cell r="B74">
            <v>0.89600000000000002</v>
          </cell>
          <cell r="D74">
            <v>0.29173486291371065</v>
          </cell>
          <cell r="I74">
            <v>2.8099665098394873</v>
          </cell>
          <cell r="J74">
            <v>11.855959209436207</v>
          </cell>
          <cell r="Q74">
            <v>35.103534668665688</v>
          </cell>
          <cell r="W74">
            <v>26.740102593870823</v>
          </cell>
          <cell r="AE74">
            <v>35.130000000000003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workbookViewId="0">
      <selection sqref="A1:J74"/>
    </sheetView>
  </sheetViews>
  <sheetFormatPr baseColWidth="10" defaultRowHeight="14.5"/>
  <sheetData>
    <row r="1" spans="1:10" ht="15" thickBot="1">
      <c r="A1" s="1"/>
      <c r="B1" s="1"/>
      <c r="C1" s="1"/>
      <c r="D1" s="1"/>
      <c r="E1" s="1"/>
      <c r="F1" s="2" t="s">
        <v>0</v>
      </c>
      <c r="G1" s="2"/>
      <c r="H1" s="2"/>
      <c r="I1" s="3" t="s">
        <v>1</v>
      </c>
      <c r="J1" s="3"/>
    </row>
    <row r="2" spans="1:10" ht="16">
      <c r="A2" s="4" t="s">
        <v>2</v>
      </c>
      <c r="B2" s="5" t="s">
        <v>3</v>
      </c>
      <c r="C2" s="5" t="s">
        <v>4</v>
      </c>
      <c r="D2" s="6" t="s">
        <v>5</v>
      </c>
      <c r="E2" s="7" t="s">
        <v>6</v>
      </c>
      <c r="F2" s="8" t="s">
        <v>7</v>
      </c>
      <c r="G2" s="9" t="s">
        <v>8</v>
      </c>
      <c r="H2" s="6" t="s">
        <v>9</v>
      </c>
      <c r="I2" s="8" t="s">
        <v>10</v>
      </c>
      <c r="J2" s="6" t="s">
        <v>11</v>
      </c>
    </row>
    <row r="3" spans="1:10" ht="28.5" thickBot="1">
      <c r="A3" s="10" t="s">
        <v>12</v>
      </c>
      <c r="B3" s="11" t="s">
        <v>13</v>
      </c>
      <c r="C3" s="11" t="s">
        <v>14</v>
      </c>
      <c r="D3" s="12" t="s">
        <v>15</v>
      </c>
      <c r="E3" s="13" t="s">
        <v>16</v>
      </c>
      <c r="F3" s="14" t="s">
        <v>17</v>
      </c>
      <c r="G3" s="11" t="s">
        <v>18</v>
      </c>
      <c r="H3" s="12" t="s">
        <v>19</v>
      </c>
      <c r="I3" s="14" t="s">
        <v>20</v>
      </c>
      <c r="J3" s="12" t="s">
        <v>21</v>
      </c>
    </row>
    <row r="4" spans="1:10">
      <c r="A4" s="4">
        <v>0</v>
      </c>
      <c r="B4" s="15">
        <f>[1]errors!B4</f>
        <v>1.0599999999999998</v>
      </c>
      <c r="C4" s="16">
        <f>[1]errors!I4</f>
        <v>2.675700888138083</v>
      </c>
      <c r="D4" s="17">
        <f>[1]errors!J4</f>
        <v>11.146376531427693</v>
      </c>
      <c r="E4" s="18">
        <f>[1]errors!D4</f>
        <v>0.29678834303980306</v>
      </c>
      <c r="F4" s="19">
        <f>[1]errors!Q4</f>
        <v>35.123397223550867</v>
      </c>
      <c r="G4" s="20">
        <f>[1]errors!AE4</f>
        <v>35.200000000000003</v>
      </c>
      <c r="H4" s="21">
        <f>[1]errors!W4</f>
        <v>26.908306075291662</v>
      </c>
      <c r="I4" s="15">
        <f>(E4+10)/0.294</f>
        <v>35.023089602176206</v>
      </c>
      <c r="J4" s="17">
        <f t="shared" ref="J4:J25" si="0">25.9+1*B4-0.15*B4^2</f>
        <v>26.791459999999997</v>
      </c>
    </row>
    <row r="5" spans="1:10">
      <c r="A5" s="22">
        <v>3</v>
      </c>
      <c r="B5" s="23">
        <f>[1]errors!B5</f>
        <v>0.44500000000000006</v>
      </c>
      <c r="C5" s="24">
        <f>[1]errors!I5</f>
        <v>2.4807314773424007</v>
      </c>
      <c r="D5" s="25">
        <f>[1]errors!J5</f>
        <v>10.049885327708349</v>
      </c>
      <c r="E5" s="26">
        <f>[1]errors!D5</f>
        <v>-0.56382568659332932</v>
      </c>
      <c r="F5" s="27">
        <f>[1]errors!Q5</f>
        <v>31.740779112463365</v>
      </c>
      <c r="G5" s="28">
        <f>[1]errors!AE5</f>
        <v>34.01</v>
      </c>
      <c r="H5" s="29">
        <f>[1]errors!W5</f>
        <v>26.21999800846061</v>
      </c>
      <c r="I5" s="23">
        <f>(E5+10)/0.294</f>
        <v>32.095830997981878</v>
      </c>
      <c r="J5" s="25">
        <f t="shared" si="0"/>
        <v>26.315296249999999</v>
      </c>
    </row>
    <row r="6" spans="1:10">
      <c r="A6" s="22">
        <v>6</v>
      </c>
      <c r="B6" s="23">
        <f>[1]errors!B6</f>
        <v>-0.16899999999999998</v>
      </c>
      <c r="C6" s="24">
        <f>[1]errors!I6</f>
        <v>2.4969914887684683</v>
      </c>
      <c r="D6" s="25">
        <f>[1]errors!J6</f>
        <v>10.144568450608249</v>
      </c>
      <c r="E6" s="26">
        <f>0.224*D6+B6+0.27-3.53</f>
        <v>-1.1566166670637519</v>
      </c>
      <c r="F6" s="27">
        <f>[1]errors!Q6</f>
        <v>29.410831612672602</v>
      </c>
      <c r="G6" s="28">
        <f>[1]errors!AE6</f>
        <v>32.869999999999997</v>
      </c>
      <c r="H6" s="29">
        <f>[1]errors!W6</f>
        <v>25.376250776587042</v>
      </c>
      <c r="I6" s="23">
        <f>(E6+10)/0.294</f>
        <v>30.079535146041664</v>
      </c>
      <c r="J6" s="25">
        <f t="shared" si="0"/>
        <v>25.726715849999998</v>
      </c>
    </row>
    <row r="7" spans="1:10">
      <c r="A7" s="22">
        <v>9</v>
      </c>
      <c r="B7" s="23">
        <f>[1]errors!B7</f>
        <v>0.29300000000000004</v>
      </c>
      <c r="C7" s="24"/>
      <c r="D7" s="25"/>
      <c r="E7" s="26"/>
      <c r="F7" s="27"/>
      <c r="G7" s="28"/>
      <c r="H7" s="29">
        <f>[1]errors!W7</f>
        <v>26.025691869551746</v>
      </c>
      <c r="I7" s="23"/>
      <c r="J7" s="25">
        <f t="shared" si="0"/>
        <v>26.180122649999998</v>
      </c>
    </row>
    <row r="8" spans="1:10">
      <c r="A8" s="22">
        <v>12</v>
      </c>
      <c r="B8" s="23">
        <f>[1]errors!B8</f>
        <v>-0.18099999999999999</v>
      </c>
      <c r="C8" s="24">
        <f>[1]errors!I8</f>
        <v>2.8527376201945849</v>
      </c>
      <c r="D8" s="25">
        <f>[1]errors!J8</f>
        <v>12.074894523221069</v>
      </c>
      <c r="E8" s="26">
        <f t="shared" ref="E8:E71" si="1">0.224*D8+B8+0.27-3.53</f>
        <v>-0.73622362679848052</v>
      </c>
      <c r="F8" s="27">
        <f>[1]errors!Q8</f>
        <v>31.063174083062766</v>
      </c>
      <c r="G8" s="28">
        <f>[1]errors!AE8</f>
        <v>33.28</v>
      </c>
      <c r="H8" s="29">
        <f>[1]errors!W8</f>
        <v>25.358202085462551</v>
      </c>
      <c r="I8" s="23">
        <f t="shared" ref="I8:I25" si="2">(E8+10)/0.294</f>
        <v>31.509443446263674</v>
      </c>
      <c r="J8" s="25">
        <f t="shared" si="0"/>
        <v>25.714085849999996</v>
      </c>
    </row>
    <row r="9" spans="1:10">
      <c r="A9" s="22">
        <v>15</v>
      </c>
      <c r="B9" s="23">
        <f>[1]errors!B9</f>
        <v>0.151</v>
      </c>
      <c r="C9" s="24">
        <f>[1]errors!I9</f>
        <v>2.9441907072816211</v>
      </c>
      <c r="D9" s="25">
        <f>[1]errors!J9</f>
        <v>12.532211557105153</v>
      </c>
      <c r="E9" s="26">
        <f t="shared" si="1"/>
        <v>-0.30178461120844569</v>
      </c>
      <c r="F9" s="27">
        <f>[1]errors!Q9</f>
        <v>32.770723846020182</v>
      </c>
      <c r="G9" s="28">
        <f>[1]errors!AE9</f>
        <v>34.06</v>
      </c>
      <c r="H9" s="29">
        <f>[1]errors!W9</f>
        <v>25.835507557403336</v>
      </c>
      <c r="I9" s="23">
        <f t="shared" si="2"/>
        <v>32.987127172760395</v>
      </c>
      <c r="J9" s="25">
        <f t="shared" si="0"/>
        <v>26.047579849999998</v>
      </c>
    </row>
    <row r="10" spans="1:10">
      <c r="A10" s="22">
        <v>18</v>
      </c>
      <c r="B10" s="23">
        <f>[1]errors!B10</f>
        <v>0.36399999999999999</v>
      </c>
      <c r="C10" s="24">
        <f>[1]errors!I10</f>
        <v>2.7399363376118666</v>
      </c>
      <c r="D10" s="25">
        <f>[1]errors!J10</f>
        <v>11.490192841520079</v>
      </c>
      <c r="E10" s="26">
        <f t="shared" si="1"/>
        <v>-0.32219680349950197</v>
      </c>
      <c r="F10" s="27">
        <f>[1]errors!Q10</f>
        <v>32.690494325058083</v>
      </c>
      <c r="G10" s="28">
        <f>[1]errors!AE10</f>
        <v>34.200000000000003</v>
      </c>
      <c r="H10" s="29">
        <f>[1]errors!W10</f>
        <v>26.117646451638759</v>
      </c>
      <c r="I10" s="23">
        <f t="shared" si="2"/>
        <v>32.917697947280608</v>
      </c>
      <c r="J10" s="25">
        <f t="shared" si="0"/>
        <v>26.2441256</v>
      </c>
    </row>
    <row r="11" spans="1:10">
      <c r="A11" s="22">
        <v>21</v>
      </c>
      <c r="B11" s="23">
        <f>[1]errors!B11</f>
        <v>2.3999999999999994E-2</v>
      </c>
      <c r="C11" s="24">
        <f>[1]errors!I11</f>
        <v>2.8589481920619484</v>
      </c>
      <c r="D11" s="25">
        <f>[1]errors!J11</f>
        <v>12.106411776222805</v>
      </c>
      <c r="E11" s="26">
        <f t="shared" si="1"/>
        <v>-0.52416376212609128</v>
      </c>
      <c r="F11" s="27">
        <f>[1]errors!Q11</f>
        <v>31.896669139123343</v>
      </c>
      <c r="G11" s="28">
        <f>[1]errors!AE11</f>
        <v>33.71</v>
      </c>
      <c r="H11" s="29">
        <f>[1]errors!W11</f>
        <v>25.658325328077943</v>
      </c>
      <c r="I11" s="23">
        <f t="shared" si="2"/>
        <v>32.230735502972479</v>
      </c>
      <c r="J11" s="25">
        <f t="shared" si="0"/>
        <v>25.923913599999999</v>
      </c>
    </row>
    <row r="12" spans="1:10">
      <c r="A12" s="22">
        <v>24</v>
      </c>
      <c r="B12" s="23">
        <f>[1]errors!B12</f>
        <v>0.88300000000000001</v>
      </c>
      <c r="C12" s="24">
        <f>[1]errors!I12</f>
        <v>2.3166752811526763</v>
      </c>
      <c r="D12" s="25">
        <f>[1]errors!J12</f>
        <v>9.058285648810168</v>
      </c>
      <c r="E12" s="26">
        <f t="shared" si="1"/>
        <v>-0.34794401466652225</v>
      </c>
      <c r="F12" s="27">
        <f>[1]errors!Q12</f>
        <v>32.589295669441597</v>
      </c>
      <c r="G12" s="28">
        <f>[1]errors!AE12</f>
        <v>34.49</v>
      </c>
      <c r="H12" s="29">
        <f>[1]errors!W12</f>
        <v>26.726292001817544</v>
      </c>
      <c r="I12" s="23">
        <f t="shared" si="2"/>
        <v>32.830122399093462</v>
      </c>
      <c r="J12" s="25">
        <f t="shared" si="0"/>
        <v>26.666046649999998</v>
      </c>
    </row>
    <row r="13" spans="1:10">
      <c r="A13" s="22">
        <v>27</v>
      </c>
      <c r="B13" s="23">
        <f>[1]errors!B13</f>
        <v>0.95600000000000007</v>
      </c>
      <c r="C13" s="24">
        <f>[1]errors!I13</f>
        <v>2.559270142126397</v>
      </c>
      <c r="D13" s="25">
        <f>[1]errors!J13</f>
        <v>10.50160489121318</v>
      </c>
      <c r="E13" s="26">
        <f t="shared" si="1"/>
        <v>4.8359495631752569E-2</v>
      </c>
      <c r="F13" s="27">
        <f>[1]errors!Q13</f>
        <v>34.146954951377715</v>
      </c>
      <c r="G13" s="28">
        <f>[1]errors!AE13</f>
        <v>34.9</v>
      </c>
      <c r="H13" s="29">
        <f>[1]errors!W13</f>
        <v>26.802935067863423</v>
      </c>
      <c r="I13" s="23">
        <f t="shared" si="2"/>
        <v>34.178093522556985</v>
      </c>
      <c r="J13" s="25">
        <f t="shared" si="0"/>
        <v>26.718909599999996</v>
      </c>
    </row>
    <row r="14" spans="1:10">
      <c r="A14" s="22">
        <v>30</v>
      </c>
      <c r="B14" s="23">
        <f>[1]errors!B14</f>
        <v>0.81</v>
      </c>
      <c r="C14" s="24">
        <f>[1]errors!I14</f>
        <v>2.3535223475855589</v>
      </c>
      <c r="D14" s="25">
        <f>[1]errors!J14</f>
        <v>9.2869811255901649</v>
      </c>
      <c r="E14" s="26">
        <f t="shared" si="1"/>
        <v>-0.36971622786780278</v>
      </c>
      <c r="F14" s="27">
        <f>[1]errors!Q14</f>
        <v>32.503720626324409</v>
      </c>
      <c r="G14" s="28">
        <f>[1]errors!AE14</f>
        <v>34.369999999999997</v>
      </c>
      <c r="H14" s="29">
        <f>[1]errors!W14</f>
        <v>26.647437716863017</v>
      </c>
      <c r="I14" s="23">
        <f t="shared" si="2"/>
        <v>32.756067252150331</v>
      </c>
      <c r="J14" s="25">
        <f t="shared" si="0"/>
        <v>26.611584999999998</v>
      </c>
    </row>
    <row r="15" spans="1:10">
      <c r="A15" s="22">
        <v>33</v>
      </c>
      <c r="B15" s="23">
        <f>[1]errors!B15</f>
        <v>0.25900000000000001</v>
      </c>
      <c r="C15" s="24">
        <f>[1]errors!I15</f>
        <v>2.6445360274293286</v>
      </c>
      <c r="D15" s="25">
        <f>[1]errors!J15</f>
        <v>10.976583410808075</v>
      </c>
      <c r="E15" s="26">
        <f t="shared" si="1"/>
        <v>-0.54224531597899084</v>
      </c>
      <c r="F15" s="27">
        <f>[1]errors!Q15</f>
        <v>31.825600123939502</v>
      </c>
      <c r="G15" s="28">
        <f>[1]errors!AE15</f>
        <v>33.880000000000003</v>
      </c>
      <c r="H15" s="29">
        <f>[1]errors!W15</f>
        <v>25.980916611824551</v>
      </c>
      <c r="I15" s="23">
        <f t="shared" si="2"/>
        <v>32.169233619119076</v>
      </c>
      <c r="J15" s="25">
        <f t="shared" si="0"/>
        <v>26.148937849999999</v>
      </c>
    </row>
    <row r="16" spans="1:10">
      <c r="A16" s="22">
        <v>36</v>
      </c>
      <c r="B16" s="23">
        <f>[1]errors!B16</f>
        <v>0.19000000000000003</v>
      </c>
      <c r="C16" s="24">
        <f>[1]errors!I16</f>
        <v>2.8748041396041839</v>
      </c>
      <c r="D16" s="25">
        <f>[1]errors!J16</f>
        <v>12.186567637053106</v>
      </c>
      <c r="E16" s="26">
        <f t="shared" si="1"/>
        <v>-0.34020884930010409</v>
      </c>
      <c r="F16" s="27">
        <f>[1]errors!Q16</f>
        <v>32.61969850922781</v>
      </c>
      <c r="G16" s="28">
        <f>[1]errors!AE16</f>
        <v>34.04</v>
      </c>
      <c r="H16" s="29">
        <f>[1]errors!W16</f>
        <v>25.888574685302231</v>
      </c>
      <c r="I16" s="23">
        <f t="shared" si="2"/>
        <v>32.856432485373794</v>
      </c>
      <c r="J16" s="25">
        <f t="shared" si="0"/>
        <v>26.084585000000001</v>
      </c>
    </row>
    <row r="17" spans="1:10">
      <c r="A17" s="22">
        <v>39</v>
      </c>
      <c r="B17" s="23">
        <f>[1]errors!B17</f>
        <v>0.93199999999999994</v>
      </c>
      <c r="C17" s="24">
        <f>[1]errors!I17</f>
        <v>2.4615461889978505</v>
      </c>
      <c r="D17" s="25">
        <f>[1]errors!J17</f>
        <v>9.9373667390825133</v>
      </c>
      <c r="E17" s="26">
        <f t="shared" si="1"/>
        <v>-0.1020298504455166</v>
      </c>
      <c r="F17" s="27">
        <f>[1]errors!Q17</f>
        <v>33.555854053368385</v>
      </c>
      <c r="G17" s="28">
        <f>[1]errors!AE17</f>
        <v>34.74</v>
      </c>
      <c r="H17" s="29">
        <f>[1]errors!W17</f>
        <v>26.777981332642163</v>
      </c>
      <c r="I17" s="23">
        <f t="shared" si="2"/>
        <v>33.666565134539063</v>
      </c>
      <c r="J17" s="25">
        <f t="shared" si="0"/>
        <v>26.701706399999996</v>
      </c>
    </row>
    <row r="18" spans="1:10">
      <c r="A18" s="22">
        <v>42</v>
      </c>
      <c r="B18" s="23">
        <f>[1]errors!B18</f>
        <v>0.44300000000000006</v>
      </c>
      <c r="C18" s="24">
        <f>[1]errors!I18</f>
        <v>2.3719918178875337</v>
      </c>
      <c r="D18" s="25">
        <f>[1]errors!J18</f>
        <v>9.4002703196433224</v>
      </c>
      <c r="E18" s="26">
        <f t="shared" si="1"/>
        <v>-0.7113394483998956</v>
      </c>
      <c r="F18" s="27">
        <f>[1]errors!Q18</f>
        <v>31.160980613786496</v>
      </c>
      <c r="G18" s="28">
        <f>[1]errors!AE18</f>
        <v>33.86</v>
      </c>
      <c r="H18" s="29">
        <f>[1]errors!W18</f>
        <v>26.217503589840828</v>
      </c>
      <c r="I18" s="23">
        <f t="shared" si="2"/>
        <v>31.594083508843894</v>
      </c>
      <c r="J18" s="25">
        <f t="shared" si="0"/>
        <v>26.313562650000001</v>
      </c>
    </row>
    <row r="19" spans="1:10">
      <c r="A19" s="22">
        <v>45</v>
      </c>
      <c r="B19" s="23">
        <f>[1]errors!B19</f>
        <v>0.89200000000000002</v>
      </c>
      <c r="C19" s="24">
        <f>[1]errors!I19</f>
        <v>2.2852186763708993</v>
      </c>
      <c r="D19" s="25">
        <f>[1]errors!J19</f>
        <v>8.8601498691154426</v>
      </c>
      <c r="E19" s="26">
        <f t="shared" si="1"/>
        <v>-0.38332642931814043</v>
      </c>
      <c r="F19" s="27">
        <f>[1]errors!Q19</f>
        <v>32.450226130143484</v>
      </c>
      <c r="G19" s="28">
        <f>[1]errors!AE19</f>
        <v>34.44</v>
      </c>
      <c r="H19" s="29">
        <f>[1]errors!W19</f>
        <v>26.735860649863675</v>
      </c>
      <c r="I19" s="23">
        <f t="shared" si="2"/>
        <v>32.709774049938297</v>
      </c>
      <c r="J19" s="25">
        <f t="shared" si="0"/>
        <v>26.672650399999998</v>
      </c>
    </row>
    <row r="20" spans="1:10">
      <c r="A20" s="22">
        <v>48</v>
      </c>
      <c r="B20" s="23">
        <f>[1]errors!B20</f>
        <v>0.26400000000000001</v>
      </c>
      <c r="C20" s="24">
        <f>[1]errors!I20</f>
        <v>2.4216207308660618</v>
      </c>
      <c r="D20" s="25">
        <f>[1]errors!J20</f>
        <v>9.7003718823959435</v>
      </c>
      <c r="E20" s="26">
        <f t="shared" si="1"/>
        <v>-0.82311669834330825</v>
      </c>
      <c r="F20" s="27">
        <f>[1]errors!Q20</f>
        <v>30.721643423074742</v>
      </c>
      <c r="G20" s="28">
        <f>[1]errors!AE20</f>
        <v>33.61</v>
      </c>
      <c r="H20" s="29">
        <f>[1]errors!W20</f>
        <v>25.987531291748777</v>
      </c>
      <c r="I20" s="23">
        <f t="shared" si="2"/>
        <v>31.213888781145208</v>
      </c>
      <c r="J20" s="25">
        <f t="shared" si="0"/>
        <v>26.153545599999998</v>
      </c>
    </row>
    <row r="21" spans="1:10">
      <c r="A21" s="22">
        <v>51</v>
      </c>
      <c r="B21" s="23">
        <f>[1]errors!B21</f>
        <v>9.4E-2</v>
      </c>
      <c r="C21" s="24">
        <f>[1]errors!I21</f>
        <v>2.67462502186113</v>
      </c>
      <c r="D21" s="25">
        <f>[1]errors!J21</f>
        <v>11.140548002341495</v>
      </c>
      <c r="E21" s="26">
        <f t="shared" si="1"/>
        <v>-0.67051724747550523</v>
      </c>
      <c r="F21" s="27">
        <f>[1]errors!Q21</f>
        <v>31.321431072908293</v>
      </c>
      <c r="G21" s="28">
        <f>[1]errors!AE21</f>
        <v>33.61</v>
      </c>
      <c r="H21" s="29">
        <f>[1]errors!W21</f>
        <v>25.756812631222441</v>
      </c>
      <c r="I21" s="23">
        <f t="shared" si="2"/>
        <v>31.732934532396243</v>
      </c>
      <c r="J21" s="25">
        <f t="shared" si="0"/>
        <v>25.992674600000001</v>
      </c>
    </row>
    <row r="22" spans="1:10">
      <c r="A22" s="22">
        <v>54</v>
      </c>
      <c r="B22" s="23">
        <f>[1]errors!B22</f>
        <v>0.28700000000000003</v>
      </c>
      <c r="C22" s="24">
        <f>[1]errors!I22</f>
        <v>2.5556570545957622</v>
      </c>
      <c r="D22" s="25">
        <f>[1]errors!J22</f>
        <v>10.48113007540606</v>
      </c>
      <c r="E22" s="26">
        <f t="shared" si="1"/>
        <v>-0.62522686310904252</v>
      </c>
      <c r="F22" s="27">
        <f>[1]errors!Q22</f>
        <v>31.49944359552708</v>
      </c>
      <c r="G22" s="28">
        <f>[1]errors!AE22</f>
        <v>33.82</v>
      </c>
      <c r="H22" s="29">
        <f>[1]errors!W22</f>
        <v>26.017825208499755</v>
      </c>
      <c r="I22" s="23">
        <f t="shared" si="2"/>
        <v>31.886983458812786</v>
      </c>
      <c r="J22" s="25">
        <f t="shared" si="0"/>
        <v>26.174644649999998</v>
      </c>
    </row>
    <row r="23" spans="1:10">
      <c r="A23" s="22">
        <v>60</v>
      </c>
      <c r="B23" s="23">
        <f>[1]errors!B23</f>
        <v>0.97500000000000009</v>
      </c>
      <c r="C23" s="24">
        <f>[1]errors!I23</f>
        <v>2.5712907941128593</v>
      </c>
      <c r="D23" s="25">
        <f>[1]errors!J23</f>
        <v>10.569516633640891</v>
      </c>
      <c r="E23" s="26">
        <f t="shared" si="1"/>
        <v>8.2571725935559837E-2</v>
      </c>
      <c r="F23" s="27">
        <f>[1]errors!Q23</f>
        <v>34.281425115541424</v>
      </c>
      <c r="G23" s="28">
        <f>[1]errors!AE23</f>
        <v>34.950000000000003</v>
      </c>
      <c r="H23" s="29">
        <f>[1]errors!W23</f>
        <v>26.822520604977228</v>
      </c>
      <c r="I23" s="23">
        <f t="shared" si="2"/>
        <v>34.294461652842045</v>
      </c>
      <c r="J23" s="25">
        <f t="shared" si="0"/>
        <v>26.73240625</v>
      </c>
    </row>
    <row r="24" spans="1:10">
      <c r="A24" s="30">
        <v>63</v>
      </c>
      <c r="B24" s="23">
        <f>[1]errors!B24</f>
        <v>0.36699999999999999</v>
      </c>
      <c r="C24" s="24">
        <f>[1]errors!I24</f>
        <v>2.365462242755108</v>
      </c>
      <c r="D24" s="25">
        <f>[1]errors!J24</f>
        <v>9.3603199233459939</v>
      </c>
      <c r="E24" s="26">
        <f t="shared" si="1"/>
        <v>-0.79628833717049696</v>
      </c>
      <c r="F24" s="27">
        <f>[1]errors!Q24</f>
        <v>30.827091506965072</v>
      </c>
      <c r="G24" s="28">
        <f>[1]errors!AE24</f>
        <v>33.72</v>
      </c>
      <c r="H24" s="29">
        <f>[1]errors!W24</f>
        <v>26.121485798099677</v>
      </c>
      <c r="I24" s="23">
        <f t="shared" si="2"/>
        <v>31.305141710304436</v>
      </c>
      <c r="J24" s="25">
        <f t="shared" si="0"/>
        <v>26.24679665</v>
      </c>
    </row>
    <row r="25" spans="1:10">
      <c r="A25" s="22">
        <v>66</v>
      </c>
      <c r="B25" s="23">
        <f>[1]errors!B25</f>
        <v>1.4999999999999999E-2</v>
      </c>
      <c r="C25" s="24">
        <f>[1]errors!I25</f>
        <v>2.2482049879830917</v>
      </c>
      <c r="D25" s="25">
        <f>[1]errors!J25</f>
        <v>8.6234889142384343</v>
      </c>
      <c r="E25" s="26">
        <f t="shared" si="1"/>
        <v>-1.3133384832105905</v>
      </c>
      <c r="F25" s="27">
        <f>[1]errors!Q25</f>
        <v>28.794841127452639</v>
      </c>
      <c r="G25" s="28">
        <f>[1]errors!AE25</f>
        <v>32.92</v>
      </c>
      <c r="H25" s="29">
        <f>[1]errors!W25</f>
        <v>25.645515163403108</v>
      </c>
      <c r="I25" s="23">
        <f t="shared" si="2"/>
        <v>29.546467744181669</v>
      </c>
      <c r="J25" s="25">
        <f t="shared" si="0"/>
        <v>25.914966249999999</v>
      </c>
    </row>
    <row r="26" spans="1:10">
      <c r="A26" s="22">
        <v>69</v>
      </c>
      <c r="B26" s="23">
        <f>[1]errors!B26</f>
        <v>1.0720000000000001</v>
      </c>
      <c r="C26" s="24">
        <f>[1]errors!I26</f>
        <v>2.3585594565198535</v>
      </c>
      <c r="D26" s="25">
        <f>[1]errors!J26</f>
        <v>9.3179659894356597</v>
      </c>
      <c r="E26" s="26">
        <f t="shared" si="1"/>
        <v>-0.10077561836641191</v>
      </c>
      <c r="F26" s="27">
        <f>[1]errors!Q26</f>
        <v>33.560783775636672</v>
      </c>
      <c r="G26" s="28">
        <f>[1]errors!AE26</f>
        <v>34.799999999999997</v>
      </c>
      <c r="H26" s="29">
        <f>[1]errors!W26</f>
        <v>26.920175469739924</v>
      </c>
      <c r="I26" s="23">
        <f>(E26+10)/0.294</f>
        <v>33.670831230046218</v>
      </c>
      <c r="J26" s="25">
        <f>25.9+1*B26-0.15*B26^2</f>
        <v>26.799622399999997</v>
      </c>
    </row>
    <row r="27" spans="1:10">
      <c r="A27" s="22">
        <v>72</v>
      </c>
      <c r="B27" s="23">
        <f>[1]errors!B27</f>
        <v>8.5999999999999993E-2</v>
      </c>
      <c r="C27" s="24">
        <f>[1]errors!I27</f>
        <v>2.4302864925392011</v>
      </c>
      <c r="D27" s="25">
        <f>[1]errors!J27</f>
        <v>9.7521415789905728</v>
      </c>
      <c r="E27" s="26">
        <f t="shared" si="1"/>
        <v>-0.98952028630611144</v>
      </c>
      <c r="F27" s="27">
        <f>[1]errors!Q27</f>
        <v>30.067599018717463</v>
      </c>
      <c r="G27" s="28">
        <f>[1]errors!AE27</f>
        <v>33.299999999999997</v>
      </c>
      <c r="H27" s="29">
        <f>[1]errors!W27</f>
        <v>25.745659844724297</v>
      </c>
      <c r="I27" s="23">
        <f t="shared" ref="I27:I74" si="3">(E27+10)/0.294</f>
        <v>30.647890182632274</v>
      </c>
      <c r="J27" s="25">
        <f t="shared" ref="J27:J74" si="4">25.9+1*B27-0.15*B27^2</f>
        <v>25.984890599999996</v>
      </c>
    </row>
    <row r="28" spans="1:10">
      <c r="A28" s="22">
        <v>75</v>
      </c>
      <c r="B28" s="23">
        <f>[1]errors!B28</f>
        <v>0.18100000000000002</v>
      </c>
      <c r="C28" s="24">
        <f>[1]errors!I28</f>
        <v>2.2167741582650176</v>
      </c>
      <c r="D28" s="25">
        <f>[1]errors!J28</f>
        <v>8.4194446037300086</v>
      </c>
      <c r="E28" s="26">
        <f t="shared" si="1"/>
        <v>-1.1930444087644778</v>
      </c>
      <c r="F28" s="27">
        <f>[1]errors!Q28</f>
        <v>29.26765344617743</v>
      </c>
      <c r="G28" s="28">
        <f>[1]errors!AE28</f>
        <v>33.200000000000003</v>
      </c>
      <c r="H28" s="29">
        <f>[1]errors!W28</f>
        <v>25.876384442010302</v>
      </c>
      <c r="I28" s="23">
        <f t="shared" si="3"/>
        <v>29.955631262705857</v>
      </c>
      <c r="J28" s="25">
        <f t="shared" si="4"/>
        <v>26.076085849999998</v>
      </c>
    </row>
    <row r="29" spans="1:10">
      <c r="A29" s="22">
        <v>78</v>
      </c>
      <c r="B29" s="23">
        <f>[1]errors!B29</f>
        <v>6.0000000000000053E-3</v>
      </c>
      <c r="C29" s="24">
        <f>[1]errors!I29</f>
        <v>2.4419396268600271</v>
      </c>
      <c r="D29" s="25">
        <f>[1]errors!J29</f>
        <v>9.8214677237740808</v>
      </c>
      <c r="E29" s="26">
        <f t="shared" si="1"/>
        <v>-1.0539912298746055</v>
      </c>
      <c r="F29" s="27">
        <f>[1]errors!Q29</f>
        <v>29.81419787273957</v>
      </c>
      <c r="G29" s="28">
        <f>[1]errors!AE29</f>
        <v>33.15</v>
      </c>
      <c r="H29" s="29">
        <f>[1]errors!W29</f>
        <v>25.63267138853281</v>
      </c>
      <c r="I29" s="23">
        <f t="shared" si="3"/>
        <v>30.42860125892992</v>
      </c>
      <c r="J29" s="25">
        <f t="shared" si="4"/>
        <v>25.9059946</v>
      </c>
    </row>
    <row r="30" spans="1:10">
      <c r="A30" s="22">
        <v>81</v>
      </c>
      <c r="B30" s="23">
        <f>[1]errors!B30</f>
        <v>0.41700000000000004</v>
      </c>
      <c r="C30" s="24">
        <f>[1]errors!I30</f>
        <v>2.5976844670705548</v>
      </c>
      <c r="D30" s="25">
        <f>[1]errors!J30</f>
        <v>10.71752288422784</v>
      </c>
      <c r="E30" s="26">
        <f t="shared" si="1"/>
        <v>-0.44227487393296361</v>
      </c>
      <c r="F30" s="27">
        <f>[1]errors!Q30</f>
        <v>32.218531003746882</v>
      </c>
      <c r="G30" s="28">
        <f>[1]errors!AE30</f>
        <v>34.1</v>
      </c>
      <c r="H30" s="29">
        <f>[1]errors!W30</f>
        <v>26.184925109374422</v>
      </c>
      <c r="I30" s="23">
        <f t="shared" si="3"/>
        <v>32.509269136282441</v>
      </c>
      <c r="J30" s="25">
        <f t="shared" si="4"/>
        <v>26.29091665</v>
      </c>
    </row>
    <row r="31" spans="1:10">
      <c r="A31" s="22">
        <v>84</v>
      </c>
      <c r="B31" s="23">
        <f>[1]errors!B31</f>
        <v>1.0309999999999999</v>
      </c>
      <c r="C31" s="24">
        <f>[1]errors!I31</f>
        <v>2.4539850156537488</v>
      </c>
      <c r="D31" s="25">
        <f>[1]errors!J31</f>
        <v>9.8927805878632622</v>
      </c>
      <c r="E31" s="26">
        <f t="shared" si="1"/>
        <v>-1.301714831862899E-2</v>
      </c>
      <c r="F31" s="27">
        <f>[1]errors!Q31</f>
        <v>33.905715858967341</v>
      </c>
      <c r="G31" s="28">
        <f>[1]errors!AE31</f>
        <v>34.869999999999997</v>
      </c>
      <c r="H31" s="29">
        <f>[1]errors!W31</f>
        <v>26.879375023137992</v>
      </c>
      <c r="I31" s="23">
        <f t="shared" si="3"/>
        <v>33.969329427487665</v>
      </c>
      <c r="J31" s="25">
        <f t="shared" si="4"/>
        <v>26.771555849999999</v>
      </c>
    </row>
    <row r="32" spans="1:10">
      <c r="A32" s="22">
        <v>87</v>
      </c>
      <c r="B32" s="23">
        <f>[1]errors!B32</f>
        <v>0.63800000000000001</v>
      </c>
      <c r="C32" s="24">
        <f>[1]errors!I32</f>
        <v>2.4361564295068665</v>
      </c>
      <c r="D32" s="25">
        <f>[1]errors!J32</f>
        <v>9.7871041144098303</v>
      </c>
      <c r="E32" s="26">
        <f t="shared" si="1"/>
        <v>-0.42968867837219804</v>
      </c>
      <c r="F32" s="27">
        <f>[1]errors!Q32</f>
        <v>32.268000674920707</v>
      </c>
      <c r="G32" s="28">
        <f>[1]errors!AE32</f>
        <v>34.270000000000003</v>
      </c>
      <c r="H32" s="29">
        <f>[1]errors!W32</f>
        <v>26.452901258935761</v>
      </c>
      <c r="I32" s="23">
        <f t="shared" si="3"/>
        <v>32.552079325264636</v>
      </c>
      <c r="J32" s="25">
        <f t="shared" si="4"/>
        <v>26.4769434</v>
      </c>
    </row>
    <row r="33" spans="1:10">
      <c r="A33" s="22">
        <v>90</v>
      </c>
      <c r="B33" s="23">
        <f>[1]errors!B33</f>
        <v>0.61099999999999999</v>
      </c>
      <c r="C33" s="24">
        <f>[1]errors!I33</f>
        <v>2.6778958803519974</v>
      </c>
      <c r="D33" s="25">
        <f>[1]errors!J33</f>
        <v>11.158260685023587</v>
      </c>
      <c r="E33" s="26">
        <f t="shared" si="1"/>
        <v>-0.14954960655471616</v>
      </c>
      <c r="F33" s="27">
        <f>[1]errors!Q33</f>
        <v>33.369079050736879</v>
      </c>
      <c r="G33" s="28">
        <f>[1]errors!AE33</f>
        <v>34.53</v>
      </c>
      <c r="H33" s="29">
        <f>[1]errors!W33</f>
        <v>26.421248820995466</v>
      </c>
      <c r="I33" s="23">
        <f t="shared" si="3"/>
        <v>33.504933311038386</v>
      </c>
      <c r="J33" s="25">
        <f t="shared" si="4"/>
        <v>26.455001849999999</v>
      </c>
    </row>
    <row r="34" spans="1:10">
      <c r="A34" s="22">
        <v>93</v>
      </c>
      <c r="B34" s="23">
        <f>[1]errors!B34</f>
        <v>0.17400000000000002</v>
      </c>
      <c r="C34" s="24">
        <f>[1]errors!I34</f>
        <v>2.3763106735981872</v>
      </c>
      <c r="D34" s="25">
        <f>[1]errors!J34</f>
        <v>9.4266343219879793</v>
      </c>
      <c r="E34" s="26">
        <f t="shared" si="1"/>
        <v>-0.97443391187469253</v>
      </c>
      <c r="F34" s="27">
        <f>[1]errors!Q34</f>
        <v>30.126895569349017</v>
      </c>
      <c r="G34" s="28">
        <f>[1]errors!AE34</f>
        <v>33.4</v>
      </c>
      <c r="H34" s="29">
        <f>[1]errors!W34</f>
        <v>25.866879904993795</v>
      </c>
      <c r="I34" s="23">
        <f t="shared" si="3"/>
        <v>30.6992043813786</v>
      </c>
      <c r="J34" s="25">
        <f t="shared" si="4"/>
        <v>26.069458599999997</v>
      </c>
    </row>
    <row r="35" spans="1:10">
      <c r="A35" s="22">
        <v>96</v>
      </c>
      <c r="B35" s="23">
        <f>[1]errors!B35</f>
        <v>-0.06</v>
      </c>
      <c r="C35" s="24">
        <f>[1]errors!I35</f>
        <v>2.6294961998439503</v>
      </c>
      <c r="D35" s="25">
        <f>[1]errors!J35</f>
        <v>10.893925930844409</v>
      </c>
      <c r="E35" s="26">
        <f t="shared" si="1"/>
        <v>-0.87976059149085239</v>
      </c>
      <c r="F35" s="27">
        <f>[1]errors!Q35</f>
        <v>30.499006268385241</v>
      </c>
      <c r="G35" s="28">
        <f>[1]errors!AE35</f>
        <v>33.26</v>
      </c>
      <c r="H35" s="29">
        <f>[1]errors!W35</f>
        <v>25.537456727956052</v>
      </c>
      <c r="I35" s="23">
        <f t="shared" si="3"/>
        <v>31.021222477922272</v>
      </c>
      <c r="J35" s="25">
        <f t="shared" si="4"/>
        <v>25.839459999999999</v>
      </c>
    </row>
    <row r="36" spans="1:10">
      <c r="A36" s="22">
        <v>99</v>
      </c>
      <c r="B36" s="23">
        <f>[1]errors!B36</f>
        <v>-9.4E-2</v>
      </c>
      <c r="C36" s="24">
        <f>[1]errors!I36</f>
        <v>2.5513499700956488</v>
      </c>
      <c r="D36" s="25">
        <f>[1]errors!J36</f>
        <v>10.456684630552701</v>
      </c>
      <c r="E36" s="26">
        <f t="shared" si="1"/>
        <v>-1.0117026427561946</v>
      </c>
      <c r="F36" s="27">
        <f>[1]errors!Q36</f>
        <v>29.980411919633525</v>
      </c>
      <c r="G36" s="28">
        <f>[1]errors!AE36</f>
        <v>33.090000000000003</v>
      </c>
      <c r="H36" s="29">
        <f>[1]errors!W36</f>
        <v>25.487701352131342</v>
      </c>
      <c r="I36" s="23">
        <f t="shared" si="3"/>
        <v>30.572439990625192</v>
      </c>
      <c r="J36" s="25">
        <f t="shared" si="4"/>
        <v>25.804674599999998</v>
      </c>
    </row>
    <row r="37" spans="1:10">
      <c r="A37" s="22">
        <v>102</v>
      </c>
      <c r="B37" s="23">
        <f>[1]errors!B37</f>
        <v>0.36</v>
      </c>
      <c r="C37" s="24">
        <f>[1]errors!I37</f>
        <v>2.0271640646888578</v>
      </c>
      <c r="D37" s="25">
        <f>[1]errors!J37</f>
        <v>7.1235713657465505</v>
      </c>
      <c r="E37" s="26">
        <f t="shared" si="1"/>
        <v>-1.3043200140727724</v>
      </c>
      <c r="F37" s="27">
        <f>[1]errors!Q37</f>
        <v>28.830287954937972</v>
      </c>
      <c r="G37" s="28">
        <f>[1]errors!AE37</f>
        <v>33.28</v>
      </c>
      <c r="H37" s="29">
        <f>[1]errors!W37</f>
        <v>26.112521513854617</v>
      </c>
      <c r="I37" s="23">
        <f t="shared" si="3"/>
        <v>29.577142809276289</v>
      </c>
      <c r="J37" s="25">
        <f t="shared" si="4"/>
        <v>26.240559999999999</v>
      </c>
    </row>
    <row r="38" spans="1:10">
      <c r="A38" s="22">
        <v>105</v>
      </c>
      <c r="B38" s="23">
        <f>[1]errors!B38</f>
        <v>1.1850000000000001</v>
      </c>
      <c r="C38" s="24">
        <f>[1]errors!I38</f>
        <v>2.3144796498414082</v>
      </c>
      <c r="D38" s="25">
        <f>[1]errors!J38</f>
        <v>9.0445436140478535</v>
      </c>
      <c r="E38" s="26">
        <f t="shared" si="1"/>
        <v>-4.9022230453280358E-2</v>
      </c>
      <c r="F38" s="27">
        <f>[1]errors!Q38</f>
        <v>33.76419894345554</v>
      </c>
      <c r="G38" s="28">
        <f>[1]errors!AE38</f>
        <v>34.9</v>
      </c>
      <c r="H38" s="29">
        <f>[1]errors!W38</f>
        <v>27.029015082208836</v>
      </c>
      <c r="I38" s="23">
        <f t="shared" si="3"/>
        <v>33.84686316172354</v>
      </c>
      <c r="J38" s="25">
        <f t="shared" si="4"/>
        <v>26.874366249999998</v>
      </c>
    </row>
    <row r="39" spans="1:10">
      <c r="A39" s="22">
        <v>108</v>
      </c>
      <c r="B39" s="23">
        <f>[1]errors!B39</f>
        <v>0.16999999999999998</v>
      </c>
      <c r="C39" s="24">
        <f>[1]errors!I39</f>
        <v>2.2322794502212449</v>
      </c>
      <c r="D39" s="25">
        <f>[1]errors!J39</f>
        <v>8.520461721406754</v>
      </c>
      <c r="E39" s="26">
        <f t="shared" si="1"/>
        <v>-1.1814165744048868</v>
      </c>
      <c r="F39" s="27">
        <f>[1]errors!Q39</f>
        <v>29.313356306859639</v>
      </c>
      <c r="G39" s="28">
        <f>[1]errors!AE39</f>
        <v>33.200000000000003</v>
      </c>
      <c r="H39" s="29">
        <f>[1]errors!W39</f>
        <v>25.861439612289296</v>
      </c>
      <c r="I39" s="23">
        <f t="shared" si="3"/>
        <v>29.995181719711272</v>
      </c>
      <c r="J39" s="25">
        <f t="shared" si="4"/>
        <v>26.065664999999999</v>
      </c>
    </row>
    <row r="40" spans="1:10">
      <c r="A40" s="22">
        <v>111</v>
      </c>
      <c r="B40" s="23">
        <f>[1]errors!B40</f>
        <v>0.31699999999999995</v>
      </c>
      <c r="C40" s="24">
        <f>[1]errors!I40</f>
        <v>2.5580801939278879</v>
      </c>
      <c r="D40" s="25">
        <f>[1]errors!J40</f>
        <v>10.494864830344307</v>
      </c>
      <c r="E40" s="26">
        <f t="shared" si="1"/>
        <v>-0.59215027800287512</v>
      </c>
      <c r="F40" s="27">
        <f>[1]errors!Q40</f>
        <v>31.629450139669459</v>
      </c>
      <c r="G40" s="28">
        <f>[1]errors!AE40</f>
        <v>33.89</v>
      </c>
      <c r="H40" s="29">
        <f>[1]errors!W40</f>
        <v>26.057009135113233</v>
      </c>
      <c r="I40" s="23">
        <f t="shared" si="3"/>
        <v>31.999488850330355</v>
      </c>
      <c r="J40" s="25">
        <f t="shared" si="4"/>
        <v>26.201926649999997</v>
      </c>
    </row>
    <row r="41" spans="1:10">
      <c r="A41" s="22">
        <v>114</v>
      </c>
      <c r="B41" s="23">
        <f>[1]errors!B41</f>
        <v>0.92799999999999994</v>
      </c>
      <c r="C41" s="24">
        <f>[1]errors!I41</f>
        <v>2.3465919716430834</v>
      </c>
      <c r="D41" s="25">
        <f>[1]errors!J41</f>
        <v>9.2442416103271086</v>
      </c>
      <c r="E41" s="26">
        <f t="shared" si="1"/>
        <v>-0.26128987928672753</v>
      </c>
      <c r="F41" s="27">
        <f>[1]errors!Q41</f>
        <v>32.929887197866101</v>
      </c>
      <c r="G41" s="28">
        <f>[1]errors!AE41</f>
        <v>34.590000000000003</v>
      </c>
      <c r="H41" s="29">
        <f>[1]errors!W41</f>
        <v>26.773799140093612</v>
      </c>
      <c r="I41" s="23">
        <f t="shared" si="3"/>
        <v>33.124864356167592</v>
      </c>
      <c r="J41" s="25">
        <f t="shared" si="4"/>
        <v>26.698822400000001</v>
      </c>
    </row>
    <row r="42" spans="1:10">
      <c r="A42" s="22">
        <v>117</v>
      </c>
      <c r="B42" s="23">
        <f>[1]errors!B42</f>
        <v>-4.0999999999999995E-2</v>
      </c>
      <c r="C42" s="24">
        <f>[1]errors!I42</f>
        <v>2.1880230115114685</v>
      </c>
      <c r="D42" s="25">
        <f>[1]errors!J42</f>
        <v>8.2302466961110952</v>
      </c>
      <c r="E42" s="26">
        <f t="shared" si="1"/>
        <v>-1.4574247400711147</v>
      </c>
      <c r="F42" s="27">
        <f>[1]errors!Q42</f>
        <v>28.228514336076742</v>
      </c>
      <c r="G42" s="28">
        <f>[1]errors!AE42</f>
        <v>32.75</v>
      </c>
      <c r="H42" s="29">
        <f>[1]errors!W42</f>
        <v>25.565052280046888</v>
      </c>
      <c r="I42" s="23">
        <f t="shared" si="3"/>
        <v>29.056378435132263</v>
      </c>
      <c r="J42" s="25">
        <f t="shared" si="4"/>
        <v>25.858747849999997</v>
      </c>
    </row>
    <row r="43" spans="1:10">
      <c r="A43" s="22">
        <v>120</v>
      </c>
      <c r="B43" s="23">
        <f>[1]errors!B43</f>
        <v>1.593</v>
      </c>
      <c r="C43" s="24">
        <f>[1]errors!I43</f>
        <v>2.5186443317226033</v>
      </c>
      <c r="D43" s="25">
        <f>[1]errors!J43</f>
        <v>10.269701645650853</v>
      </c>
      <c r="E43" s="26">
        <f t="shared" si="1"/>
        <v>0.63341316862579111</v>
      </c>
      <c r="F43" s="27">
        <f>[1]errors!Q43</f>
        <v>36.446491191882103</v>
      </c>
      <c r="G43" s="28">
        <f>[1]errors!AE43</f>
        <v>35.630000000000003</v>
      </c>
      <c r="H43" s="29">
        <f>[1]errors!W43</f>
        <v>27.377891950260054</v>
      </c>
      <c r="I43" s="23">
        <f t="shared" si="3"/>
        <v>36.168072002128547</v>
      </c>
      <c r="J43" s="25">
        <f t="shared" si="4"/>
        <v>27.112352649999998</v>
      </c>
    </row>
    <row r="44" spans="1:10">
      <c r="A44" s="22">
        <v>123</v>
      </c>
      <c r="B44" s="23">
        <f>[1]errors!B44</f>
        <v>-0.28900000000000003</v>
      </c>
      <c r="C44" s="24">
        <f>[1]errors!I44</f>
        <v>2.2951183916094853</v>
      </c>
      <c r="D44" s="25">
        <f>[1]errors!J44</f>
        <v>8.9227978162747483</v>
      </c>
      <c r="E44" s="26">
        <f t="shared" si="1"/>
        <v>-1.5502932891544563</v>
      </c>
      <c r="F44" s="27">
        <f>[1]errors!Q44</f>
        <v>27.863497237513233</v>
      </c>
      <c r="G44" s="28">
        <f>[1]errors!AE44</f>
        <v>32.369999999999997</v>
      </c>
      <c r="H44" s="29">
        <f>[1]errors!W44</f>
        <v>25.193075049705424</v>
      </c>
      <c r="I44" s="23">
        <f t="shared" si="3"/>
        <v>28.74049901648144</v>
      </c>
      <c r="J44" s="25">
        <f t="shared" si="4"/>
        <v>25.598471849999996</v>
      </c>
    </row>
    <row r="45" spans="1:10">
      <c r="A45" s="22">
        <v>126</v>
      </c>
      <c r="B45" s="23">
        <f>[1]errors!B45</f>
        <v>0.72699999999999998</v>
      </c>
      <c r="C45" s="24">
        <f>[1]errors!I45</f>
        <v>2.2634817447112217</v>
      </c>
      <c r="D45" s="25">
        <f>[1]errors!J45</f>
        <v>8.721635408306609</v>
      </c>
      <c r="E45" s="26">
        <f t="shared" si="1"/>
        <v>-0.57935366853931924</v>
      </c>
      <c r="F45" s="27">
        <f>[1]errors!Q45</f>
        <v>31.679746836494616</v>
      </c>
      <c r="G45" s="28">
        <f>[1]errors!AE45</f>
        <v>34.18</v>
      </c>
      <c r="H45" s="29">
        <f>[1]errors!W45</f>
        <v>26.555095149072795</v>
      </c>
      <c r="I45" s="23">
        <f t="shared" si="3"/>
        <v>32.043014732859461</v>
      </c>
      <c r="J45" s="25">
        <f t="shared" si="4"/>
        <v>26.547720649999999</v>
      </c>
    </row>
    <row r="46" spans="1:10">
      <c r="A46" s="22">
        <v>129</v>
      </c>
      <c r="B46" s="23">
        <f>[1]errors!B46</f>
        <v>0.24200000000000002</v>
      </c>
      <c r="C46" s="24">
        <f>[1]errors!I46</f>
        <v>2.2304112697315692</v>
      </c>
      <c r="D46" s="25">
        <f>[1]errors!J46</f>
        <v>8.5083277498451366</v>
      </c>
      <c r="E46" s="26">
        <f t="shared" si="1"/>
        <v>-1.1121345840346892</v>
      </c>
      <c r="F46" s="27">
        <f>[1]errors!Q46</f>
        <v>29.585667130677283</v>
      </c>
      <c r="G46" s="28">
        <f>[1]errors!AE46</f>
        <v>33.340000000000003</v>
      </c>
      <c r="H46" s="29">
        <f>[1]errors!W46</f>
        <v>25.958349106174143</v>
      </c>
      <c r="I46" s="23">
        <f t="shared" si="3"/>
        <v>30.230834748181334</v>
      </c>
      <c r="J46" s="25">
        <f t="shared" si="4"/>
        <v>26.133215400000001</v>
      </c>
    </row>
    <row r="47" spans="1:10">
      <c r="A47" s="22">
        <v>132</v>
      </c>
      <c r="B47" s="23">
        <f>[1]errors!B47</f>
        <v>0.18900000000000003</v>
      </c>
      <c r="C47" s="24">
        <f>[1]errors!I47</f>
        <v>2.3598748886591836</v>
      </c>
      <c r="D47" s="25">
        <f>[1]errors!J47</f>
        <v>9.3260467352943852</v>
      </c>
      <c r="E47" s="26">
        <f t="shared" si="1"/>
        <v>-0.98196553129405739</v>
      </c>
      <c r="F47" s="27">
        <f>[1]errors!Q47</f>
        <v>30.097292760916272</v>
      </c>
      <c r="G47" s="28">
        <f>[1]errors!AE47</f>
        <v>33.4</v>
      </c>
      <c r="H47" s="29">
        <f>[1]errors!W47</f>
        <v>25.887221873588089</v>
      </c>
      <c r="I47" s="23">
        <f t="shared" si="3"/>
        <v>30.673586628251503</v>
      </c>
      <c r="J47" s="25">
        <f t="shared" si="4"/>
        <v>26.083641849999999</v>
      </c>
    </row>
    <row r="48" spans="1:10">
      <c r="A48" s="22">
        <v>135</v>
      </c>
      <c r="B48" s="23">
        <f>[1]errors!B48</f>
        <v>-0.09</v>
      </c>
      <c r="C48" s="24">
        <f>[1]errors!I48</f>
        <v>2.8050515158422855</v>
      </c>
      <c r="D48" s="25">
        <f>[1]errors!J48</f>
        <v>11.830587317510741</v>
      </c>
      <c r="E48" s="26">
        <f t="shared" si="1"/>
        <v>-0.69994844087759356</v>
      </c>
      <c r="F48" s="27">
        <f>[1]errors!Q48</f>
        <v>31.2057526335558</v>
      </c>
      <c r="G48" s="28">
        <f>[1]errors!AE48</f>
        <v>33.409999999999997</v>
      </c>
      <c r="H48" s="29">
        <f>[1]errors!W48</f>
        <v>25.493579822198861</v>
      </c>
      <c r="I48" s="23">
        <f t="shared" si="3"/>
        <v>31.63282843238914</v>
      </c>
      <c r="J48" s="25">
        <f t="shared" si="4"/>
        <v>25.808785</v>
      </c>
    </row>
    <row r="49" spans="1:10">
      <c r="A49" s="22">
        <v>138</v>
      </c>
      <c r="B49" s="23">
        <f>[1]errors!B49</f>
        <v>0.127</v>
      </c>
      <c r="C49" s="24">
        <f>[1]errors!I49</f>
        <v>2.3470965926646401</v>
      </c>
      <c r="D49" s="25">
        <f>[1]errors!J49</f>
        <v>9.2473578580570059</v>
      </c>
      <c r="E49" s="26">
        <f t="shared" si="1"/>
        <v>-1.0615918397952306</v>
      </c>
      <c r="F49" s="27">
        <f>[1]errors!Q49</f>
        <v>29.784323899172374</v>
      </c>
      <c r="G49" s="28">
        <f>[1]errors!AE49</f>
        <v>33.26</v>
      </c>
      <c r="H49" s="29">
        <f>[1]errors!W49</f>
        <v>25.802537168154092</v>
      </c>
      <c r="I49" s="23">
        <f t="shared" si="3"/>
        <v>30.402748844233912</v>
      </c>
      <c r="J49" s="25">
        <f t="shared" si="4"/>
        <v>26.024580649999997</v>
      </c>
    </row>
    <row r="50" spans="1:10">
      <c r="A50" s="22">
        <v>141</v>
      </c>
      <c r="B50" s="23">
        <f>[1]errors!B50</f>
        <v>-0.33099999999999996</v>
      </c>
      <c r="C50" s="24">
        <f>[1]errors!I50</f>
        <v>2.3485554432826206</v>
      </c>
      <c r="D50" s="25">
        <f>[1]errors!J50</f>
        <v>9.2563631093396044</v>
      </c>
      <c r="E50" s="26">
        <f t="shared" si="1"/>
        <v>-1.5175746635079284</v>
      </c>
      <c r="F50" s="27">
        <f>[1]errors!Q50</f>
        <v>27.992096832536124</v>
      </c>
      <c r="G50" s="28">
        <f>[1]errors!AE50</f>
        <v>32.35</v>
      </c>
      <c r="H50" s="29">
        <f>[1]errors!W50</f>
        <v>25.127551917087583</v>
      </c>
      <c r="I50" s="23">
        <f t="shared" si="3"/>
        <v>28.85178685881657</v>
      </c>
      <c r="J50" s="25">
        <f t="shared" si="4"/>
        <v>25.552565850000001</v>
      </c>
    </row>
    <row r="51" spans="1:10">
      <c r="A51" s="22">
        <v>144</v>
      </c>
      <c r="B51" s="23">
        <f>[1]errors!B51</f>
        <v>0.81700000000000006</v>
      </c>
      <c r="C51" s="24">
        <f>[1]errors!I51</f>
        <v>2.7588345161925232</v>
      </c>
      <c r="D51" s="25">
        <f>[1]errors!J51</f>
        <v>11.589810640381778</v>
      </c>
      <c r="E51" s="26">
        <f t="shared" si="1"/>
        <v>0.15311758344551851</v>
      </c>
      <c r="F51" s="27">
        <f>[1]errors!Q51</f>
        <v>34.558703531949654</v>
      </c>
      <c r="G51" s="28">
        <f>[1]errors!AE51</f>
        <v>34.950000000000003</v>
      </c>
      <c r="H51" s="29">
        <f>[1]errors!W51</f>
        <v>26.655094937951336</v>
      </c>
      <c r="I51" s="23">
        <f t="shared" si="3"/>
        <v>34.534413549134413</v>
      </c>
      <c r="J51" s="25">
        <f t="shared" si="4"/>
        <v>26.616876649999998</v>
      </c>
    </row>
    <row r="52" spans="1:10">
      <c r="A52" s="22">
        <v>147</v>
      </c>
      <c r="B52" s="23">
        <f>[1]errors!B52</f>
        <v>-4.4000000000000011E-2</v>
      </c>
      <c r="C52" s="24">
        <f>[1]errors!I52</f>
        <v>2.1410511915354142</v>
      </c>
      <c r="D52" s="25">
        <f>[1]errors!J52</f>
        <v>7.9157324610151125</v>
      </c>
      <c r="E52" s="26">
        <f t="shared" si="1"/>
        <v>-1.5308759287326146</v>
      </c>
      <c r="F52" s="27">
        <f>[1]errors!Q52</f>
        <v>27.93981660109651</v>
      </c>
      <c r="G52" s="28">
        <f>[1]errors!AE52</f>
        <v>32.67</v>
      </c>
      <c r="H52" s="29">
        <f>[1]errors!W52</f>
        <v>25.560705046187923</v>
      </c>
      <c r="I52" s="23">
        <f t="shared" si="3"/>
        <v>28.80654446009315</v>
      </c>
      <c r="J52" s="25">
        <f t="shared" si="4"/>
        <v>25.855709599999997</v>
      </c>
    </row>
    <row r="53" spans="1:10">
      <c r="A53" s="22">
        <v>150</v>
      </c>
      <c r="B53" s="23">
        <f>[1]errors!B53</f>
        <v>5.3000000000000019E-2</v>
      </c>
      <c r="C53" s="24">
        <f>[1]errors!I53</f>
        <v>2.5217052777970959</v>
      </c>
      <c r="D53" s="25">
        <f>[1]errors!J53</f>
        <v>10.287304211425734</v>
      </c>
      <c r="E53" s="26">
        <f t="shared" si="1"/>
        <v>-0.90264385664063518</v>
      </c>
      <c r="F53" s="27">
        <f>[1]errors!Q53</f>
        <v>30.409064268288553</v>
      </c>
      <c r="G53" s="28">
        <f>[1]errors!AE53</f>
        <v>33.340000000000003</v>
      </c>
      <c r="H53" s="29">
        <f>[1]errors!W53</f>
        <v>25.699373893046278</v>
      </c>
      <c r="I53" s="23">
        <f t="shared" si="3"/>
        <v>30.943388242718928</v>
      </c>
      <c r="J53" s="25">
        <f t="shared" si="4"/>
        <v>25.95257865</v>
      </c>
    </row>
    <row r="54" spans="1:10">
      <c r="A54" s="22">
        <v>153</v>
      </c>
      <c r="B54" s="23">
        <f>[1]errors!B54</f>
        <v>2.0000000000000018E-2</v>
      </c>
      <c r="C54" s="24">
        <f>[1]errors!I54</f>
        <v>2.7434236313502027</v>
      </c>
      <c r="D54" s="25">
        <f>[1]errors!J54</f>
        <v>11.508626975358261</v>
      </c>
      <c r="E54" s="26">
        <f t="shared" si="1"/>
        <v>-0.66206755751974899</v>
      </c>
      <c r="F54" s="27">
        <f>[1]errors!Q54</f>
        <v>31.354642330560694</v>
      </c>
      <c r="G54" s="28">
        <f>[1]errors!AE54</f>
        <v>33.56</v>
      </c>
      <c r="H54" s="29">
        <f>[1]errors!W54</f>
        <v>25.65263607096264</v>
      </c>
      <c r="I54" s="23">
        <f t="shared" si="3"/>
        <v>31.761674974422629</v>
      </c>
      <c r="J54" s="25">
        <f t="shared" si="4"/>
        <v>25.919939999999997</v>
      </c>
    </row>
    <row r="55" spans="1:10">
      <c r="A55" s="22">
        <v>156</v>
      </c>
      <c r="B55" s="23">
        <f>[1]errors!B55</f>
        <v>0.68299999999999994</v>
      </c>
      <c r="C55" s="24">
        <f>[1]errors!I55</f>
        <v>2.500229700997799</v>
      </c>
      <c r="D55" s="25">
        <f>[1]errors!J55</f>
        <v>10.163351136747591</v>
      </c>
      <c r="E55" s="26">
        <f t="shared" si="1"/>
        <v>-0.30040934536853925</v>
      </c>
      <c r="F55" s="27">
        <f>[1]errors!Q55</f>
        <v>32.776129287922643</v>
      </c>
      <c r="G55" s="28">
        <f>[1]errors!AE55</f>
        <v>34.42</v>
      </c>
      <c r="H55" s="29">
        <f>[1]errors!W55</f>
        <v>26.504983118260405</v>
      </c>
      <c r="I55" s="23">
        <f t="shared" si="3"/>
        <v>32.99180494772606</v>
      </c>
      <c r="J55" s="25">
        <f t="shared" si="4"/>
        <v>26.513026649999997</v>
      </c>
    </row>
    <row r="56" spans="1:10">
      <c r="A56" s="22">
        <v>159</v>
      </c>
      <c r="B56" s="23">
        <f>[1]errors!B56</f>
        <v>0.87</v>
      </c>
      <c r="C56" s="24">
        <f>[1]errors!I56</f>
        <v>2.5753861126124074</v>
      </c>
      <c r="D56" s="25">
        <f>[1]errors!J56</f>
        <v>10.592581013093831</v>
      </c>
      <c r="E56" s="26">
        <f t="shared" si="1"/>
        <v>-1.726185306698147E-2</v>
      </c>
      <c r="F56" s="27">
        <f>[1]errors!Q56</f>
        <v>33.889032171897874</v>
      </c>
      <c r="G56" s="28">
        <f>[1]errors!AE56</f>
        <v>34.799999999999997</v>
      </c>
      <c r="H56" s="29">
        <f>[1]errors!W56</f>
        <v>26.712411284788558</v>
      </c>
      <c r="I56" s="23">
        <f t="shared" si="3"/>
        <v>33.954891656234757</v>
      </c>
      <c r="J56" s="25">
        <f t="shared" si="4"/>
        <v>26.656465000000001</v>
      </c>
    </row>
    <row r="57" spans="1:10">
      <c r="A57" s="22">
        <v>162</v>
      </c>
      <c r="B57" s="23">
        <f>[1]errors!B57</f>
        <v>9.5000000000000001E-2</v>
      </c>
      <c r="C57" s="24">
        <f>[1]errors!I57</f>
        <v>2.4635286843731459</v>
      </c>
      <c r="D57" s="25">
        <f>[1]errors!J57</f>
        <v>9.9490343052916828</v>
      </c>
      <c r="E57" s="26">
        <f t="shared" si="1"/>
        <v>-0.93641631561466276</v>
      </c>
      <c r="F57" s="27">
        <f>[1]errors!Q57</f>
        <v>30.27632261239177</v>
      </c>
      <c r="G57" s="28">
        <f>[1]errors!AE57</f>
        <v>33.35</v>
      </c>
      <c r="H57" s="29">
        <f>[1]errors!W57</f>
        <v>25.758204862301628</v>
      </c>
      <c r="I57" s="23">
        <f t="shared" si="3"/>
        <v>30.828515933283462</v>
      </c>
      <c r="J57" s="25">
        <f t="shared" si="4"/>
        <v>25.993646249999998</v>
      </c>
    </row>
    <row r="58" spans="1:10">
      <c r="A58" s="22">
        <v>165</v>
      </c>
      <c r="B58" s="23">
        <f>[1]errors!B58</f>
        <v>1.3820000000000001</v>
      </c>
      <c r="C58" s="24">
        <f>[1]errors!I58</f>
        <v>2.2877696338885798</v>
      </c>
      <c r="D58" s="25">
        <f>[1]errors!J58</f>
        <v>8.8763189035119616</v>
      </c>
      <c r="E58" s="26">
        <f t="shared" si="1"/>
        <v>0.11029543438667977</v>
      </c>
      <c r="F58" s="27">
        <f>[1]errors!Q58</f>
        <v>34.390392335554374</v>
      </c>
      <c r="G58" s="28">
        <f>[1]errors!AE58</f>
        <v>35.1</v>
      </c>
      <c r="H58" s="29">
        <f>[1]errors!W58</f>
        <v>27.206091803414363</v>
      </c>
      <c r="I58" s="23">
        <f t="shared" si="3"/>
        <v>34.388759980907075</v>
      </c>
      <c r="J58" s="25">
        <f t="shared" si="4"/>
        <v>26.995511400000002</v>
      </c>
    </row>
    <row r="59" spans="1:10">
      <c r="A59" s="22">
        <v>168</v>
      </c>
      <c r="B59" s="23">
        <f>[1]errors!B59</f>
        <v>-0.161</v>
      </c>
      <c r="C59" s="24">
        <f>[1]errors!I59</f>
        <v>2.6286567334314355</v>
      </c>
      <c r="D59" s="25">
        <f>[1]errors!J59</f>
        <v>10.889298381912582</v>
      </c>
      <c r="E59" s="26">
        <f t="shared" si="1"/>
        <v>-0.98179716245158133</v>
      </c>
      <c r="F59" s="27">
        <f>[1]errors!Q59</f>
        <v>30.097954529695645</v>
      </c>
      <c r="G59" s="28">
        <f>[1]errors!AE59</f>
        <v>33.72</v>
      </c>
      <c r="H59" s="29">
        <f>[1]errors!W59</f>
        <v>25.388250042081928</v>
      </c>
      <c r="I59" s="23">
        <f t="shared" si="3"/>
        <v>30.674159311389182</v>
      </c>
      <c r="J59" s="25">
        <f t="shared" si="4"/>
        <v>25.735111849999996</v>
      </c>
    </row>
    <row r="60" spans="1:10">
      <c r="A60" s="22">
        <v>171</v>
      </c>
      <c r="B60" s="23">
        <f>[1]errors!B60</f>
        <v>0.80899999999999994</v>
      </c>
      <c r="C60" s="24">
        <f>[1]errors!I60</f>
        <v>2.4496599381306283</v>
      </c>
      <c r="D60" s="25">
        <f>[1]errors!J60</f>
        <v>9.8672149933762885</v>
      </c>
      <c r="E60" s="26">
        <f t="shared" si="1"/>
        <v>-0.24074384148371131</v>
      </c>
      <c r="F60" s="27">
        <f>[1]errors!Q60</f>
        <v>33.010642794673181</v>
      </c>
      <c r="G60" s="28">
        <f>[1]errors!AE60</f>
        <v>34.549999999999997</v>
      </c>
      <c r="H60" s="29">
        <f>[1]errors!W60</f>
        <v>26.646342168373373</v>
      </c>
      <c r="I60" s="23">
        <f t="shared" si="3"/>
        <v>33.194748838490781</v>
      </c>
      <c r="J60" s="25">
        <f t="shared" si="4"/>
        <v>26.61082785</v>
      </c>
    </row>
    <row r="61" spans="1:10">
      <c r="A61" s="22">
        <v>174</v>
      </c>
      <c r="B61" s="23">
        <f>[1]errors!B61</f>
        <v>0.93800000000000006</v>
      </c>
      <c r="C61" s="24">
        <f>[1]errors!I61</f>
        <v>2.2519377982306255</v>
      </c>
      <c r="D61" s="25">
        <f>[1]errors!J61</f>
        <v>8.6475320231872761</v>
      </c>
      <c r="E61" s="26">
        <f t="shared" si="1"/>
        <v>-0.38495282680605003</v>
      </c>
      <c r="F61" s="27">
        <f>[1]errors!Q61</f>
        <v>32.443833622690669</v>
      </c>
      <c r="G61" s="28">
        <f>[1]errors!AE61</f>
        <v>34.479999999999997</v>
      </c>
      <c r="H61" s="29">
        <f>[1]errors!W61</f>
        <v>26.784242173244451</v>
      </c>
      <c r="I61" s="23">
        <f t="shared" si="3"/>
        <v>32.704242085693714</v>
      </c>
      <c r="J61" s="25">
        <f t="shared" si="4"/>
        <v>26.706023399999996</v>
      </c>
    </row>
    <row r="62" spans="1:10">
      <c r="A62" s="22">
        <v>177</v>
      </c>
      <c r="B62" s="23">
        <f>[1]errors!B62</f>
        <v>0.97200000000000009</v>
      </c>
      <c r="C62" s="24">
        <f>[1]errors!I62</f>
        <v>2.5094574155291367</v>
      </c>
      <c r="D62" s="25">
        <f>[1]errors!J62</f>
        <v>10.216741754303465</v>
      </c>
      <c r="E62" s="26">
        <f t="shared" si="1"/>
        <v>5.5015296397620261E-4</v>
      </c>
      <c r="F62" s="27">
        <f>[1]errors!Q62</f>
        <v>33.959041737301774</v>
      </c>
      <c r="G62" s="28">
        <f>[1]errors!AE62</f>
        <v>34.869999999999997</v>
      </c>
      <c r="H62" s="29">
        <f>[1]errors!W62</f>
        <v>26.819438110325166</v>
      </c>
      <c r="I62" s="23">
        <f t="shared" si="3"/>
        <v>34.015476710761824</v>
      </c>
      <c r="J62" s="25">
        <f t="shared" si="4"/>
        <v>26.7302824</v>
      </c>
    </row>
    <row r="63" spans="1:10">
      <c r="A63" s="22">
        <v>180</v>
      </c>
      <c r="B63" s="23">
        <f>[1]errors!B63</f>
        <v>-4.0000000000000036E-3</v>
      </c>
      <c r="C63" s="24">
        <f>[1]errors!I63</f>
        <v>2.6976544757562739</v>
      </c>
      <c r="D63" s="25">
        <f>[1]errors!J63</f>
        <v>11.264801495086131</v>
      </c>
      <c r="E63" s="26">
        <f t="shared" si="1"/>
        <v>-0.74068446510070629</v>
      </c>
      <c r="F63" s="27">
        <f>[1]errors!Q63</f>
        <v>31.04564088942174</v>
      </c>
      <c r="G63" s="28">
        <f>[1]errors!AE63</f>
        <v>33.450000000000003</v>
      </c>
      <c r="H63" s="29">
        <f>[1]errors!W63</f>
        <v>25.618361108200769</v>
      </c>
      <c r="I63" s="23">
        <f t="shared" si="3"/>
        <v>31.494270526868348</v>
      </c>
      <c r="J63" s="25">
        <f t="shared" si="4"/>
        <v>25.895997599999998</v>
      </c>
    </row>
    <row r="64" spans="1:10">
      <c r="A64" s="22">
        <v>183</v>
      </c>
      <c r="B64" s="23">
        <f>[1]errors!B64</f>
        <v>0.16700000000000001</v>
      </c>
      <c r="C64" s="24">
        <f>[1]errors!I64</f>
        <v>2.5936778779763228</v>
      </c>
      <c r="D64" s="25">
        <f>[1]errors!J64</f>
        <v>10.695152447998723</v>
      </c>
      <c r="E64" s="26">
        <f t="shared" si="1"/>
        <v>-0.69728585164828605</v>
      </c>
      <c r="F64" s="27">
        <f>[1]errors!Q64</f>
        <v>31.216217862147623</v>
      </c>
      <c r="G64" s="28">
        <f>[1]errors!AE64</f>
        <v>33.65</v>
      </c>
      <c r="H64" s="29">
        <f>[1]errors!W64</f>
        <v>25.857355035883735</v>
      </c>
      <c r="I64" s="23">
        <f t="shared" si="3"/>
        <v>31.641884858339168</v>
      </c>
      <c r="J64" s="25">
        <f t="shared" si="4"/>
        <v>26.062816649999998</v>
      </c>
    </row>
    <row r="65" spans="1:10">
      <c r="A65" s="22">
        <v>186</v>
      </c>
      <c r="B65" s="23">
        <f>[1]errors!B65</f>
        <v>-5.8999999999999997E-2</v>
      </c>
      <c r="C65" s="24">
        <f>[1]errors!I65</f>
        <v>2.4915409600850369</v>
      </c>
      <c r="D65" s="25">
        <f>[1]errors!J65</f>
        <v>10.112898535029254</v>
      </c>
      <c r="E65" s="26">
        <f t="shared" si="1"/>
        <v>-1.053710728153447</v>
      </c>
      <c r="F65" s="27">
        <f>[1]errors!Q65</f>
        <v>29.815300376497945</v>
      </c>
      <c r="G65" s="28">
        <f>[1]errors!AE65</f>
        <v>33.090000000000003</v>
      </c>
      <c r="H65" s="29">
        <f>[1]errors!W65</f>
        <v>25.538912859900677</v>
      </c>
      <c r="I65" s="23">
        <f t="shared" si="3"/>
        <v>30.429555346416848</v>
      </c>
      <c r="J65" s="25">
        <f t="shared" si="4"/>
        <v>25.840477849999999</v>
      </c>
    </row>
    <row r="66" spans="1:10">
      <c r="A66" s="22">
        <v>189</v>
      </c>
      <c r="B66" s="23">
        <f>[1]errors!B66</f>
        <v>0.76500000000000001</v>
      </c>
      <c r="C66" s="24">
        <f>[1]errors!I66</f>
        <v>2.3838985579364831</v>
      </c>
      <c r="D66" s="25">
        <f>[1]errors!J66</f>
        <v>9.4728379344882629</v>
      </c>
      <c r="E66" s="26">
        <f t="shared" si="1"/>
        <v>-0.37308430267462889</v>
      </c>
      <c r="F66" s="27">
        <f>[1]errors!Q66</f>
        <v>32.49048250743629</v>
      </c>
      <c r="G66" s="28">
        <f>[1]errors!AE66</f>
        <v>34.4</v>
      </c>
      <c r="H66" s="29">
        <f>[1]errors!W66</f>
        <v>26.597727243551308</v>
      </c>
      <c r="I66" s="23">
        <f t="shared" si="3"/>
        <v>32.744611215392418</v>
      </c>
      <c r="J66" s="25">
        <f t="shared" si="4"/>
        <v>26.577216249999999</v>
      </c>
    </row>
    <row r="67" spans="1:10">
      <c r="A67" s="22">
        <v>192</v>
      </c>
      <c r="B67" s="23">
        <f>[1]errors!B67</f>
        <v>-2.0999999999999991E-2</v>
      </c>
      <c r="C67" s="24">
        <f>[1]errors!I67</f>
        <v>2.3274451467888357</v>
      </c>
      <c r="D67" s="25">
        <f>[1]errors!J67</f>
        <v>9.1255040990834573</v>
      </c>
      <c r="E67" s="26">
        <f t="shared" si="1"/>
        <v>-1.236887081805305</v>
      </c>
      <c r="F67" s="27">
        <f>[1]errors!Q67</f>
        <v>29.095331110310319</v>
      </c>
      <c r="G67" s="28">
        <f>[1]errors!AE67</f>
        <v>32.96</v>
      </c>
      <c r="H67" s="29">
        <f>[1]errors!W67</f>
        <v>25.593938402749163</v>
      </c>
      <c r="I67" s="23">
        <f t="shared" si="3"/>
        <v>29.806506524471754</v>
      </c>
      <c r="J67" s="25">
        <f t="shared" si="4"/>
        <v>25.878933849999999</v>
      </c>
    </row>
    <row r="68" spans="1:10">
      <c r="A68" s="22">
        <v>195</v>
      </c>
      <c r="B68" s="23">
        <f>[1]errors!B68</f>
        <v>0.497</v>
      </c>
      <c r="C68" s="24">
        <f>[1]errors!I68</f>
        <v>2.6313923210436867</v>
      </c>
      <c r="D68" s="25">
        <f>[1]errors!J68</f>
        <v>10.90437284241392</v>
      </c>
      <c r="E68" s="26">
        <f t="shared" si="1"/>
        <v>-0.32042048329928186</v>
      </c>
      <c r="F68" s="27">
        <f>[1]errors!Q68</f>
        <v>32.697476099318621</v>
      </c>
      <c r="G68" s="28">
        <f>[1]errors!AE68</f>
        <v>34.29</v>
      </c>
      <c r="H68" s="29">
        <f>[1]errors!W68</f>
        <v>26.284270315853686</v>
      </c>
      <c r="I68" s="23">
        <f t="shared" si="3"/>
        <v>32.923739852723536</v>
      </c>
      <c r="J68" s="25">
        <f t="shared" si="4"/>
        <v>26.35994865</v>
      </c>
    </row>
    <row r="69" spans="1:10">
      <c r="A69" s="22">
        <v>198</v>
      </c>
      <c r="B69" s="23">
        <f>[1]errors!B69</f>
        <v>0.46799999999999997</v>
      </c>
      <c r="C69" s="24">
        <f>[1]errors!I69</f>
        <v>2.760633509489828</v>
      </c>
      <c r="D69" s="25">
        <f>[1]errors!J69</f>
        <v>11.599258060832279</v>
      </c>
      <c r="E69" s="26">
        <f t="shared" si="1"/>
        <v>-0.19376619437356934</v>
      </c>
      <c r="F69" s="27">
        <f>[1]errors!Q69</f>
        <v>33.195287053841007</v>
      </c>
      <c r="G69" s="28">
        <f>[1]errors!AE69</f>
        <v>34.4</v>
      </c>
      <c r="H69" s="29">
        <f>[1]errors!W69</f>
        <v>26.248564527141273</v>
      </c>
      <c r="I69" s="23">
        <f t="shared" si="3"/>
        <v>33.354536753831397</v>
      </c>
      <c r="J69" s="25">
        <f t="shared" si="4"/>
        <v>26.335146399999999</v>
      </c>
    </row>
    <row r="70" spans="1:10">
      <c r="A70" s="22">
        <v>201</v>
      </c>
      <c r="B70" s="23">
        <f>[1]errors!B70</f>
        <v>1.3000000000000012E-2</v>
      </c>
      <c r="C70" s="24">
        <f>[1]errors!I70</f>
        <v>2.5482056696473929</v>
      </c>
      <c r="D70" s="25">
        <f>[1]errors!J70</f>
        <v>10.438812650832148</v>
      </c>
      <c r="E70" s="26">
        <f t="shared" si="1"/>
        <v>-0.90870596621359878</v>
      </c>
      <c r="F70" s="27">
        <f>[1]errors!Q70</f>
        <v>30.385237325051705</v>
      </c>
      <c r="G70" s="28">
        <f>[1]errors!AE70</f>
        <v>33.299999999999997</v>
      </c>
      <c r="H70" s="29">
        <f>[1]errors!W70</f>
        <v>25.642663895794499</v>
      </c>
      <c r="I70" s="23">
        <f t="shared" si="3"/>
        <v>30.922768822402727</v>
      </c>
      <c r="J70" s="25">
        <f t="shared" si="4"/>
        <v>25.912974649999999</v>
      </c>
    </row>
    <row r="71" spans="1:10">
      <c r="A71" s="22">
        <v>204</v>
      </c>
      <c r="B71" s="23">
        <f>[1]errors!B71</f>
        <v>0.51900000000000002</v>
      </c>
      <c r="C71" s="24">
        <f>[1]errors!I71</f>
        <v>2.5290340860801424</v>
      </c>
      <c r="D71" s="25">
        <f>[1]errors!J71</f>
        <v>10.329363276323338</v>
      </c>
      <c r="E71" s="26">
        <f t="shared" si="1"/>
        <v>-0.42722262610357165</v>
      </c>
      <c r="F71" s="27">
        <f>[1]errors!Q71</f>
        <v>32.277693420773694</v>
      </c>
      <c r="G71" s="28">
        <f>[1]errors!AE71</f>
        <v>34.19</v>
      </c>
      <c r="H71" s="29">
        <f>[1]errors!W71</f>
        <v>26.311124684187277</v>
      </c>
      <c r="I71" s="23">
        <f t="shared" si="3"/>
        <v>32.560467258151121</v>
      </c>
      <c r="J71" s="25">
        <f t="shared" si="4"/>
        <v>26.378595849999996</v>
      </c>
    </row>
    <row r="72" spans="1:10">
      <c r="A72" s="22">
        <v>207</v>
      </c>
      <c r="B72" s="23">
        <f>[1]errors!B72</f>
        <v>0.34099999999999997</v>
      </c>
      <c r="C72" s="24">
        <f>[1]errors!I72</f>
        <v>2.595194866323228</v>
      </c>
      <c r="D72" s="25">
        <f>[1]errors!J72</f>
        <v>10.703626480826554</v>
      </c>
      <c r="E72" s="26">
        <f t="shared" ref="E72:E74" si="5">0.224*D72+B72+0.27-3.53</f>
        <v>-0.52138766829485217</v>
      </c>
      <c r="F72" s="27">
        <f>[1]errors!Q72</f>
        <v>31.907580494212031</v>
      </c>
      <c r="G72" s="28">
        <f>[1]errors!AE72</f>
        <v>33.97</v>
      </c>
      <c r="H72" s="29">
        <f>[1]errors!W72</f>
        <v>26.088087394840347</v>
      </c>
      <c r="I72" s="23">
        <f t="shared" si="3"/>
        <v>32.240177998997098</v>
      </c>
      <c r="J72" s="25">
        <f t="shared" si="4"/>
        <v>26.223557849999999</v>
      </c>
    </row>
    <row r="73" spans="1:10">
      <c r="A73" s="22">
        <v>210</v>
      </c>
      <c r="B73" s="23">
        <f>[1]errors!B73</f>
        <v>1.4200000000000002</v>
      </c>
      <c r="C73" s="24">
        <f>[1]errors!I73</f>
        <v>2.3250395759788023</v>
      </c>
      <c r="D73" s="25">
        <f>[1]errors!J73</f>
        <v>9.1105171188966576</v>
      </c>
      <c r="E73" s="26">
        <f t="shared" si="5"/>
        <v>0.20075583463285174</v>
      </c>
      <c r="F73" s="27">
        <f>[1]errors!Q73</f>
        <v>34.745944275997829</v>
      </c>
      <c r="G73" s="28">
        <f>[1]errors!AE73</f>
        <v>35.19</v>
      </c>
      <c r="H73" s="29">
        <f>[1]errors!W73</f>
        <v>27.238396024251234</v>
      </c>
      <c r="I73" s="23">
        <f t="shared" si="3"/>
        <v>34.696448417118539</v>
      </c>
      <c r="J73" s="25">
        <f t="shared" si="4"/>
        <v>27.01754</v>
      </c>
    </row>
    <row r="74" spans="1:10" ht="15" thickBot="1">
      <c r="A74" s="10">
        <v>213</v>
      </c>
      <c r="B74" s="31">
        <f>[1]errors!B74</f>
        <v>0.89600000000000002</v>
      </c>
      <c r="C74" s="32">
        <f>[1]errors!I74</f>
        <v>2.8099665098394873</v>
      </c>
      <c r="D74" s="33">
        <f>[1]errors!J74</f>
        <v>11.855959209436207</v>
      </c>
      <c r="E74" s="34">
        <f>[1]errors!D74</f>
        <v>0.29173486291371065</v>
      </c>
      <c r="F74" s="35">
        <f>[1]errors!Q74</f>
        <v>35.103534668665688</v>
      </c>
      <c r="G74" s="36">
        <f>[1]errors!AE74</f>
        <v>35.130000000000003</v>
      </c>
      <c r="H74" s="37">
        <f>[1]errors!W74</f>
        <v>26.740102593870823</v>
      </c>
      <c r="I74" s="31">
        <f t="shared" si="3"/>
        <v>35.005900894264322</v>
      </c>
      <c r="J74" s="33">
        <f t="shared" si="4"/>
        <v>26.6755776</v>
      </c>
    </row>
  </sheetData>
  <mergeCells count="2">
    <mergeCell ref="F1:H1"/>
    <mergeCell ref="I1:J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jacek</cp:lastModifiedBy>
  <dcterms:created xsi:type="dcterms:W3CDTF">2022-01-31T07:53:03Z</dcterms:created>
  <dcterms:modified xsi:type="dcterms:W3CDTF">2022-01-31T07:53:26Z</dcterms:modified>
</cp:coreProperties>
</file>