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ome\foerstej\Backup_04012021\HICAM\Assessment Matrix\Publication\Submission\Resubmission 3\Resubmission in Frontiers Template\Resubmission 4\Supplementary Material\"/>
    </mc:Choice>
  </mc:AlternateContent>
  <bookViews>
    <workbookView xWindow="-28920" yWindow="-120" windowWidth="29040" windowHeight="15840"/>
  </bookViews>
  <sheets>
    <sheet name="Authors" sheetId="8" r:id="rId1"/>
    <sheet name="AssessmentMatrix" sheetId="1" r:id="rId2"/>
    <sheet name="Environmental" sheetId="2" r:id="rId3"/>
    <sheet name="Technological" sheetId="3" r:id="rId4"/>
    <sheet name="Economic" sheetId="4" r:id="rId5"/>
    <sheet name="Social" sheetId="5" r:id="rId6"/>
    <sheet name="Institutional" sheetId="6" r:id="rId7"/>
    <sheet name="System Utility" sheetId="7"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8" i="1" l="1"/>
  <c r="D167" i="1"/>
  <c r="D166" i="1"/>
  <c r="D165" i="1"/>
  <c r="D164" i="1"/>
  <c r="D163" i="1"/>
  <c r="C163" i="1"/>
  <c r="C104" i="1"/>
  <c r="D107" i="1"/>
  <c r="D106" i="1"/>
  <c r="D105" i="1"/>
  <c r="D104" i="1"/>
  <c r="D225" i="1" l="1"/>
  <c r="D226" i="1"/>
  <c r="D222" i="1"/>
  <c r="D223" i="1"/>
  <c r="D224" i="1"/>
  <c r="D221" i="1"/>
  <c r="D133" i="1"/>
  <c r="D134" i="1"/>
  <c r="D135" i="1"/>
  <c r="D132" i="1"/>
  <c r="D219" i="1"/>
  <c r="D220" i="1"/>
  <c r="D216" i="1"/>
  <c r="D217" i="1"/>
  <c r="D218" i="1"/>
  <c r="D215" i="1"/>
  <c r="D124" i="1"/>
  <c r="D129" i="1"/>
  <c r="D130" i="1"/>
  <c r="D131" i="1"/>
  <c r="D128" i="1"/>
  <c r="C62" i="1"/>
  <c r="D121" i="1"/>
  <c r="D122" i="1"/>
  <c r="D123" i="1"/>
  <c r="D120" i="1"/>
  <c r="D101" i="1" l="1"/>
  <c r="D149" i="1"/>
  <c r="D150" i="1"/>
  <c r="D151" i="1"/>
  <c r="D153" i="1"/>
  <c r="D154" i="1"/>
  <c r="D155" i="1"/>
  <c r="D152" i="1"/>
  <c r="C152" i="1"/>
  <c r="D145" i="1"/>
  <c r="D146" i="1"/>
  <c r="D147" i="1"/>
  <c r="D141" i="1"/>
  <c r="D137" i="1"/>
  <c r="D138" i="1"/>
  <c r="C132" i="1"/>
  <c r="D125" i="1"/>
  <c r="D126" i="1"/>
  <c r="D127" i="1"/>
  <c r="C124" i="1"/>
  <c r="D109" i="1"/>
  <c r="D113" i="1"/>
  <c r="D119" i="1"/>
  <c r="D117" i="1"/>
  <c r="D118" i="1"/>
  <c r="D116" i="1"/>
  <c r="C116" i="1"/>
  <c r="D143" i="1"/>
  <c r="D139" i="1"/>
  <c r="D115" i="1"/>
  <c r="D111" i="1"/>
  <c r="D103" i="1"/>
  <c r="C77" i="1"/>
  <c r="D26" i="1"/>
  <c r="D25" i="1"/>
  <c r="D24" i="1"/>
  <c r="D23" i="1"/>
  <c r="D22" i="1"/>
  <c r="D21" i="1"/>
  <c r="C21" i="1"/>
  <c r="C50" i="1"/>
  <c r="D67" i="1"/>
  <c r="D61" i="1"/>
  <c r="D55" i="1"/>
  <c r="D54" i="1"/>
  <c r="D53" i="1"/>
  <c r="D52" i="1"/>
  <c r="D51" i="1"/>
  <c r="D50" i="1"/>
  <c r="D49" i="1"/>
  <c r="B44" i="1"/>
  <c r="D43" i="1"/>
  <c r="D37" i="1"/>
  <c r="D31" i="1"/>
  <c r="D30" i="1"/>
  <c r="D29" i="1"/>
  <c r="D28" i="1"/>
  <c r="D20" i="1"/>
  <c r="D14" i="1"/>
  <c r="D8" i="1"/>
  <c r="D287" i="1"/>
  <c r="D283" i="1"/>
  <c r="D279" i="1"/>
  <c r="D275" i="1"/>
  <c r="D271" i="1"/>
  <c r="D267" i="1"/>
  <c r="D262" i="1"/>
  <c r="D258" i="1"/>
  <c r="D254" i="1"/>
  <c r="D250" i="1"/>
  <c r="D245" i="1"/>
  <c r="D243" i="1"/>
  <c r="D241" i="1"/>
  <c r="D237" i="1"/>
  <c r="D233" i="1"/>
  <c r="D214" i="1" l="1"/>
  <c r="D208" i="1"/>
  <c r="D206" i="1"/>
  <c r="D204" i="1"/>
  <c r="D202" i="1"/>
  <c r="D200" i="1"/>
  <c r="D198" i="1"/>
  <c r="D196" i="1"/>
  <c r="D194" i="1"/>
  <c r="D192" i="1"/>
  <c r="D190" i="1"/>
  <c r="D186" i="1"/>
  <c r="D180" i="1"/>
  <c r="D178" i="1"/>
  <c r="D176" i="1"/>
  <c r="D174" i="1"/>
  <c r="D172" i="1"/>
  <c r="D170" i="1"/>
  <c r="D162" i="1"/>
  <c r="D160" i="1"/>
  <c r="D158" i="1"/>
  <c r="D302" i="1" l="1"/>
  <c r="D362" i="1"/>
  <c r="D356" i="1"/>
  <c r="D350" i="1"/>
  <c r="D344" i="1"/>
  <c r="B289" i="1"/>
  <c r="C289" i="1"/>
  <c r="D289" i="1"/>
  <c r="D290" i="1"/>
  <c r="D291" i="1"/>
  <c r="D292" i="1"/>
  <c r="D293" i="1"/>
  <c r="D294" i="1"/>
  <c r="D295" i="1"/>
  <c r="C296" i="1"/>
  <c r="D296" i="1"/>
  <c r="D297" i="1"/>
  <c r="D298" i="1"/>
  <c r="D299" i="1"/>
  <c r="D300" i="1"/>
  <c r="D301" i="1"/>
  <c r="C303" i="1"/>
  <c r="D303" i="1"/>
  <c r="D304" i="1"/>
  <c r="D305" i="1"/>
  <c r="D306" i="1"/>
  <c r="D307" i="1"/>
  <c r="D308" i="1"/>
  <c r="D309" i="1"/>
  <c r="B310" i="1"/>
  <c r="C310" i="1"/>
  <c r="D310" i="1"/>
  <c r="D311" i="1"/>
  <c r="D312" i="1"/>
  <c r="D313" i="1"/>
  <c r="D314" i="1"/>
  <c r="D315" i="1"/>
  <c r="D316" i="1"/>
  <c r="C317" i="1"/>
  <c r="D317" i="1"/>
  <c r="D318" i="1"/>
  <c r="D319" i="1"/>
  <c r="D320" i="1"/>
  <c r="D321" i="1"/>
  <c r="D322" i="1"/>
  <c r="D323" i="1"/>
  <c r="B324" i="1"/>
  <c r="C324" i="1"/>
  <c r="D324" i="1"/>
  <c r="D325" i="1"/>
  <c r="D326" i="1"/>
  <c r="D327" i="1"/>
  <c r="D328" i="1"/>
  <c r="D329" i="1"/>
  <c r="C330" i="1"/>
  <c r="D330" i="1"/>
  <c r="D331" i="1"/>
  <c r="D332" i="1"/>
  <c r="D333" i="1"/>
  <c r="D334" i="1"/>
  <c r="D335" i="1"/>
  <c r="D336" i="1"/>
  <c r="C337" i="1"/>
  <c r="D337" i="1"/>
  <c r="D338" i="1"/>
  <c r="D339" i="1"/>
  <c r="D340" i="1"/>
  <c r="D341" i="1"/>
  <c r="D342" i="1"/>
  <c r="D343" i="1"/>
  <c r="B344" i="1"/>
  <c r="C344" i="1"/>
  <c r="D346" i="1"/>
  <c r="D347" i="1"/>
  <c r="D348" i="1"/>
  <c r="D349" i="1"/>
  <c r="C351" i="1"/>
  <c r="D351" i="1"/>
  <c r="D352" i="1"/>
  <c r="D353" i="1"/>
  <c r="D354" i="1"/>
  <c r="D355" i="1"/>
  <c r="C357" i="1"/>
  <c r="D357" i="1"/>
  <c r="D358" i="1"/>
  <c r="D359" i="1"/>
  <c r="D360" i="1"/>
  <c r="D361" i="1"/>
  <c r="D98" i="1" l="1"/>
  <c r="D94" i="1"/>
  <c r="D88" i="1"/>
  <c r="D82" i="1"/>
  <c r="D75" i="1"/>
  <c r="D76" i="1"/>
  <c r="D74" i="1"/>
  <c r="D73" i="1"/>
  <c r="D72" i="1"/>
  <c r="C73" i="1"/>
  <c r="D97" i="1" l="1"/>
  <c r="D96" i="1"/>
  <c r="D95" i="1"/>
  <c r="C95" i="1"/>
  <c r="B144" i="1" l="1"/>
  <c r="C148" i="1" l="1"/>
  <c r="C144" i="1"/>
  <c r="C112" i="1"/>
  <c r="D148" i="1"/>
  <c r="D144" i="1"/>
  <c r="D140" i="1"/>
  <c r="D142" i="1"/>
  <c r="D136" i="1"/>
  <c r="D110" i="1"/>
  <c r="D112" i="1"/>
  <c r="D114" i="1"/>
  <c r="D108" i="1"/>
  <c r="D102" i="1"/>
  <c r="D100" i="1"/>
  <c r="B108" i="1"/>
  <c r="C140" i="1"/>
  <c r="C136" i="1"/>
  <c r="C128" i="1"/>
  <c r="C120" i="1"/>
  <c r="C108" i="1"/>
  <c r="C100" i="1"/>
  <c r="B136" i="1"/>
  <c r="B128" i="1"/>
  <c r="B120" i="1"/>
  <c r="B100" i="1"/>
  <c r="B157" i="1"/>
  <c r="C157" i="1"/>
  <c r="D157" i="1"/>
  <c r="D159" i="1"/>
  <c r="D161" i="1"/>
  <c r="B169" i="1"/>
  <c r="C169" i="1"/>
  <c r="D169" i="1"/>
  <c r="D171" i="1"/>
  <c r="D173" i="1"/>
  <c r="C175" i="1"/>
  <c r="D175" i="1"/>
  <c r="D177" i="1"/>
  <c r="D179" i="1"/>
  <c r="B181" i="1"/>
  <c r="C181" i="1"/>
  <c r="D181" i="1"/>
  <c r="D182" i="1"/>
  <c r="D183" i="1"/>
  <c r="D184" i="1"/>
  <c r="D185" i="1"/>
  <c r="C187" i="1"/>
  <c r="D187" i="1"/>
  <c r="D188" i="1"/>
  <c r="D189" i="1"/>
  <c r="C191" i="1"/>
  <c r="D191" i="1"/>
  <c r="D193" i="1"/>
  <c r="D195" i="1"/>
  <c r="B197" i="1"/>
  <c r="C197" i="1"/>
  <c r="D197" i="1"/>
  <c r="D199" i="1"/>
  <c r="D201" i="1"/>
  <c r="C203" i="1"/>
  <c r="D203" i="1"/>
  <c r="D205" i="1"/>
  <c r="D207" i="1"/>
  <c r="C209" i="1"/>
  <c r="D209" i="1"/>
  <c r="D210" i="1"/>
  <c r="D211" i="1"/>
  <c r="D212" i="1"/>
  <c r="D213" i="1"/>
  <c r="B215" i="1"/>
  <c r="C215" i="1"/>
  <c r="C221" i="1"/>
  <c r="D230" i="1"/>
  <c r="D231" i="1"/>
  <c r="D232" i="1"/>
  <c r="D234" i="1"/>
  <c r="D235" i="1"/>
  <c r="D236" i="1"/>
  <c r="D238" i="1"/>
  <c r="D239" i="1"/>
  <c r="D240" i="1"/>
  <c r="D242" i="1"/>
  <c r="D244" i="1"/>
  <c r="D246" i="1"/>
  <c r="D247" i="1"/>
  <c r="D248" i="1"/>
  <c r="D249" i="1"/>
  <c r="D251" i="1"/>
  <c r="D252" i="1"/>
  <c r="D253" i="1"/>
  <c r="D255" i="1"/>
  <c r="D256" i="1"/>
  <c r="D257" i="1"/>
  <c r="D259" i="1"/>
  <c r="D260" i="1"/>
  <c r="D261" i="1"/>
  <c r="D263" i="1"/>
  <c r="D264" i="1"/>
  <c r="D265" i="1"/>
  <c r="D268" i="1"/>
  <c r="D269" i="1"/>
  <c r="D270" i="1"/>
  <c r="D272" i="1"/>
  <c r="D273" i="1"/>
  <c r="D274" i="1"/>
  <c r="D276" i="1"/>
  <c r="D277" i="1"/>
  <c r="D278" i="1"/>
  <c r="D280" i="1"/>
  <c r="D281" i="1"/>
  <c r="D282" i="1"/>
  <c r="D284" i="1"/>
  <c r="D285" i="1"/>
  <c r="D286" i="1"/>
  <c r="D229" i="1"/>
  <c r="D228" i="1"/>
  <c r="C284" i="1"/>
  <c r="C280" i="1"/>
  <c r="C276" i="1"/>
  <c r="C272" i="1"/>
  <c r="C268" i="1"/>
  <c r="C263" i="1"/>
  <c r="C259" i="1"/>
  <c r="C255" i="1"/>
  <c r="C251" i="1"/>
  <c r="C246" i="1"/>
  <c r="C242" i="1"/>
  <c r="C238" i="1"/>
  <c r="C234" i="1"/>
  <c r="C228" i="1"/>
  <c r="B268" i="1"/>
  <c r="B246" i="1"/>
  <c r="B234" i="1"/>
  <c r="B228" i="1"/>
  <c r="D93" i="1"/>
  <c r="D92" i="1"/>
  <c r="D91" i="1"/>
  <c r="D90" i="1"/>
  <c r="D89" i="1"/>
  <c r="D87" i="1"/>
  <c r="D86" i="1"/>
  <c r="D85" i="1"/>
  <c r="D84" i="1"/>
  <c r="D83" i="1"/>
  <c r="D81" i="1"/>
  <c r="D80" i="1"/>
  <c r="D79" i="1"/>
  <c r="D78" i="1"/>
  <c r="D77" i="1"/>
  <c r="D71" i="1"/>
  <c r="D70" i="1"/>
  <c r="D69" i="1"/>
  <c r="C89" i="1"/>
  <c r="C83" i="1"/>
  <c r="C69" i="1"/>
  <c r="B83" i="1"/>
  <c r="B77" i="1"/>
  <c r="B69" i="1"/>
  <c r="B3" i="1" l="1"/>
  <c r="C3" i="1" l="1"/>
  <c r="D66" i="1" l="1"/>
  <c r="D65" i="1"/>
  <c r="D64" i="1"/>
  <c r="D63" i="1"/>
  <c r="D62" i="1"/>
  <c r="D60" i="1"/>
  <c r="D59" i="1"/>
  <c r="D58" i="1"/>
  <c r="D57" i="1"/>
  <c r="D56" i="1"/>
  <c r="D48" i="1"/>
  <c r="D47" i="1"/>
  <c r="D46" i="1"/>
  <c r="D45" i="1"/>
  <c r="D44" i="1"/>
  <c r="D42" i="1"/>
  <c r="D41" i="1"/>
  <c r="D40" i="1"/>
  <c r="D39" i="1"/>
  <c r="D38" i="1"/>
  <c r="D36" i="1"/>
  <c r="D35" i="1"/>
  <c r="D34" i="1"/>
  <c r="D33" i="1"/>
  <c r="D32" i="1"/>
  <c r="D27" i="1"/>
  <c r="D19" i="1"/>
  <c r="D18" i="1"/>
  <c r="D17" i="1"/>
  <c r="D16" i="1"/>
  <c r="D15" i="1"/>
  <c r="D10" i="1"/>
  <c r="D11" i="1"/>
  <c r="D12" i="1"/>
  <c r="D13" i="1"/>
  <c r="D9" i="1"/>
  <c r="D7" i="1"/>
  <c r="D6" i="1"/>
  <c r="D5" i="1"/>
  <c r="D4" i="1"/>
  <c r="D3" i="1"/>
  <c r="C56" i="1"/>
  <c r="C44" i="1"/>
  <c r="C38" i="1"/>
  <c r="C32" i="1"/>
  <c r="C27" i="1"/>
  <c r="C15" i="1"/>
  <c r="C9" i="1"/>
  <c r="B27" i="1"/>
</calcChain>
</file>

<file path=xl/comments1.xml><?xml version="1.0" encoding="utf-8"?>
<comments xmlns="http://schemas.openxmlformats.org/spreadsheetml/2006/main">
  <authors>
    <author>Terese</author>
  </authors>
  <commentList>
    <comment ref="D32" authorId="0" shapeId="0">
      <text>
        <r>
          <rPr>
            <b/>
            <sz val="9"/>
            <color rgb="FF000000"/>
            <rFont val="Tahoma"/>
            <family val="2"/>
          </rPr>
          <t>Terese:</t>
        </r>
        <r>
          <rPr>
            <sz val="9"/>
            <color rgb="FF000000"/>
            <rFont val="Tahoma"/>
            <family val="2"/>
          </rPr>
          <t xml:space="preserve">
</t>
        </r>
        <r>
          <rPr>
            <sz val="9"/>
            <color rgb="FF000000"/>
            <rFont val="Tahoma"/>
            <family val="2"/>
          </rPr>
          <t>[alternative based on degree of participation]</t>
        </r>
      </text>
    </comment>
    <comment ref="D33" authorId="0" shapeId="0">
      <text>
        <r>
          <rPr>
            <b/>
            <sz val="9"/>
            <color rgb="FF000000"/>
            <rFont val="Tahoma"/>
            <family val="2"/>
          </rPr>
          <t>Terese:</t>
        </r>
        <r>
          <rPr>
            <sz val="9"/>
            <color rgb="FF000000"/>
            <rFont val="Tahoma"/>
            <family val="2"/>
          </rPr>
          <t xml:space="preserve">
</t>
        </r>
        <r>
          <rPr>
            <sz val="9"/>
            <color rgb="FF000000"/>
            <rFont val="Tahoma"/>
            <family val="2"/>
          </rPr>
          <t>[alternative based on degree of participation]</t>
        </r>
      </text>
    </comment>
    <comment ref="D34" authorId="0" shapeId="0">
      <text>
        <r>
          <rPr>
            <b/>
            <sz val="9"/>
            <color rgb="FF000000"/>
            <rFont val="Tahoma"/>
            <family val="2"/>
          </rPr>
          <t>Terese:</t>
        </r>
        <r>
          <rPr>
            <sz val="9"/>
            <color rgb="FF000000"/>
            <rFont val="Tahoma"/>
            <family val="2"/>
          </rPr>
          <t xml:space="preserve">
</t>
        </r>
        <r>
          <rPr>
            <sz val="9"/>
            <color rgb="FF000000"/>
            <rFont val="Tahoma"/>
            <family val="2"/>
          </rPr>
          <t>[alternative based on degree of participation]</t>
        </r>
      </text>
    </comment>
    <comment ref="D60" authorId="0" shapeId="0">
      <text>
        <r>
          <rPr>
            <b/>
            <sz val="9"/>
            <color rgb="FF000000"/>
            <rFont val="Tahoma"/>
            <family val="2"/>
          </rPr>
          <t>Terese:</t>
        </r>
        <r>
          <rPr>
            <sz val="9"/>
            <color rgb="FF000000"/>
            <rFont val="Tahoma"/>
            <family val="2"/>
          </rPr>
          <t xml:space="preserve">
</t>
        </r>
        <r>
          <rPr>
            <sz val="9"/>
            <color rgb="FF000000"/>
            <rFont val="Tahoma"/>
            <family val="2"/>
          </rPr>
          <t>[Alternatively, we could decide that we only assess this criterion for the national level, and explain that there can be local variation.]</t>
        </r>
      </text>
    </comment>
    <comment ref="D66" authorId="0" shapeId="0">
      <text>
        <r>
          <rPr>
            <b/>
            <sz val="9"/>
            <color rgb="FF000000"/>
            <rFont val="Tahoma"/>
            <family val="2"/>
          </rPr>
          <t>Terese:</t>
        </r>
        <r>
          <rPr>
            <sz val="9"/>
            <color rgb="FF000000"/>
            <rFont val="Tahoma"/>
            <family val="2"/>
          </rPr>
          <t xml:space="preserve">
</t>
        </r>
        <r>
          <rPr>
            <sz val="9"/>
            <color rgb="FF000000"/>
            <rFont val="Tahoma"/>
            <family val="2"/>
          </rPr>
          <t>[Alternatively, we could decide that we only assess this criterion for the national level, and explain that there can be local variation.]</t>
        </r>
      </text>
    </comment>
  </commentList>
</comments>
</file>

<file path=xl/sharedStrings.xml><?xml version="1.0" encoding="utf-8"?>
<sst xmlns="http://schemas.openxmlformats.org/spreadsheetml/2006/main" count="794" uniqueCount="558">
  <si>
    <t>Criteria</t>
  </si>
  <si>
    <t>Indicators</t>
  </si>
  <si>
    <t>Description</t>
  </si>
  <si>
    <t>The extent to which a technology is available on the market and can therefore be used.</t>
  </si>
  <si>
    <t xml:space="preserve"> </t>
  </si>
  <si>
    <t>Environmental</t>
  </si>
  <si>
    <t xml:space="preserve">Technological </t>
  </si>
  <si>
    <t>Economic</t>
  </si>
  <si>
    <t>Social</t>
  </si>
  <si>
    <t>Systemic effects on climate gas emission reduction</t>
  </si>
  <si>
    <t>B2: Technology availability</t>
  </si>
  <si>
    <t>B3: Infrastructure</t>
  </si>
  <si>
    <t>C1: Market costs</t>
  </si>
  <si>
    <t>Category</t>
  </si>
  <si>
    <t>Regional value added means that in the region where the removal technology/measure is applied generates additional economic value (e.g. by increasing wages, taxes, land values)</t>
  </si>
  <si>
    <t>Private transaction costs mean other than production costs for private actors (e.g., for complying with regulations, for using the market, for insuring against risks)</t>
  </si>
  <si>
    <t>Capital intensity means the share of investment costs in total costs for the respective technology measure (e.g., the capital intensity of a solar PV panel is high as the operating and maintenance costs are rather low)</t>
  </si>
  <si>
    <t>A3 Impact on water</t>
  </si>
  <si>
    <t>Traffic light system</t>
  </si>
  <si>
    <t>B4: Compatibility with the future energy system</t>
  </si>
  <si>
    <t>Indicator</t>
  </si>
  <si>
    <t>Traffic light</t>
  </si>
  <si>
    <t>References</t>
  </si>
  <si>
    <t>Type of available secondary data sources that could be used to inform traffic-light assessment</t>
  </si>
  <si>
    <t xml:space="preserve">UBA (2020) Submission under the United Nations Framework Convention on Climate Change and the Kyoto Protocol 2020. National Inventory Report for the German Greenhouse Gas Inventory 1990 – 2018. URL: https://www.umweltbundesamt.de/publikationen/submission-under-the-united-nations-framework-5 </t>
  </si>
  <si>
    <t>Impact of CDR approach on local climate:</t>
  </si>
  <si>
    <t>Changes in nutrient (e.g., N, P) / heavy metal concentration in the ground water due to CDR measure</t>
  </si>
  <si>
    <t>CBD Secretariat (2012) Geoengineering in Relation to the Convention on Biological Diversity: Technical and Regulatory Matters (No. 66), CBD Technical Series. Montreal.</t>
  </si>
  <si>
    <t>Davies‐Barnard, T., Valdes, P. J., Singarayer, J. S., Wiltshire, A. J. and Jones, C. D. (2015) ‘ Quantifying the Relative Importance of Land Cover Change from Climate and Land Use in the Representative Concentration Pathways: Land Cover Change: Climate Versus Land Use’, Global Biogeochemical Cycles, 29 (6), pp. 842– 853.</t>
  </si>
  <si>
    <t xml:space="preserve">de Coninck, H., A. Revi, M. Babiker, P. Bertoldi, M. Buckeridge, A. Cartwright, W. Dong, J. Ford, S. Fuss, J.-C. Hourcade, D. Ley, R. Mechler, P. Newman, A. Revokatova, S. Schultz, L. Steg, and T. Sugiyama, 2018: Strengthening and Implementing the Global Response. In: 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[Masson-Delmotte, V., P. Zhai, H.-O. Pörtner, D. Roberts, J. Skea, P.R. Shukla, A. Pirani, W. Moufouma-Okia, C. Péan, R. Pidcock, S. Connors, J.B.R. Matthews, Y. Chen, X. Zhou, M.I. Gomis, E. Lonnoy, T. Maycock, M. Tignor, and T. Waterfield (eds.)]. In Press. URL : https://www.ipcc.ch/sr15/chapter/chapter-4/#article-citation-chapter-4 </t>
  </si>
  <si>
    <t>Díaz, S.Settele J., Brondízio, E., Ngo, H. T., Guèze, M. &amp; Agard, J. et al. (2019) ‘Summary for Policymakers of the Global Assessment Report on Biodiversity and Ecosystem Services of the Intergovernmental Science‐Policy Platform on Biodiversity and Ecosystem Services’, pp. 44</t>
  </si>
  <si>
    <t>IPCC (2006): 2006 IPCC Guidelines for National Greenhouse Gas Inventories (N. G. G. I. Programme, E. H.S., B. L., M. K., N. T., &amp; T. K Eds.). Japan: IGES.</t>
  </si>
  <si>
    <t>Jacobs A, Flessa H, Don A, Heidkamp A, Prietz R, Dechow R, Gensior A, Poeplau C, Riggers C, Schneider F, Tiemeyer B, Vos C, Wittnebel M, Müller T, Säurich A, Fahrion-Nitschke A, Gebbert S, Jaconi A, Kolata H, Laggner A, et al (2018) Landwirtschaftlich genutzte Böden in Deutschland - Ergebnisse der Bodenzustandserhebung. Braunschweig: Johann Heinrich von Thünen-Institut, 316 p, Thünen Rep 64, DOI:10.3220/REP1542818391000</t>
  </si>
  <si>
    <t>Wellbrock N, Bolte A, Flessa H (eds) (2016) Dynamik und räumliche Muster forstlicher Standorte in Deutschland : Ergebnisse der Bodenzustandserhebung im Wald 2006 bis 2008. Braunschweig: Johann Heinrich von Thünen-Institut, 550p, Thünen Rep 43, DOI:10.3220/REP1473930232000</t>
  </si>
  <si>
    <t>World Health Organization. (2006). WHO Air quality guidelines for particulate matter, ozone, nitrogen dioxide and sulfur dioxide: global update 2005: summary of risk assessment (No. WHO/SDE/PHE/OEH/06.02). World Health Organization.</t>
  </si>
  <si>
    <t>Deemed high risk</t>
  </si>
  <si>
    <t>Ambivalent risk perception</t>
  </si>
  <si>
    <t>Deemed risk free</t>
  </si>
  <si>
    <t>Ambivalent</t>
  </si>
  <si>
    <t>Absolute (rather than perceived) co-benefits [ranging from co-benefits to trade-offs/losses] of CDR. Health benefits could include better air quality, but also aesthetic value (cultural ecosystem service).</t>
  </si>
  <si>
    <t>Dowd et al 2015 [BECCS]</t>
  </si>
  <si>
    <t>Not existing</t>
  </si>
  <si>
    <t>Low</t>
  </si>
  <si>
    <t>Neither low nor high</t>
  </si>
  <si>
    <t>High</t>
  </si>
  <si>
    <t>Very high</t>
  </si>
  <si>
    <t xml:space="preserve">We know from other fields (e.g. nuclear waste, wind power mills) implications of high vs low degree of inclusiveness/participation. On CDR specifically there are few examples from other EU-countries and the EU-level. </t>
  </si>
  <si>
    <t>Same as above, but example of institutionalised, specific, step.</t>
  </si>
  <si>
    <t>No</t>
  </si>
  <si>
    <t>Planned</t>
  </si>
  <si>
    <t>Yes</t>
  </si>
  <si>
    <t>Thrän et al. 2020</t>
  </si>
  <si>
    <t>Official documentation, administrative documentation</t>
  </si>
  <si>
    <t>Either low degree of communication or low degree of access</t>
  </si>
  <si>
    <t>High degree of communication, high degree of access</t>
  </si>
  <si>
    <t>e.g. Hollyer et al 2014</t>
  </si>
  <si>
    <t>Assessments in literature/expert elicitation, media analysis</t>
  </si>
  <si>
    <t>Assessments in literature/expert elicitation, public consultations LT-LEDS</t>
  </si>
  <si>
    <t>At different scales – e.g. considering impact of resource use in other countries, or against other values than personal/human-centred, such as SDGs not considered elsewhere.</t>
  </si>
  <si>
    <t>High degree</t>
  </si>
  <si>
    <t>Slight degree</t>
  </si>
  <si>
    <t>Low degree</t>
  </si>
  <si>
    <t>e.g. Geden and Schenuit 2020</t>
  </si>
  <si>
    <t>Under development</t>
  </si>
  <si>
    <t xml:space="preserve">No </t>
  </si>
  <si>
    <t>Already existing national climate strategies and their inclusion of NETs. See Table 1 in Thoni et al. 2020.</t>
  </si>
  <si>
    <t>Mapping of interactions of CDR with policy fields and possible conflicts presented by Honegger et al. (2020).</t>
  </si>
  <si>
    <t>No overlap with existing regulations (high effort)</t>
  </si>
  <si>
    <t>Synergies / overlap with existing laws and regulations (low effort)</t>
  </si>
  <si>
    <t>References:</t>
  </si>
  <si>
    <t>Percentage of the CDR need of Germany until 2050 covered by CDR approach:</t>
  </si>
  <si>
    <t>At the current climate state, on what time scale does the carbon sequestration reservoir work? This criterion includes consideration of saturation of carbon sequestration reservoir.</t>
  </si>
  <si>
    <t xml:space="preserve">Verra/Verified Carbon Standard, 2019. AFOLU Non-Permanence Risk Tool: VCS Version 4 https://verra.org/wp-content/uploads/2019/09/AFOLU_Non-Permanence_Risk-Tool_v4.0.pdf </t>
  </si>
  <si>
    <t>A1: Impact on air/atmosphere</t>
  </si>
  <si>
    <t>Uncertain but likely improves</t>
  </si>
  <si>
    <t>Impact of CDR measure on air quality:</t>
  </si>
  <si>
    <t>A 1.2 GHG emissions related to land/sea use change</t>
  </si>
  <si>
    <t>A2: Impact on land and sea area (from land-use / sea-use changes)</t>
  </si>
  <si>
    <t>Impact of CDR measure on GHG emissions:</t>
  </si>
  <si>
    <t xml:space="preserve">Impact of CDR measure on area demand:  </t>
  </si>
  <si>
    <t>Impact of CDR measure on biodiversity:</t>
  </si>
  <si>
    <t>Likely deteriorates</t>
  </si>
  <si>
    <t>Uncertain but likely deteriorates</t>
  </si>
  <si>
    <t>Likely improves</t>
  </si>
  <si>
    <t>Impact of CDR measure on soils:</t>
  </si>
  <si>
    <t xml:space="preserve">Impact of CDR measure on runoff water:  </t>
  </si>
  <si>
    <t xml:space="preserve">Impact CDR measure on sear water quality: </t>
  </si>
  <si>
    <t>D2: Social co-benefits  </t>
  </si>
  <si>
    <t>D4: Ethical considerations</t>
  </si>
  <si>
    <t>D5: Social context</t>
  </si>
  <si>
    <t>Institutional</t>
  </si>
  <si>
    <t>Minx et al. (2018)</t>
  </si>
  <si>
    <t>Different CDR approaches are at different stages of the policy cycle, which on the one hand could tell us something about the maturity of the approach, but also the maturity of its institutional and political landscape. It could also give an indication regarding political acceptance – if an approach faces opposition, it will be less likely to move further in the policy cycle, compared to approaches that are broadly accepted. This indicator therefore provides an overarching idea of institutional maturity, and could thus be seen as linked to the other institutional indicators.</t>
  </si>
  <si>
    <t>E.g. Zelli et al. 2016; Pye et al. 2020; Geden 2016</t>
  </si>
  <si>
    <t>Global conflict</t>
  </si>
  <si>
    <t>Regional &amp; transboundary conflict</t>
  </si>
  <si>
    <t>Local conflict</t>
  </si>
  <si>
    <t>No conflict</t>
  </si>
  <si>
    <t>Brent et al. 2018; Markus et al. 2021; Geden et al. 2019</t>
  </si>
  <si>
    <t>Specify the area if possible</t>
  </si>
  <si>
    <t>Which legal level is being affected?</t>
  </si>
  <si>
    <t xml:space="preserve">Environmental law and conservation requirements, i.e.
- Guiding objectives &amp; principles: prevention, precaution, ecosystems, integration…
</t>
  </si>
  <si>
    <t xml:space="preserve">In the short term, such a complex decision could be postponed if the EU relied exclusively on expand-ing LULUCF sinks, possibly with more stringent national minimum targets as early as 2030. Such a preference for biological sinks could reasonably be justified with the argument that CDR methods already in use are ready for application (afforestation, restoring ecosystems, increased sequestration of car-bon in soils), and also with reference to the presumably higher levels of public acceptance for these methods compared to technological sinks – the recent announcements by the Commission point towards this development.112 Geden and Schenuit 2020)
In the medium term, however, the EU will not be able to avoid integrating technological sinks into its climate policy. Based on the current state of the debate and the first demonstration plants in individual member states, these will probably mainly involve BECCS and DACCS, but possibly also enhanced weathering of mineral rocks. (Geden and Schenuit 2020)
If Europe wants to live up to its responsibility for achieving global climate targets and therefore pursue an ambitious net negative strategy in the long term, there will be no way around the increased use of more easily scalable technological CDR methods and permanent geological CO2 storage.114 (Geden and Schenuit 2020)
</t>
  </si>
  <si>
    <t xml:space="preserve">e.g. REDD+ literature on integrating carbon certificates from REDD+ in existing carbon markets
“Recently, measures for CO2 removal were taken into account within the European Commission’s Circular Economy Action Plan. It focuses on removal measures described as ‘natural’ and announces a regulatory framework for the certification of carbon removal methods by 2023.” Geden and Schenuit 2020
</t>
  </si>
  <si>
    <t>e.g. Forster et al. 2020; Armeni &amp; Redgewell 2015</t>
  </si>
  <si>
    <t xml:space="preserve">Armeni, C. and C. Redgewell (2015). Assessment of International Treaties Applicable, or at Least Adaptable, to Geoengineering-Related Activities through Indicators. CGG Working Paper no. 21. https://www.insis.ox.ac.uk/geoengineering-governance-research </t>
  </si>
  <si>
    <t>Geden, O. (2016), The Paris Agreement and the inherent inconsistency of climate policymaking. WIREs Climate Change, 7: 790-797. https://doi.org/10.1002/wcc.427</t>
  </si>
  <si>
    <t>Geden, O. Peters G., and Scott, V. (2019) Targeting carbon dioxide removal in the European Union, Climate Policy, 19(4): 487-494. https://doi.org/10.1080/14693062.2018.1536600</t>
  </si>
  <si>
    <t>Hester T. (2019) Negative Emissions Technologies and Direct Air Capture, in: Gerrard M., and Dernbach J. (Eds.), Legal Pathways to deep decarbonization in the United States, ELI Press, Washington D.C., p. 749-771</t>
  </si>
  <si>
    <t>Honegger M., Michaelowa A., and Poralla M. (2019) Net-Zero Emissions – The role of Carbon Dioxide Removal in the Paris Agreement, Briefing Report, Perspectives Climate Research, 28 p. https://www.perspectives.cc/fileadmin/Publications/Situating_NETs_under_the_PA.pdf (Stand: 12.01.2020)</t>
  </si>
  <si>
    <t>Markus T., Schaller R., Korte K. and Gawel E. (2020) Zum regulatorischen Rahmen direkter Abscheidung von Kohlendioxid aus der Luft (Direct Air Capture - DAC), 2020. https://www.netto-null.org/Projektergebnisse/Reports/index.php.de (Stand: 12.01.2020)</t>
  </si>
  <si>
    <t xml:space="preserve">Royal Society and Royal Academy of Engineering, Greenhouse gas removal (2018). https://royalsociety.org/topics-policy/projects/greenhouse-gas-removal/ </t>
  </si>
  <si>
    <t>Survey data, different contexts. E.g. Bellamy et al.2019, Cox et al.2020</t>
  </si>
  <si>
    <t xml:space="preserve">Assessments in literature/
expert elicitation 
</t>
  </si>
  <si>
    <t>Degree of communication of information and access to information (linked to actors involved, e.g. primarily public or private actors).</t>
  </si>
  <si>
    <t>Buck et al.2020 [stopgap measures]; Waller et al.2020 [BECCS, AR]; Fajardy et al.2019 [CDR]; EASAC 2018 [CDR]</t>
  </si>
  <si>
    <t>Thrän et al.2020 [biomass]; Carton et al.2020 [land-based CDR]</t>
  </si>
  <si>
    <t>Cox et al.2020 [CDR]; L׳Orange Seigo et al.2014 [CCS]; Dowd et al. 2015 [BECCS]; Gough &amp; Mander 2019 [BECCS]</t>
  </si>
  <si>
    <t>Media, social media framings (benefits vs risks, climate urgency) [secondary data source], interview &amp; survey data e.g. Cox et al.2020, Mabon et al. 2013</t>
  </si>
  <si>
    <t xml:space="preserve">European Academies Science Advisory Council (EASAC), 2018. Negative emission technology: What role in meeting Paris targets? https://easac.eu/publications/details/easac_net/ </t>
  </si>
  <si>
    <r>
      <t xml:space="preserve">“The first priority should be to invest more in research and development of CO2 removal methods, to gain more practical experience of their use, and to </t>
    </r>
    <r>
      <rPr>
        <b/>
        <i/>
        <sz val="10"/>
        <color rgb="FF2E2E2E"/>
        <rFont val="Calibri"/>
        <family val="2"/>
        <scheme val="minor"/>
      </rPr>
      <t>“normalise” CDR</t>
    </r>
    <r>
      <rPr>
        <sz val="10"/>
        <color rgb="FF2E2E2E"/>
        <rFont val="Calibri"/>
        <family val="2"/>
        <scheme val="minor"/>
      </rPr>
      <t xml:space="preserve"> discursively and practically.” (Geden and Schenuit 2020)</t>
    </r>
  </si>
  <si>
    <t>Human rights, i.e.
- Restricting free use of property (land use practices / forests)
- Restricting freedom of profession (productions practices in agriculture/forestry or industries)
- Freedom of research (large scale experiments, i.e. OF)</t>
  </si>
  <si>
    <t>How much does it cost to remove 1 metric tonne of CO2-equivalent by the application of the respective technology/measure. Comparability of different CDR measures is critical: some may contain carbon storage while others may not; indicator/measurement probably in ranges or in comparison to each other (cheapest to most expensive)</t>
  </si>
  <si>
    <t>Economies of scale mean that the average costs per tonne of CO2 abatement/removal decrease when the overall production/provision of the respective technology/measure ("scale") is increased. Economies of scale usually decrease with increasing market penetration.</t>
  </si>
  <si>
    <t>Public transaction costs mean the costs for implementation, monitoring and enforcement of regulations needed for the respective technology/measure that accrue on the public administration side (e.g., higher costs if more actors involved, more complex regulation necessary, ongoing monitoring needed). Possibly overlapping with legal criteria of "regulatory effort" and "adminstrative demands".</t>
  </si>
  <si>
    <t>B1.1 Net energy demand vs. provision</t>
  </si>
  <si>
    <t>B3.1 Compatibility of infrastructure</t>
  </si>
  <si>
    <t>C1.1 Marginal removal cost (€ per unit of carbon dioxide removed)</t>
  </si>
  <si>
    <t>D1: Public perception of CDR approaches (risks/benefits) and/or process</t>
  </si>
  <si>
    <t>D1.1 Perceived risk of CDR measure</t>
  </si>
  <si>
    <t>D5.1 Previous experience of large-scale development/infrastructure projects</t>
  </si>
  <si>
    <t>D5.2 Local narrative</t>
  </si>
  <si>
    <t>E1.1 Placement within policy cycle</t>
  </si>
  <si>
    <t xml:space="preserve">E2.1 Level of acceptance in policy debate </t>
  </si>
  <si>
    <t>E3.1 Possible scale of legal conflicts</t>
  </si>
  <si>
    <t>E3.2 Conformity with human rights</t>
  </si>
  <si>
    <t>E3.3 Conformity with environmental laws and conservation requirements</t>
  </si>
  <si>
    <t>F1: CDR potential</t>
  </si>
  <si>
    <t>F2: CO2 emissions avoidance potential (CirC potential)</t>
  </si>
  <si>
    <t>F2.1 Max. of CO2 emissions avoided through deployment in 2050</t>
  </si>
  <si>
    <t>F3: Permanence</t>
  </si>
  <si>
    <t>F3.1 Natural persistence of storage</t>
  </si>
  <si>
    <t>E3.5 Regulatory effort</t>
  </si>
  <si>
    <t>E3.4 Conformity with climate laws</t>
  </si>
  <si>
    <t>Trade-offs/losses</t>
  </si>
  <si>
    <t>Co-benefits</t>
  </si>
  <si>
    <t>Does the development/deployment of the technology create employment (including e.g. different jobs at different TRLs)?</t>
  </si>
  <si>
    <t>Lost employment opportunities</t>
  </si>
  <si>
    <t>New employment opportunities</t>
  </si>
  <si>
    <t xml:space="preserve">Assessments in literature/
expert elicitation.
</t>
  </si>
  <si>
    <t>Degree of inclusiveness/ participation in the process is linked to overall social acceptance/trust in process and whether the process is perceived as legitimate (input legitimacy). In the literature, especially early participation is highlighted as important.</t>
  </si>
  <si>
    <t xml:space="preserve">Consideration of winners and losers. Going beyond personal benefit/profit. </t>
  </si>
  <si>
    <t>Could be assessed in absolute terms (whether the development or framing of a CDR measure takes into consideration and/or benefits future generations), or as perceived equity.</t>
  </si>
  <si>
    <t xml:space="preserve">Taking the specific social setting of CDR implementation into consideration. Experience of large-scale infrastructure projects in the past, which could give an indication of the populations risk perception and trust in the process. </t>
  </si>
  <si>
    <t>Complete infrastructure is not available and would require substantial efforts to be set up</t>
  </si>
  <si>
    <t>Some components of the infrastructure are not available; they need to be created</t>
  </si>
  <si>
    <t xml:space="preserve">Policy implementation </t>
  </si>
  <si>
    <t>10%&lt;</t>
  </si>
  <si>
    <t>10-30%</t>
  </si>
  <si>
    <t>30-50%</t>
  </si>
  <si>
    <t>50-100%</t>
  </si>
  <si>
    <t>100%&gt;</t>
  </si>
  <si>
    <t>Decades</t>
  </si>
  <si>
    <t>Decades to century</t>
  </si>
  <si>
    <t>centuries</t>
  </si>
  <si>
    <t>Centuries to millennia</t>
  </si>
  <si>
    <t>Millennia</t>
  </si>
  <si>
    <t>B1: Technology effiency/ Conversion efficiency</t>
  </si>
  <si>
    <t>B4.2 Access to low carbon energy sources</t>
  </si>
  <si>
    <t>Ability to cover energy requirement by low carbon energy sources</t>
  </si>
  <si>
    <t>Fajardy et al. 2019</t>
  </si>
  <si>
    <t>Thrän et al. 2020
Fajardy et al. 2019</t>
  </si>
  <si>
    <t>Thrän et al. 2020
Fajardy et al. 2019
Hepburn et al. 2019</t>
  </si>
  <si>
    <r>
      <t xml:space="preserve">Economies of scope accrue when the provision of CO2 abatement/removal comes along with the production of </t>
    </r>
    <r>
      <rPr>
        <u/>
        <sz val="12"/>
        <color theme="1"/>
        <rFont val="Calibri"/>
        <family val="2"/>
        <scheme val="minor"/>
      </rPr>
      <t>marketable</t>
    </r>
    <r>
      <rPr>
        <sz val="12"/>
        <color theme="1"/>
        <rFont val="Calibri"/>
        <family val="2"/>
        <scheme val="minor"/>
      </rPr>
      <t xml:space="preserve"> (otherwise they are external costs/benefits) by-products (e.g., electricity/heat in the case of BECCS, synthetic fuels in the case of "crowd oil"). Indicator/measurement probably in ranges or in comparison to each other (cheapest to most expensive)</t>
    </r>
  </si>
  <si>
    <r>
      <t xml:space="preserve">Bellamy, R., Lezaun, J., and Palmer, J. (2019). Perceptions of bioenergy with carbon capture and storage in different policy scenarios. </t>
    </r>
    <r>
      <rPr>
        <i/>
        <sz val="12"/>
        <color theme="1"/>
        <rFont val="Calibri"/>
        <family val="2"/>
        <scheme val="minor"/>
      </rPr>
      <t>Nature Communications</t>
    </r>
    <r>
      <rPr>
        <sz val="12"/>
        <color theme="1"/>
        <rFont val="Calibri"/>
        <family val="2"/>
        <scheme val="minor"/>
      </rPr>
      <t xml:space="preserve"> 10(1)</t>
    </r>
    <r>
      <rPr>
        <b/>
        <sz val="12"/>
        <color theme="1"/>
        <rFont val="Calibri"/>
        <family val="2"/>
        <scheme val="minor"/>
      </rPr>
      <t>,</t>
    </r>
    <r>
      <rPr>
        <sz val="12"/>
        <color theme="1"/>
        <rFont val="Calibri"/>
        <family val="2"/>
        <scheme val="minor"/>
      </rPr>
      <t xml:space="preserve"> 743. doi: 10.1038/s41467-019-08592-5.</t>
    </r>
  </si>
  <si>
    <r>
      <t xml:space="preserve">Blum, M., and Lövbrand, E. (2019). The return of carbon offsetting? The discursive legitimation of new market arrangements in the Paris climate regime. </t>
    </r>
    <r>
      <rPr>
        <i/>
        <sz val="12"/>
        <color theme="1"/>
        <rFont val="Calibri"/>
        <family val="2"/>
        <scheme val="minor"/>
      </rPr>
      <t>Earth System Governance</t>
    </r>
    <r>
      <rPr>
        <sz val="12"/>
        <color theme="1"/>
        <rFont val="Calibri"/>
        <family val="2"/>
        <scheme val="minor"/>
      </rPr>
      <t xml:space="preserve"> 2</t>
    </r>
    <r>
      <rPr>
        <b/>
        <sz val="12"/>
        <color theme="1"/>
        <rFont val="Calibri"/>
        <family val="2"/>
        <scheme val="minor"/>
      </rPr>
      <t>,</t>
    </r>
    <r>
      <rPr>
        <sz val="12"/>
        <color theme="1"/>
        <rFont val="Calibri"/>
        <family val="2"/>
        <scheme val="minor"/>
      </rPr>
      <t xml:space="preserve"> 100028. doi: https://doi.org/10.1016/j.esg.2019.100028.</t>
    </r>
  </si>
  <si>
    <r>
      <t xml:space="preserve">Buck, H.J., Martin, L.J., Geden, O., Kareiva, P., Koslov, L., Krantz, W., et al. (2020). Evaluating the efficacy and equity of environmental stopgap measures. </t>
    </r>
    <r>
      <rPr>
        <i/>
        <sz val="12"/>
        <color theme="1"/>
        <rFont val="Calibri"/>
        <family val="2"/>
        <scheme val="minor"/>
      </rPr>
      <t>Nature Sustainability</t>
    </r>
    <r>
      <rPr>
        <sz val="12"/>
        <color theme="1"/>
        <rFont val="Calibri"/>
        <family val="2"/>
        <scheme val="minor"/>
      </rPr>
      <t>. doi: 10.1038/s41893-020-0497-6.</t>
    </r>
  </si>
  <si>
    <r>
      <t xml:space="preserve">Bäckstrand, K., and Lövbrand, E. (2019). The Road to Paris: Contending Climate Governance Discourses in the Post-Copenhagen Era. </t>
    </r>
    <r>
      <rPr>
        <i/>
        <sz val="12"/>
        <color theme="1"/>
        <rFont val="Calibri"/>
        <family val="2"/>
        <scheme val="minor"/>
      </rPr>
      <t>Journal of Environmental Policy &amp; Planning</t>
    </r>
    <r>
      <rPr>
        <sz val="12"/>
        <color theme="1"/>
        <rFont val="Calibri"/>
        <family val="2"/>
        <scheme val="minor"/>
      </rPr>
      <t xml:space="preserve"> 21(5)</t>
    </r>
    <r>
      <rPr>
        <b/>
        <sz val="12"/>
        <color theme="1"/>
        <rFont val="Calibri"/>
        <family val="2"/>
        <scheme val="minor"/>
      </rPr>
      <t>,</t>
    </r>
    <r>
      <rPr>
        <sz val="12"/>
        <color theme="1"/>
        <rFont val="Calibri"/>
        <family val="2"/>
        <scheme val="minor"/>
      </rPr>
      <t xml:space="preserve"> 519-532. doi: 10.1080/1523908X.2016.1150777.</t>
    </r>
  </si>
  <si>
    <r>
      <t xml:space="preserve">Carton, W., Asiyanbi, A.P., Beck, S., Buck, H.J., and Lund, J.F. (2020). Negative emissions and the long history of carbon removal. </t>
    </r>
    <r>
      <rPr>
        <i/>
        <sz val="12"/>
        <color theme="1"/>
        <rFont val="Calibri"/>
        <family val="2"/>
        <scheme val="minor"/>
      </rPr>
      <t>Wiley interdisciplinary reviews: Climate Change</t>
    </r>
    <r>
      <rPr>
        <sz val="12"/>
        <color theme="1"/>
        <rFont val="Calibri"/>
        <family val="2"/>
        <scheme val="minor"/>
      </rPr>
      <t xml:space="preserve"> (September. e6719. ). doi: https://doi.org/10.1002/wcc.671. .</t>
    </r>
  </si>
  <si>
    <r>
      <t xml:space="preserve">Cox, E., Spence, E., and Pidgeon, N. (2020). Public perceptions of carbon dioxide removal in the United States and the United Kingdom. </t>
    </r>
    <r>
      <rPr>
        <i/>
        <sz val="12"/>
        <color theme="1"/>
        <rFont val="Calibri"/>
        <family val="2"/>
        <scheme val="minor"/>
      </rPr>
      <t>Nature Climate Change</t>
    </r>
    <r>
      <rPr>
        <sz val="12"/>
        <color theme="1"/>
        <rFont val="Calibri"/>
        <family val="2"/>
        <scheme val="minor"/>
      </rPr>
      <t xml:space="preserve"> 10(8)</t>
    </r>
    <r>
      <rPr>
        <b/>
        <sz val="12"/>
        <color theme="1"/>
        <rFont val="Calibri"/>
        <family val="2"/>
        <scheme val="minor"/>
      </rPr>
      <t>,</t>
    </r>
    <r>
      <rPr>
        <sz val="12"/>
        <color theme="1"/>
        <rFont val="Calibri"/>
        <family val="2"/>
        <scheme val="minor"/>
      </rPr>
      <t xml:space="preserve"> 744-749. doi: 10.1038/s41558-020-0823-z.</t>
    </r>
  </si>
  <si>
    <r>
      <t xml:space="preserve">Dowd, A.-M., Rodriguez, M., and Jeanneret, T. (2015). Social Science Insights for the BioCCS Industry. </t>
    </r>
    <r>
      <rPr>
        <i/>
        <sz val="12"/>
        <color theme="1"/>
        <rFont val="Calibri"/>
        <family val="2"/>
        <scheme val="minor"/>
      </rPr>
      <t xml:space="preserve">Energies </t>
    </r>
    <r>
      <rPr>
        <sz val="12"/>
        <color theme="1"/>
        <rFont val="Calibri"/>
        <family val="2"/>
        <scheme val="minor"/>
      </rPr>
      <t>8(5)</t>
    </r>
    <r>
      <rPr>
        <b/>
        <sz val="12"/>
        <color theme="1"/>
        <rFont val="Calibri"/>
        <family val="2"/>
        <scheme val="minor"/>
      </rPr>
      <t>,</t>
    </r>
    <r>
      <rPr>
        <sz val="12"/>
        <color theme="1"/>
        <rFont val="Calibri"/>
        <family val="2"/>
        <scheme val="minor"/>
      </rPr>
      <t xml:space="preserve"> 4024-4042.</t>
    </r>
  </si>
  <si>
    <r>
      <t xml:space="preserve">Fajardy, M., Patrizio, P., Daggash, H.A., and Mac Dowell, N. (2019). Negative Emissions: Priorities for Research and Policy Design. </t>
    </r>
    <r>
      <rPr>
        <i/>
        <sz val="12"/>
        <color theme="1"/>
        <rFont val="Calibri"/>
        <family val="2"/>
        <scheme val="minor"/>
      </rPr>
      <t>Frontiers in Climate</t>
    </r>
    <r>
      <rPr>
        <sz val="12"/>
        <color theme="1"/>
        <rFont val="Calibri"/>
        <family val="2"/>
        <scheme val="minor"/>
      </rPr>
      <t xml:space="preserve"> 1(6). doi: 10.3389/fclim.2019.00006.</t>
    </r>
  </si>
  <si>
    <r>
      <t xml:space="preserve">Forster, J., Vaughan, N.E., Gough, C., Lorenzoni, I., and Chilvers, J. (2020). Mapping feasibilities of greenhouse gas removal: Key issues, gaps and opening up assessments. </t>
    </r>
    <r>
      <rPr>
        <i/>
        <sz val="12"/>
        <color theme="1"/>
        <rFont val="Calibri"/>
        <family val="2"/>
        <scheme val="minor"/>
      </rPr>
      <t>Global Environmental Change</t>
    </r>
    <r>
      <rPr>
        <sz val="12"/>
        <color theme="1"/>
        <rFont val="Calibri"/>
        <family val="2"/>
        <scheme val="minor"/>
      </rPr>
      <t xml:space="preserve"> 63</t>
    </r>
    <r>
      <rPr>
        <b/>
        <sz val="12"/>
        <color theme="1"/>
        <rFont val="Calibri"/>
        <family val="2"/>
        <scheme val="minor"/>
      </rPr>
      <t>,</t>
    </r>
    <r>
      <rPr>
        <sz val="12"/>
        <color theme="1"/>
        <rFont val="Calibri"/>
        <family val="2"/>
        <scheme val="minor"/>
      </rPr>
      <t xml:space="preserve"> 102073. doi: https://doi.org/10.1016/j.gloenvcha.2020.102073.</t>
    </r>
  </si>
  <si>
    <r>
      <t xml:space="preserve">Gough, C., and Mander, S. (2019). Beyond Social Acceptability: Applying Lessons from CCS Social Science to Support Deployment of BECCS. </t>
    </r>
    <r>
      <rPr>
        <i/>
        <sz val="12"/>
        <color theme="1"/>
        <rFont val="Calibri"/>
        <family val="2"/>
        <scheme val="minor"/>
      </rPr>
      <t>Current Sustainable/Renewable Energy Reports</t>
    </r>
    <r>
      <rPr>
        <sz val="12"/>
        <color theme="1"/>
        <rFont val="Calibri"/>
        <family val="2"/>
        <scheme val="minor"/>
      </rPr>
      <t xml:space="preserve"> 6(4)</t>
    </r>
    <r>
      <rPr>
        <b/>
        <sz val="12"/>
        <color theme="1"/>
        <rFont val="Calibri"/>
        <family val="2"/>
        <scheme val="minor"/>
      </rPr>
      <t>,</t>
    </r>
    <r>
      <rPr>
        <sz val="12"/>
        <color theme="1"/>
        <rFont val="Calibri"/>
        <family val="2"/>
        <scheme val="minor"/>
      </rPr>
      <t xml:space="preserve"> 116-123. doi: 10.1007/s40518-019-00137-0.</t>
    </r>
  </si>
  <si>
    <r>
      <t xml:space="preserve">Hollyer, J., Rosendorff, B., &amp; Vreeland, J. (2014). Measuring Transparency. </t>
    </r>
    <r>
      <rPr>
        <i/>
        <sz val="12"/>
        <color theme="1"/>
        <rFont val="Calibri"/>
        <family val="2"/>
        <scheme val="minor"/>
      </rPr>
      <t>Political Analysis</t>
    </r>
    <r>
      <rPr>
        <sz val="12"/>
        <color theme="1"/>
        <rFont val="Calibri"/>
        <family val="2"/>
        <scheme val="minor"/>
      </rPr>
      <t>, 22(4), 413-434. http://www.jstor.org/stable/24573081</t>
    </r>
  </si>
  <si>
    <r>
      <t xml:space="preserve">IPCC (2018). </t>
    </r>
    <r>
      <rPr>
        <i/>
        <sz val="12"/>
        <color theme="1"/>
        <rFont val="Calibri"/>
        <family val="2"/>
        <scheme val="minor"/>
      </rPr>
      <t xml:space="preserve">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t>
    </r>
    <r>
      <rPr>
        <sz val="12"/>
        <color theme="1"/>
        <rFont val="Calibri"/>
        <family val="2"/>
        <scheme val="minor"/>
      </rPr>
      <t>V. Masson-Delmotte, P. Zhai, H. O. Pörtner, D. Roberts, J. Skea, P.R. Shukla, A. Pirani, W. Moufouma-Okia, C. Péan, R. Pidcock, S. Connors, J. B. R. Matthews, Y. Chen, X. Zhou, M. I. Gomis, E. Lonnoy, T. Maycock, M. Tignor, T. Waterfield (eds.): In Press.</t>
    </r>
  </si>
  <si>
    <r>
      <t xml:space="preserve">L׳Orange Seigo, S., Dohle, S., and Siegrist, M. (2014). Public perception of carbon capture and storage (CCS): A review. </t>
    </r>
    <r>
      <rPr>
        <i/>
        <sz val="12"/>
        <color theme="1"/>
        <rFont val="Calibri"/>
        <family val="2"/>
        <scheme val="minor"/>
      </rPr>
      <t>Renewable and Sustainable Energy Reviews</t>
    </r>
    <r>
      <rPr>
        <sz val="12"/>
        <color theme="1"/>
        <rFont val="Calibri"/>
        <family val="2"/>
        <scheme val="minor"/>
      </rPr>
      <t xml:space="preserve"> 38</t>
    </r>
    <r>
      <rPr>
        <b/>
        <sz val="12"/>
        <color theme="1"/>
        <rFont val="Calibri"/>
        <family val="2"/>
        <scheme val="minor"/>
      </rPr>
      <t>,</t>
    </r>
    <r>
      <rPr>
        <sz val="12"/>
        <color theme="1"/>
        <rFont val="Calibri"/>
        <family val="2"/>
        <scheme val="minor"/>
      </rPr>
      <t xml:space="preserve"> 848-863. doi: https://doi.org/10.1016/j.rser.2014.07.017.</t>
    </r>
  </si>
  <si>
    <r>
      <t xml:space="preserve">Mabon, L., Vercelli, S., Shackley, S., Anderlucci, J., Battisti, N., Franzese, C., et al. (2013). ‘Tell me what you Think about the Geological Storage of Carbon Dioxide’: Towards a Fuller Understanding of Public Perceptions of CCS. </t>
    </r>
    <r>
      <rPr>
        <i/>
        <sz val="12"/>
        <color theme="1"/>
        <rFont val="Calibri"/>
        <family val="2"/>
        <scheme val="minor"/>
      </rPr>
      <t>Energy Procedia</t>
    </r>
    <r>
      <rPr>
        <sz val="12"/>
        <color theme="1"/>
        <rFont val="Calibri"/>
        <family val="2"/>
        <scheme val="minor"/>
      </rPr>
      <t xml:space="preserve"> 37</t>
    </r>
    <r>
      <rPr>
        <b/>
        <sz val="12"/>
        <color theme="1"/>
        <rFont val="Calibri"/>
        <family val="2"/>
        <scheme val="minor"/>
      </rPr>
      <t>,</t>
    </r>
    <r>
      <rPr>
        <sz val="12"/>
        <color theme="1"/>
        <rFont val="Calibri"/>
        <family val="2"/>
        <scheme val="minor"/>
      </rPr>
      <t xml:space="preserve"> 7444-7453. doi: https://doi.org/10.1016/j.egypro.2013.06.687.</t>
    </r>
  </si>
  <si>
    <r>
      <t xml:space="preserve">OECD (2017). </t>
    </r>
    <r>
      <rPr>
        <i/>
        <sz val="12"/>
        <color theme="1"/>
        <rFont val="Calibri"/>
        <family val="2"/>
        <scheme val="minor"/>
      </rPr>
      <t>Public acceptance and emerging production technologies.</t>
    </r>
    <r>
      <rPr>
        <sz val="12"/>
        <color theme="1"/>
        <rFont val="Segoe UI"/>
        <family val="2"/>
      </rPr>
      <t xml:space="preserve"> https://doi.org/10.1787/9789264271036-12-en  </t>
    </r>
  </si>
  <si>
    <r>
      <t xml:space="preserve">Thrän, D., Bauschmann, M., Dahmen, N., Erlach, B., Heinbach, K., Hirschl, B., et al. (2020). Bioenergy beyond the German “Energiewende”–Assessment framework for integrated bioenergy strategies. </t>
    </r>
    <r>
      <rPr>
        <i/>
        <sz val="12"/>
        <color theme="1"/>
        <rFont val="Calibri"/>
        <family val="2"/>
        <scheme val="minor"/>
      </rPr>
      <t>Biomass and Bioenergy</t>
    </r>
    <r>
      <rPr>
        <sz val="12"/>
        <color theme="1"/>
        <rFont val="Calibri"/>
        <family val="2"/>
        <scheme val="minor"/>
      </rPr>
      <t xml:space="preserve"> 142</t>
    </r>
    <r>
      <rPr>
        <b/>
        <sz val="12"/>
        <color theme="1"/>
        <rFont val="Calibri"/>
        <family val="2"/>
        <scheme val="minor"/>
      </rPr>
      <t>,</t>
    </r>
    <r>
      <rPr>
        <sz val="12"/>
        <color theme="1"/>
        <rFont val="Calibri"/>
        <family val="2"/>
        <scheme val="minor"/>
      </rPr>
      <t xml:space="preserve"> 105769. doi: https://doi.org/10.1016/j.biombioe.2020.105769.</t>
    </r>
  </si>
  <si>
    <r>
      <t xml:space="preserve">Waller, L., Rayner, T., Chilvers, J., Gough, C.A., Lorenzoni, I., Jordan, A., et al. (2020). Contested framings of greenhouse gas removal and its feasibility: Social and political dimensions. </t>
    </r>
    <r>
      <rPr>
        <i/>
        <sz val="12"/>
        <color theme="1"/>
        <rFont val="Calibri"/>
        <family val="2"/>
        <scheme val="minor"/>
      </rPr>
      <t>WIREs Climate Change</t>
    </r>
    <r>
      <rPr>
        <sz val="12"/>
        <color theme="1"/>
        <rFont val="Calibri"/>
        <family val="2"/>
        <scheme val="minor"/>
      </rPr>
      <t xml:space="preserve"> n/a(n/a)</t>
    </r>
    <r>
      <rPr>
        <b/>
        <sz val="12"/>
        <color theme="1"/>
        <rFont val="Calibri"/>
        <family val="2"/>
        <scheme val="minor"/>
      </rPr>
      <t>,</t>
    </r>
    <r>
      <rPr>
        <sz val="12"/>
        <color theme="1"/>
        <rFont val="Calibri"/>
        <family val="2"/>
        <scheme val="minor"/>
      </rPr>
      <t xml:space="preserve"> e649. doi: 10.1002/wcc.649.</t>
    </r>
  </si>
  <si>
    <r>
      <t xml:space="preserve">Wallquist, L., L'Orange Seigo, S., Visschers, V.H.M., and Siegrist, M. (2012). Public acceptance of CCS system elements: A conjoint measurement. </t>
    </r>
    <r>
      <rPr>
        <i/>
        <sz val="12"/>
        <color theme="1"/>
        <rFont val="Calibri"/>
        <family val="2"/>
        <scheme val="minor"/>
      </rPr>
      <t>International Journal of Greenhouse Gas Control</t>
    </r>
    <r>
      <rPr>
        <sz val="12"/>
        <color theme="1"/>
        <rFont val="Calibri"/>
        <family val="2"/>
        <scheme val="minor"/>
      </rPr>
      <t xml:space="preserve"> 6</t>
    </r>
    <r>
      <rPr>
        <b/>
        <sz val="12"/>
        <color theme="1"/>
        <rFont val="Calibri"/>
        <family val="2"/>
        <scheme val="minor"/>
      </rPr>
      <t>,</t>
    </r>
    <r>
      <rPr>
        <sz val="12"/>
        <color theme="1"/>
        <rFont val="Calibri"/>
        <family val="2"/>
        <scheme val="minor"/>
      </rPr>
      <t xml:space="preserve"> 77-83. doi: 10.1016/j.ijggc.2011.11.008.</t>
    </r>
  </si>
  <si>
    <r>
      <t xml:space="preserve">Brent K., McGee J., McDonald J., and Rohling E. (2018) International Law poses problems for negative emissions research, </t>
    </r>
    <r>
      <rPr>
        <i/>
        <sz val="12"/>
        <color theme="1"/>
        <rFont val="Calibri"/>
        <family val="2"/>
        <scheme val="minor"/>
      </rPr>
      <t>Nature Climate Change</t>
    </r>
    <r>
      <rPr>
        <sz val="12"/>
        <color theme="1"/>
        <rFont val="Calibri"/>
        <family val="2"/>
        <scheme val="minor"/>
      </rPr>
      <t xml:space="preserve">, 8: 451-453. https://doi.org/10.1038/s41558-018-0181-2 </t>
    </r>
  </si>
  <si>
    <r>
      <t xml:space="preserve">Burns W., and Nicholson S. (2017) Bioenergy and carbon capture with storage (BECCS): the prospects and challenges of an emerging climate policy response, </t>
    </r>
    <r>
      <rPr>
        <i/>
        <sz val="12"/>
        <color rgb="FF1C1D1E"/>
        <rFont val="Calibri"/>
        <family val="2"/>
        <scheme val="minor"/>
      </rPr>
      <t>Journal of Environmental Studies and Sciences</t>
    </r>
    <r>
      <rPr>
        <sz val="12"/>
        <color rgb="FF1C1D1E"/>
        <rFont val="Calibri"/>
        <family val="2"/>
        <scheme val="minor"/>
      </rPr>
      <t>, 7: 527-534. DOI 10.1007/s13412-017-0445-6</t>
    </r>
  </si>
  <si>
    <r>
      <t xml:space="preserve">Creutzig F., Corbera E., Bolwig S., and Hunsberger C. (2013) Integrating place-specific livelihood and equity outcomes into global assessments of bioenergy deployment, </t>
    </r>
    <r>
      <rPr>
        <i/>
        <sz val="12"/>
        <color rgb="FF1C1D1E"/>
        <rFont val="Calibri"/>
        <family val="2"/>
        <scheme val="minor"/>
      </rPr>
      <t>Environmental Research Letters</t>
    </r>
    <r>
      <rPr>
        <sz val="12"/>
        <color rgb="FF1C1D1E"/>
        <rFont val="Calibri"/>
        <family val="2"/>
        <scheme val="minor"/>
      </rPr>
      <t>, 8: 035047. http://dx.doi.org/10.1088/1748-9326/8/3/035047</t>
    </r>
  </si>
  <si>
    <r>
      <t xml:space="preserve">Geden, O. and F. Schenuit (2020) </t>
    </r>
    <r>
      <rPr>
        <i/>
        <sz val="12"/>
        <color theme="1"/>
        <rFont val="Calibri"/>
        <family val="2"/>
        <scheme val="minor"/>
      </rPr>
      <t>Unconventional Mitigation. Carbon Dioxide Removal as a New Approach in EU Climate Policy</t>
    </r>
    <r>
      <rPr>
        <sz val="12"/>
        <color theme="1"/>
        <rFont val="Calibri"/>
        <family val="2"/>
        <scheme val="minor"/>
      </rPr>
      <t xml:space="preserve">. German Institute for International and Security Affairs. SWP Research Paper 8. 1-38. </t>
    </r>
  </si>
  <si>
    <r>
      <t xml:space="preserve">Lin A.C. (2018) Carbon Dioxide Removal after Paris, </t>
    </r>
    <r>
      <rPr>
        <i/>
        <sz val="12"/>
        <color theme="1"/>
        <rFont val="Calibri"/>
        <family val="2"/>
        <scheme val="minor"/>
      </rPr>
      <t>Ecology Law Quarterly</t>
    </r>
    <r>
      <rPr>
        <sz val="12"/>
        <color theme="1"/>
        <rFont val="Calibri"/>
        <family val="2"/>
        <scheme val="minor"/>
      </rPr>
      <t xml:space="preserve"> (45(3): 533-582.</t>
    </r>
  </si>
  <si>
    <r>
      <t xml:space="preserve">Thoni T, Beck S, Borchers M, Förster J, Görl K, Hahn A, Mengis N, Stevenson A and Thrän D (2020) Deployment of Negative Emissions Technologies at the National Level: A Need for Holistic Feasibility Assessments. </t>
    </r>
    <r>
      <rPr>
        <i/>
        <sz val="12"/>
        <color theme="1"/>
        <rFont val="Calibri"/>
        <family val="2"/>
        <scheme val="minor"/>
      </rPr>
      <t>Front. Clim.</t>
    </r>
    <r>
      <rPr>
        <sz val="12"/>
        <color theme="1"/>
        <rFont val="Calibri"/>
        <family val="2"/>
        <scheme val="minor"/>
      </rPr>
      <t xml:space="preserve"> 2:590305. doi: 10.3389/fclim.2020.590305</t>
    </r>
  </si>
  <si>
    <r>
      <t xml:space="preserve">Fridahl M, Hansson A, Haikola S. Towards Indicators for a Negative Emissions Climate Stabilisation Index: Problems and Prospects. </t>
    </r>
    <r>
      <rPr>
        <i/>
        <sz val="12"/>
        <color theme="1"/>
        <rFont val="Calibri"/>
        <family val="2"/>
      </rPr>
      <t>Climate</t>
    </r>
    <r>
      <rPr>
        <sz val="12"/>
        <color theme="1"/>
        <rFont val="Calibri"/>
        <family val="2"/>
      </rPr>
      <t>. 2020; 8(6):75.</t>
    </r>
  </si>
  <si>
    <r>
      <t xml:space="preserve">Fuss, S. et al., 2018: Negative emissions – Part 2: Costs, potentials and side effects. </t>
    </r>
    <r>
      <rPr>
        <i/>
        <sz val="12"/>
        <color theme="1"/>
        <rFont val="Calibri"/>
        <family val="2"/>
      </rPr>
      <t>Environmental Research Letters</t>
    </r>
    <r>
      <rPr>
        <sz val="12"/>
        <color theme="1"/>
        <rFont val="Calibri"/>
        <family val="2"/>
      </rPr>
      <t xml:space="preserve">, </t>
    </r>
    <r>
      <rPr>
        <b/>
        <sz val="12"/>
        <color theme="1"/>
        <rFont val="Calibri"/>
        <family val="2"/>
      </rPr>
      <t>13(6)</t>
    </r>
    <r>
      <rPr>
        <sz val="12"/>
        <color theme="1"/>
        <rFont val="Calibri"/>
        <family val="2"/>
      </rPr>
      <t>, 063002, doi:</t>
    </r>
    <r>
      <rPr>
        <sz val="12"/>
        <color rgb="FF004293"/>
        <rFont val="Calibri"/>
        <family val="2"/>
      </rPr>
      <t>10.1088/1748-9326/aabf9f</t>
    </r>
    <r>
      <rPr>
        <sz val="12"/>
        <color theme="1"/>
        <rFont val="Calibri"/>
        <family val="2"/>
      </rPr>
      <t xml:space="preserve">. </t>
    </r>
  </si>
  <si>
    <r>
      <t>NRC, 2015: Climate Intervention: Carbon Dioxide Removal and Reliable Sequestration</t>
    </r>
    <r>
      <rPr>
        <i/>
        <sz val="12"/>
        <color theme="1"/>
        <rFont val="Calibri"/>
        <family val="2"/>
      </rPr>
      <t>.</t>
    </r>
    <r>
      <rPr>
        <sz val="12"/>
        <color theme="1"/>
        <rFont val="Calibri"/>
        <family val="2"/>
      </rPr>
      <t xml:space="preserve"> National Research Council (NRC). </t>
    </r>
    <r>
      <rPr>
        <i/>
        <sz val="12"/>
        <color theme="1"/>
        <rFont val="Calibri"/>
        <family val="2"/>
      </rPr>
      <t>The National Academies Press</t>
    </r>
    <r>
      <rPr>
        <sz val="12"/>
        <color theme="1"/>
        <rFont val="Calibri"/>
        <family val="2"/>
      </rPr>
      <t>, Washington DC, USA, 154 pp., doi:</t>
    </r>
    <r>
      <rPr>
        <sz val="12"/>
        <color rgb="FF004293"/>
        <rFont val="Calibri"/>
        <family val="2"/>
      </rPr>
      <t>10.17226/18805</t>
    </r>
    <r>
      <rPr>
        <sz val="12"/>
        <color theme="1"/>
        <rFont val="Calibri"/>
        <family val="2"/>
      </rPr>
      <t>.</t>
    </r>
  </si>
  <si>
    <r>
      <t xml:space="preserve">Von Hedemann, N., Wurtzebach, Z., Timberlake, T. J., Sinkular, E., &amp; Schultz, C. A. (2020). Forest policy and management approaches for carbon dioxide removal. </t>
    </r>
    <r>
      <rPr>
        <i/>
        <sz val="12"/>
        <color theme="1"/>
        <rFont val="Calibri"/>
        <family val="2"/>
      </rPr>
      <t>Interface Focus, 10</t>
    </r>
    <r>
      <rPr>
        <sz val="12"/>
        <color theme="1"/>
        <rFont val="Calibri"/>
        <family val="2"/>
      </rPr>
      <t>(5), 20200001. doi:doi:10.1098/rsfs.2020.0001</t>
    </r>
  </si>
  <si>
    <t>No data</t>
  </si>
  <si>
    <t>Requirement for energy (electricity, heat) 
Examples:
BECCS produces energy, but may have elevated energy requirement throughout its life cycle.
DAC requires energy, therefore an access to low carbon energy is important.</t>
  </si>
  <si>
    <t>The necessary infrastructure to enable a technology to be applied. Do these infrastructures already exist, or do they need to be created first? (e.g. energy grid, roads, pipelines)</t>
  </si>
  <si>
    <t>Some components of the infrastructure are missing, but existing infrastructure can be expanded; does not require much effort</t>
  </si>
  <si>
    <t>F1.1 Max. feasible net CO2 emissions removal deployed by 2050</t>
  </si>
  <si>
    <t xml:space="preserve">If scaled up, how much CO2 per year can this measure remove from the atmosphere and store in a sequestration reservoir by the year 2050? 
The net CO2 removal should be the sum of gross CO2 removal and gross CO2 emissions, that are caused by e.g. energy demand, CO2 imports/exports*, land-use changes, and ecosystem impacts (i.e., leakages). Can be negative if e.g. energy demand is high and more emissions are caused than removed. [Mt CO2/year][Mt CO2/year]
* CO2 exports are counted as CO2 removal, as the CO2 would be taken out of the system (outside the system boundary of Germany) </t>
  </si>
  <si>
    <t>Via order of magnitudes in comparison with Order of Magnitude (OoM) of Germany’s CDR needed in 2050 (~100-200 MtCO2*). Percentage of the CDR need of Germany in 2050 covered by CDR approach:
* will be checked against CDR scenarios</t>
  </si>
  <si>
    <t>F1.2 Max. feasible 'near-term' net CO2 emissions removal</t>
  </si>
  <si>
    <t>If scaled up, how much CO2 per year can this measure remove from the atmosphere and store in a sequestration reservoir by the year 2025? 
The net CO2 removal should be the sum of gross CO2 removal and gross CO2 emissions, that are caused by e.g. energy demand, land-use changes, and ecosystem impacts (i.e., leakages) [Mt CO2/year]</t>
  </si>
  <si>
    <t>Via order of magnitudes in comparison with Order of Magnitude (OoM) of Germany’s CDR needed in 2025 (~20-50 MtCO2). Percentage of the CDR need of Germany in 2025 covered by CDR approach:</t>
  </si>
  <si>
    <t>F1.3 Max. total sequestration potential between 2020 and 2050</t>
  </si>
  <si>
    <t>If scaled up, how much CO2 in total can this measure remove from the atmosphere and store in a sequestration reservoir, that is cumulative between 2020 and 2050. [Mt CO2]</t>
  </si>
  <si>
    <t>If scaled up, what net amount of CO2 emissions can this measure avoid to enter the atmosphere per year by 2050. This means avoiding CO2 emissions by replacing practices that are currently causing CO2 emissions, through burning of fossil fuel or land-use changes. This should be the sum of gross CO2 emissions avoided and gross CO2 emissions cause by this measure. Note: A value can be given in terms of energy generated, which then will be transformed into units of CO2 emissions given emissions factors from an estimate of the the energy mix in 2050. Can be negative if e.g. energy demand is high and more emissions are caused. [Mt CO2/year]</t>
  </si>
  <si>
    <t>Percentage of the Germany's emissions avoided in 2050 by approach:</t>
  </si>
  <si>
    <t>F2.2 Max. CO2 emissions avoided in the 'near-term' through deployment</t>
  </si>
  <si>
    <t>same as F1.2 but as an estimate for the year 2025</t>
  </si>
  <si>
    <t>Percentage of the Germany's emissions avoided in 2025 by approach:</t>
  </si>
  <si>
    <t>F3.2 Risk of carbon loss due to climate change and/or natural disturbances</t>
  </si>
  <si>
    <t>How high is the risk of losing stored carbon due to natural perturbations? How frequently is the storage reservoir subjected to climate change and/or natural disturbances, which will in turn impact the permanence of the storage? And how high are the losses assosiated with such perturbations?</t>
  </si>
  <si>
    <t>Degree of risk:</t>
  </si>
  <si>
    <t>F3.3 Risk of carbon loss due to antropogenic disturbances</t>
  </si>
  <si>
    <t>How high is the risk of losing stored carbon due to man-made perturbations? How likely is the storage reservoir subjected to anthropogenic perturbations, which will in turn impact the permanence of the storage? And how high are the losses assosiated with such perturbations?</t>
  </si>
  <si>
    <t>F4.1 Ability to confirm the amount of CO2 captured/avoided</t>
  </si>
  <si>
    <t>The ability to verify CO2 captured/avoided/stored in terms of carbon fluxes. This includes the measurements/estimates of backflues from carbon leakage from reservoirs (i.e., non-permanenc) once approaches are deployed, but also the documentation of carbon leakages during transport. 
Assessment focusses on feasibility of verification.</t>
  </si>
  <si>
    <t>F4.2 Ability to confirm the amount of CO2 stored / the amount of increase in carbon stock of sequestration reservoir</t>
  </si>
  <si>
    <t>The ability to verify that the carbon reservoirs actually increased due to carbon storage, once approaches are deployed. Assessment focusses on feasibility of verification.</t>
  </si>
  <si>
    <t>F4.3 Uncertainty of estimates for CO2 removal/avoidance</t>
  </si>
  <si>
    <t>How large are the uncertainties, estimated or measured, of the carbon sequestration or avoidance relative to the net removal/avoidance potential in 2050?</t>
  </si>
  <si>
    <t>&gt;100%</t>
  </si>
  <si>
    <t>100-60%</t>
  </si>
  <si>
    <t>60-30%</t>
  </si>
  <si>
    <t>30-10%</t>
  </si>
  <si>
    <t>&lt;10%</t>
  </si>
  <si>
    <t>Deemed medium risk</t>
  </si>
  <si>
    <t>Deemed low risk</t>
  </si>
  <si>
    <t>Lost employment opportunities expected</t>
  </si>
  <si>
    <t>New employment opportunities expected</t>
  </si>
  <si>
    <t>No co-benefits/trade-offs</t>
  </si>
  <si>
    <t>Medium degree of communication and access</t>
  </si>
  <si>
    <t>Medium to high degree of communication and access</t>
  </si>
  <si>
    <t>Proposal available</t>
  </si>
  <si>
    <t>A 1.4: Net effects of audible noise on humans and ecosystems</t>
  </si>
  <si>
    <t>This indicator is referring to any impacts on humans and ecosystems from audible noise caused by the CDR measure.</t>
  </si>
  <si>
    <t xml:space="preserve">Need for water and impact on local water availability (for example changes in groundwater/aquifer levels due to CDR measure). </t>
  </si>
  <si>
    <t>How the public feels about an issue, in this case about different CDR measures. Public perception is most commonly surveyed as variables influencing perception.</t>
  </si>
  <si>
    <t>Moderate marginal removal cost</t>
  </si>
  <si>
    <t>C2: Dynamic cost efficiency</t>
  </si>
  <si>
    <t>C2.1 Potential for cost reductions by technological progress</t>
  </si>
  <si>
    <t>Technological progress can reduce the production cost of the technology</t>
  </si>
  <si>
    <t xml:space="preserve">Moderate potential for cost reductions by technological progress </t>
  </si>
  <si>
    <t xml:space="preserve">High potential for cost reductions by technological progress </t>
  </si>
  <si>
    <t>C2.2 Potential for economies of scale</t>
  </si>
  <si>
    <t>Moderate potential for economies of scale</t>
  </si>
  <si>
    <t>High potential for economies of scale</t>
  </si>
  <si>
    <t>C2.3 Contribution margin of jointly produced goods (€ per tonne of carbon dioxide removal)</t>
  </si>
  <si>
    <t xml:space="preserve">Economies of scope accrue when the provision of CO2 abatement/removal comes along with the production of marketable (otherwise they are external costs/benefits) products (e.g., electricity/heat in the case of BECCS, synthetic fuels in the case of "crowd oil"). The contribution margin is defined as the </t>
  </si>
  <si>
    <t>C3: Transaction cost efficiency</t>
  </si>
  <si>
    <t>C3.2 Private transaction costs</t>
  </si>
  <si>
    <t>C5: Effects on domestic/regional economy</t>
  </si>
  <si>
    <t>C5.1 Potential for domestic/regional value added</t>
  </si>
  <si>
    <t>C5.2 Potential for domestic/regional employment (supporting employment policies)*
* The employment potential is also covered by indicator (D2.2)</t>
  </si>
  <si>
    <t xml:space="preserve">Support of employment policies depends on
- generating new jobs (on balance)
- the regional need for new jobs
- the qualification level of jobs </t>
  </si>
  <si>
    <t>C6: Investment barriers</t>
  </si>
  <si>
    <t>C6.1 Capital intensity (i.e. share of capital cost in total cost of CDR measure)</t>
  </si>
  <si>
    <t>C6.2 Specificity of investment</t>
  </si>
  <si>
    <t>Specificity of investment asks for the possibility to use investment goods otherwise - the lower the value for an alternative usage of the investment good, the higher the specifity of investment (e.g., the alternative uses of direct air capturing machines might be limited and, thus, the financial loss to its owners might be big if the actual usage is no longer possible)</t>
  </si>
  <si>
    <t>C6.3 Revenue risk</t>
  </si>
  <si>
    <t>Revenue risks asks for the risk of revenues to fail to materialise in the future, e.g. regulated revenues or public supply might come along with low risk, while highliy uncertain demand for privately marketed goods migh be associated with high revenue risk</t>
  </si>
  <si>
    <t>Dooley, K., E. Harrould-Kolieb, A. Talberg  (2020) Carbon-dioxide Removal and Biodiversity:
A Threat Identification Framework. Global Policy. doi: 10.1111/1758-5899.12828</t>
  </si>
  <si>
    <t>Schweppe-Kraft, Burkhard; Syrbe, Ralf-Uwe; Meier, Sophie; Grune-wald, Karsten (2020): Datengrundlagen für einen Biodiversitätsflächen-indikator auf Bundesebene. In: Meinel, Gotthard; Schumacher, Ulrich; Behnisch, Martin; Krüger, Tobias (Hrsg.) : Flächennutzungsmonitoring XII mit Beiträgen zum Monitoring von Ökosystemleistungen und SDGs. Berlin : Rhombos-Verlag, (IÖR-Schriften; 78), S.191-204</t>
  </si>
  <si>
    <t>Born W, Meyer V, Scholz M, Kasperidus HD, Schulz-Zunkel C, Hans-Jürgens B. Ökonomische Bewertung
von Ökosystemfunktionen in Flussauen. In: Scholz M, Mehl D, Schulz-Zunkel C, Kasperidus HD,
Born W, Henle K, editors. Ökosystemfunktionen von Flussauen–Analyse und Bewertung von Hochwasserretention,
Nährstoffrückhalt, Kohlenstoffvorrat, Treibhausgasemissionen und Habitatfunktion Naturschutz
und Biologische Vielfalt 124. Bundesamt für Naturschutz (BfN); 2012. p. 147–68.</t>
  </si>
  <si>
    <t>Reutter M, Matzdorf B. Leistungen artenreichen Grünlandes. In: Grunewald K, Bastian O, editors. Ökosystemdienstleistungen–
Konzepte, Methoden, Fallbeispiele. Springer-Verlag Berlin Heidelberg; 2013.
p. 216–24.</t>
  </si>
  <si>
    <t>Förster J, Schmidt S, Bartkowski B,
Lienhoop N, Albert C, Wittmer H (2019)
Incorporating environmental costs of ecosystem
service loss in political decision making: A
synthesis of monetary values for Germany. PLoS
ONE 14(2): e0211419. https://doi.org/10.1371/
journal.pone.0211419</t>
  </si>
  <si>
    <t xml:space="preserve">Changes in nutrient (e.g., N, P) / heavy metal concentration and sedimentation in the runoff water due to CDR measure. </t>
  </si>
  <si>
    <t>Changes in nutrient (e.g., N, P) / heavy metal concentration and sedimentation in the seawater due to CDR measure.</t>
  </si>
  <si>
    <t xml:space="preserve">Cutter, S., B. Osman-Elasha, J. Campbell, S.-M. Cheong, S. McCormick, R. Pulwarty, S. Supratid, and G. Ziervogel, 2012: Managing the risks from climate extremes at the local level. In: Managing the Risks of Extreme Events and Disasters to Advance Climate Change Adaptation [Field, C.B., V. Barros, T.F. Stocker, D. Qin, D.J. Dokken, K.L. Ebi, M.D. Mastrandrea, K.J. Mach, G.-K. Plattner, S.K. Allen, M. Tignor, and P.M. Midgley (eds.)]. A Special Report of Working Groups I and II of the Intergovernmental Panel on Climate Change (IPCC). Cambridge University Press, Cambridge, UK, and New York, NY, USA, pp. 291-338. </t>
  </si>
  <si>
    <t>Umweltbundesamt (2017): Gewässer in Deutschland: Zustand und Bewertung. Dessau-Roßlau</t>
  </si>
  <si>
    <t>Trinkwasserverordnung 2020: https://www.gesetze-im-internet.de/trinkwv_2001/BJNR095910001.html</t>
  </si>
  <si>
    <t xml:space="preserve">Likely no impact </t>
  </si>
  <si>
    <t>Changes in soil characteristics
Chemical: nutrient (e.g., N, P), heavy metal;
Physical: soil erosion &amp; compaction/consolidation</t>
  </si>
  <si>
    <t>UBA (2020a) Methodenkonvention 3.1 zur Ermittlung von Umweltkosten. Kostensätze. Stand 12/2020. Umweltbundesamt (UBA), Dessau-Roßlau. URL: https://www.umweltbundesamt.de/sites/default/files/medien/1410/publikationen/2020-12-21_methodenkonvention_3_1_kostensaetze.pdf </t>
  </si>
  <si>
    <t>Expert input;
Secondary data from UBA (2020b) and IPCC (2006);
Costs of GHG emission: 195 €2020 / t CO2 eq (UBA 2020a)</t>
  </si>
  <si>
    <t>Expert input;</t>
  </si>
  <si>
    <t>Implementation of the CDR measure requires direct or indirect use of land/sea area? If so, is the area under competition for alternative uses (e.g. food production, conservation, reforestation)? Indirect impacts on land can include teleconnections through demand for renewable energy or through increasing the demand for land use in other areas.</t>
  </si>
  <si>
    <t xml:space="preserve">Expert input; 
</t>
  </si>
  <si>
    <t xml:space="preserve">GHG emissions caused or avoided until 2050 (in CO2 equivalents). </t>
  </si>
  <si>
    <t>This indicator is referring to any impacts on local climate that are related to biophysical effect/s (e.g. radiative forcing). Effects on local climate includes changes in, e.g., albedo, water &amp; heat fluxes. Indicate in the traffic light system how any of the properties of local climate are likely to be impacted (in general).</t>
  </si>
  <si>
    <t>Any impacts on air quality that have implications for human health. Air quality includes ground level ozone levels, particle pollution (also known as particulate matter, including PM2.5 and PM10), sulfur dioxide and nitrogen dioxide. The traffic light system allows to indicate how any of the properties of air quality are likely to be impacted.</t>
  </si>
  <si>
    <t xml:space="preserve">Expert input; 
Cost estimates for changes in ecosystems available in Förster et al. (2019):
I. Grassland conversion: Restoration of grasslands of different habitat quality:  31,811.17– 91,457.11 €/ha (net present value); 
II. Forest conversion. Restoration of forests of different habitat quality: 43,740.35 – 91,457.11 €/ha (net present value);
III. Wetland conversion. Restoration of wetlands of different habitat quality: 67,598.73– 95,433.50 €/ha (net present value);
</t>
  </si>
  <si>
    <t xml:space="preserve">Species richness, e.g. of an ecosystem (alpha diversity) / Species turnover (beta diversity) / Invasive species as the result of the CDR implementation (e.g. mean species abundance).
Changes in ecosystems can be inferred from land-cover changes (e.g. using Corine Land Cover CLC) and assessed according to the biotope valuation point system established for Germany following the proposal by Schweppe-Kraft et al. (2020).
</t>
  </si>
  <si>
    <t>Expert input; 
Cost estimates available based on Born et al. 2012; Förster et al. 2019; Reutter and Matzdorf (2013): 
Benefit of one hectare wetland for N retention:  663.27–809.07 €/ha;
Benefit of one hectare wetland for P retention: 159.14€/ha;
Monetary valuation of nitrate (N) retention and leakage to freshwater as result of changes in intensity of grassland use: Change from low intense use of grassland to high intense use of grassland (increase of N emissions: 20 kg N/ha/ year): 10.92 €/ha/year;
Change from low intense use of grassland to arable land (increase of N emissions: 70 kg N/ha/year): 65.63 €/ha/year);</t>
  </si>
  <si>
    <t>Expert input; 
Umweltbundesamt (2017)
Geidel et al. (2021)</t>
  </si>
  <si>
    <t>Evaluation of water quality in Germany according to EU water framework directive: 
Umweltbundesamt (2017)
Geidel et al. (2021)</t>
  </si>
  <si>
    <t xml:space="preserve">UBA (2020b) Submission under the United Nations Framework Convention on Climate Change and the Kyoto Protocol 2020. National Inventory Report for the German Greenhouse Gas Inventory 1990 – 2018. URL: https://www.umweltbundesamt.de/publikationen/submission-under-the-united-nations-framework-5 </t>
  </si>
  <si>
    <t>Thrän, D., Bauschmann, M., Dahmen, N., Erlach, B., Heinbach, K., Hirschl, B., et al. (2020). Bioenergy beyond the German “Energiewende”–Assessment framework for integrated bioenergy strategies. Biomass and Bioenergy 142, 105769. doi: https://doi.org/10.1016/j.biombioe.2020.105769.</t>
  </si>
  <si>
    <t xml:space="preserve">de Coninck, H., A. Revi, M. Babiker, P. Bertoldi, M. Buckeridge, A. Cartwright, W. Dong, J. Ford, S. Fuss, J.-C. Hourcade, D. Ley, R. Mechler, P. Newman, A. Revokatova, S. Schultz, L. Steg, and T. Sugiyama (2018) Strengthening and Implementing the Global Response. In: 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[Masson-Delmotte, V., P. Zhai, H.-O. Pörtner, D. Roberts, J. Skea, P.R. Shukla, A. Pirani, W. Moufouma-Okia, C. Péan, R. Pidcock, S. Connors, J.B.R. Matthews, Y. Chen, X. Zhou, M.I. Gomis, E. Lonnoy, T. Maycock, M. Tignor, and T. Waterfield (eds.)]. In Press. URL : https://www.ipcc.ch/sr15/chapter/chapter-4/#article-citation-chapter-4 </t>
  </si>
  <si>
    <t>Cost estimates for noise pollution available in: UBA (2020a)</t>
  </si>
  <si>
    <t>Smith, P., Adams, J., Beerling, D. J.,Beringer, T., Calvin, K. V. and Fuss, S. et al. (2019) Impacts of Land‐Based Greenhouse Gas Removal Options on Ecosystem Services and the United Nations Sustainable Development Goals. Annual Review of Environment and Resources, 44, 4.1– 4.32. . https://doi.org/10.1146/annurev‐environ‐101718‐033129</t>
  </si>
  <si>
    <r>
      <t xml:space="preserve">Smith, L. J. and Torn, M. S. (2013) Ecological Limits to Terrestrial Biological Carbon Dioxide Removal. </t>
    </r>
    <r>
      <rPr>
        <i/>
        <sz val="12"/>
        <color theme="1"/>
        <rFont val="Calibri"/>
        <family val="2"/>
      </rPr>
      <t>Climatic Change</t>
    </r>
    <r>
      <rPr>
        <sz val="12"/>
        <color theme="1"/>
        <rFont val="Calibri"/>
        <family val="2"/>
      </rPr>
      <t>, 118 (1), pp. 89– 103.</t>
    </r>
  </si>
  <si>
    <t>Schweppe-Kraft B. (2018) Monetäre Bewertung von Biotopen und ihre Anwendung bei Eingriffen in Natur und Landschaft. Angew Landschaftsökologie Bundesamt für Naturschutz. 24.</t>
  </si>
  <si>
    <t>Mueller, L., Schindler, U., Behrendt, A., Eulenstein, F., Dannowski, R. (2007) The Muencheberg Soil Quality Rating (SQR) FIELD MANUAL FOR DETECTING AND ASSESSING PROPERTIES AND LIMITATIONS OF SOILS FOR CROPPING AND GRAZING (Draft). 103p.</t>
  </si>
  <si>
    <t xml:space="preserve">National reports on soils in Germany by Thünen Institute: 
Agricultural soils: Jacobs et al (2018)
Muencheberg Soil Quality Rating (SQR) by Mueller et al. (2007)
Forest soils: Wellbrock N, Bolte A, Flessa H (eds) (2016)
</t>
  </si>
  <si>
    <t xml:space="preserve">Expert input;
National reports on soils in Germany by Thünen Institute: 
Agricultural soils: Jacobs et al (2018)
Muencheberg Soil Quality Rating (SQR) by Mueller et al. (2007)
Forest soils: Wellbrock N, Bolte A, Flessa H (eds) (2016)
</t>
  </si>
  <si>
    <t>Fridahl, M.; Hansson, A.; Haikola, S. (2020) Towards Indicators for a Negative Emissions Climate Stabilisation Index: Problems and Prospects. Climate 8 (6), p. 75. DOI: 10.3390/cli8060075.</t>
  </si>
  <si>
    <t>Fridahl et al. (2020)
Cutter et al. (2012)</t>
  </si>
  <si>
    <t>UBA (2020b) and IPCC (2006) provide information on carbon stocks in ecosystems and carbon emissions from land cover change;
Fridahl et al. (2020)</t>
  </si>
  <si>
    <t xml:space="preserve">Diaz et al. (2019)
Fridahl et al. (2020)
Smith and Torn (2013)
Thrän et al. (2020)
</t>
  </si>
  <si>
    <t>de Coninck et al. (2018)
WHO (2006)</t>
  </si>
  <si>
    <t xml:space="preserve">Expert input;
Cost estimates for air pollution can be found in UBA (2020a)
Each of the pollutants has an air quality standard with
standards of the European Union available at: https://ec.europa.eu/environment/air/quality/standards.htm
</t>
  </si>
  <si>
    <t xml:space="preserve">Born et al. (2012) 
de Coninck et al. (2018)
Förster et al. (2019) Reutter and Matzdorf (2013)
Smith et al. (2019) 
</t>
  </si>
  <si>
    <t xml:space="preserve">de Coninck et al. (2018) 
Geidel et al. (2021)
Trinkwasserverordnung (2020)
</t>
  </si>
  <si>
    <t>Expert input; 
Changes in available water quantity (e.g. loweing of ground water level) or water quality (e.g. impact on drinking water quality) and threshold values for various substances:
Geidel et al. (2021)
Trinkwasserverordnung (2020)</t>
  </si>
  <si>
    <t>Campbell, I., Macleod, A., Sahlmann, C., Neves, L., Funderud, J., Øverland, M., et al. (2019) The Environmental Risks Associated With the Development of Seaweed Farming in Europe ‐ Prioritizing Key Knowledge Gaps, Frontiers in Marine Science, 6, pp. 1– 22.</t>
  </si>
  <si>
    <t>Campbell et al. (2019)
CBD (2012)
de Coninck et al. (2018)
Diaz et al. (2019)
Dooley et al. (2020)
Smith et al. (2019)
Schweppe-Kraft et al. (2020):  The biotope valuation point system allows assessing habitat quality related to biodiversity. It serves as basis for environmental impact assessments and determining restoration costs. Ecosystem types get points per square meter (Pt/m2). Habitats of higher biodiversity value get more points. Each point has a monetary value for which restoration costs are calculated (based on Schweppe-Kraft (1998)).
Cost estimates for changes in ecosystems typical for Germany available in Förster et al. (2019).</t>
  </si>
  <si>
    <t>C4: External effects</t>
  </si>
  <si>
    <t>C4.2 External benefits</t>
  </si>
  <si>
    <t>External benefits are positive effects to third party actors who did not choose to incur that benefit and that accrue due to the deployment of the respective technology/measure - denoted in monetary terms (e.g., air quality improvements, biodiversity improvement, soil improvement, positive health impacts). e.g., external benefit of negative emissions (in addition to abated emissions) that might depend on an additional payment flow for deployment</t>
  </si>
  <si>
    <t>C3.1 Public transaction costs</t>
  </si>
  <si>
    <t>High external costs</t>
  </si>
  <si>
    <t>Moderate external costs</t>
  </si>
  <si>
    <t>Low external costs</t>
  </si>
  <si>
    <t>Low external benefits</t>
  </si>
  <si>
    <t>Moderate external benefits</t>
  </si>
  <si>
    <t>High external benefits</t>
  </si>
  <si>
    <t>Low potential for domestic/regional value added</t>
  </si>
  <si>
    <t>Moderate potentail for domestic/regional value added</t>
  </si>
  <si>
    <t>High potential for domestic/regional value added</t>
  </si>
  <si>
    <t>Low potential for domestic/regional employment</t>
  </si>
  <si>
    <t>Moderate potential for domestic/regional employment</t>
  </si>
  <si>
    <t>High potential for domestic/regional employment</t>
  </si>
  <si>
    <t>High capital intensity (high share of capital costs in total cost)</t>
  </si>
  <si>
    <t>Moderate capital intensity (medium share of capital costs in total cost)</t>
  </si>
  <si>
    <t>Low capital intensity (low share of capital costs in total cost)</t>
  </si>
  <si>
    <t>High specificity of investment</t>
  </si>
  <si>
    <t>Moderate specificity of investment</t>
  </si>
  <si>
    <t>Low specificity of investment</t>
  </si>
  <si>
    <t>High revenue risk</t>
  </si>
  <si>
    <t>Moderate revenue risk</t>
  </si>
  <si>
    <t>Low revenue risk</t>
  </si>
  <si>
    <t xml:space="preserve">A 3.4 Marine water quality </t>
  </si>
  <si>
    <t xml:space="preserve">A 3.3 Surface water quality </t>
  </si>
  <si>
    <t xml:space="preserve">A 3.2 Water demand / local water availability </t>
  </si>
  <si>
    <t>A 3.1 Ground water quality</t>
  </si>
  <si>
    <t>A 2.2: Biodiversity (ecosystems, species, genes)</t>
  </si>
  <si>
    <t>A. 2.3 Soils (chemical and physical quality)</t>
  </si>
  <si>
    <t>Likely worsens</t>
  </si>
  <si>
    <t>Uncertain, likely worsens</t>
  </si>
  <si>
    <t>Likely no impact</t>
  </si>
  <si>
    <t>Uncertain, likely improves</t>
  </si>
  <si>
    <t>Likely increases</t>
  </si>
  <si>
    <t>Uncertain, likely increases</t>
  </si>
  <si>
    <t>Likely no emissions</t>
  </si>
  <si>
    <t>Uncertain, likely reduces</t>
  </si>
  <si>
    <t>Likely reduces</t>
  </si>
  <si>
    <t>Likely negative</t>
  </si>
  <si>
    <t>Uncertain, likely negative</t>
  </si>
  <si>
    <t>Uncertain, likely positive</t>
  </si>
  <si>
    <t>Likely positive</t>
  </si>
  <si>
    <t>Likely area demand + land under competition</t>
  </si>
  <si>
    <t>Likely area demand + not under competition</t>
  </si>
  <si>
    <t>Likely no area demand</t>
  </si>
  <si>
    <t>Uncertain, likely reduces demand + reduces competition</t>
  </si>
  <si>
    <t>Likely reduces demand + reduces competition</t>
  </si>
  <si>
    <t>Likely high water demand + decreases water availability</t>
  </si>
  <si>
    <t>Uncertain, likely water demand + no impact on water availability</t>
  </si>
  <si>
    <t>Likely no water demand</t>
  </si>
  <si>
    <t>Uncertain, likely reduces water demand + increases availability</t>
  </si>
  <si>
    <t>Likely reduces water demand + increases availability</t>
  </si>
  <si>
    <t>Uncertain, likely deteriorates</t>
  </si>
  <si>
    <t xml:space="preserve">Impact of CDR measure on water demand/availability: </t>
  </si>
  <si>
    <t>High private transaction costs</t>
  </si>
  <si>
    <t>Moderate private transaction costs</t>
  </si>
  <si>
    <t>Low private transaction costs</t>
  </si>
  <si>
    <t>High public transaction costs</t>
  </si>
  <si>
    <t>Moderate public transaction costs</t>
  </si>
  <si>
    <t>Low public transaction costs</t>
  </si>
  <si>
    <t xml:space="preserve">No jointly produced goods </t>
  </si>
  <si>
    <t xml:space="preserve">Jointly produced goods with low contribution margin </t>
  </si>
  <si>
    <t xml:space="preserve">Jointly produced goods with high contribution margin </t>
  </si>
  <si>
    <t>Low potential for economies of scale</t>
  </si>
  <si>
    <t>Higher marginal removal cost</t>
  </si>
  <si>
    <t>Lower marginal removal cost</t>
  </si>
  <si>
    <t xml:space="preserve">Low potential for cost reductions by technological progress </t>
  </si>
  <si>
    <r>
      <t xml:space="preserve">Fuss, S. et al. (2018) Negative emissions – Part 2: Costs, potentials and side effects. </t>
    </r>
    <r>
      <rPr>
        <i/>
        <sz val="12"/>
        <color theme="1"/>
        <rFont val="Calibri"/>
        <family val="2"/>
      </rPr>
      <t>Environmental Research Letters</t>
    </r>
    <r>
      <rPr>
        <sz val="12"/>
        <color theme="1"/>
        <rFont val="Calibri"/>
        <family val="2"/>
      </rPr>
      <t xml:space="preserve">, </t>
    </r>
    <r>
      <rPr>
        <b/>
        <sz val="12"/>
        <color theme="1"/>
        <rFont val="Calibri"/>
        <family val="2"/>
      </rPr>
      <t>13(6)</t>
    </r>
    <r>
      <rPr>
        <sz val="12"/>
        <color theme="1"/>
        <rFont val="Calibri"/>
        <family val="2"/>
      </rPr>
      <t>, 063002, doi:</t>
    </r>
    <r>
      <rPr>
        <sz val="12"/>
        <color rgb="FF004293"/>
        <rFont val="Calibri"/>
        <family val="2"/>
      </rPr>
      <t>10.1088/1748-9326/aabf9f</t>
    </r>
    <r>
      <rPr>
        <sz val="12"/>
        <color theme="1"/>
        <rFont val="Calibri"/>
        <family val="2"/>
      </rPr>
      <t xml:space="preserve">. </t>
    </r>
  </si>
  <si>
    <t>Uncertain, leading to co-benefits</t>
  </si>
  <si>
    <t>Uncertinain, leading to trade-offs/losses</t>
  </si>
  <si>
    <t>Low degree of communication and low degree of access</t>
  </si>
  <si>
    <t>Uncertain, leaning to low</t>
  </si>
  <si>
    <t>Uncertain, leaning to high</t>
  </si>
  <si>
    <t>None</t>
  </si>
  <si>
    <t>Very negative</t>
  </si>
  <si>
    <t>Negative</t>
  </si>
  <si>
    <t>Neutral/no previuous experience</t>
  </si>
  <si>
    <t>Positive</t>
  </si>
  <si>
    <t>Very positive</t>
  </si>
  <si>
    <t>National/local imaginary/narrative. A CDR project can be in line with local needs and values in one place while the opposite can be true for another place.</t>
  </si>
  <si>
    <t>Hester 2019; 
Markus et al. 2020; Markus et al. 2021; Honegger et al. 2019</t>
  </si>
  <si>
    <t>Geden and Schenuit (2020); 
Thoni et al. 2020</t>
  </si>
  <si>
    <t>Cf. IPCC (2018); de Coninck et al. (2018) [mitigation]; Thrän et al.2020 [biomass]; Blum &amp; Lövbrand 2019 [offsetting - general] ; Dowd et al.2015 [BECCS]</t>
  </si>
  <si>
    <t>Cf. IPCC (2018); [mitigation]; de Coninck et al. (2018); Thrän et al.2020 [biomass]; Cox et al. 2020 [CDR]; L׳Orange Seigo et al.2014 [CCS]; Dowd et al.2015 [BECCS] ; Bellamy et al. 2019 [BECCS]</t>
  </si>
  <si>
    <t>Cf. IPCC (2018); [mitigation];  de Coninck et al. (2018) Thrän et al.2020 [biomass]; OECD 2017 [social acceptance]; Dowd et al.2015 [BECCS] ; Forster et al.2020</t>
  </si>
  <si>
    <t xml:space="preserve">IPCC (2018) [mitigation];  de Coninck et al. (2018); Thrän et al.2020 [biomass]; Carton et al.2020 [land-based CDR]; Buck et al.2020 [stopgap measures]; Waller et al.2020 [BECCS, AR]; Fajardy et al.2019 [CDR]; </t>
  </si>
  <si>
    <t xml:space="preserve"> IPCC (2018);  
de Coninck et al. (2018)
Minx et al. (2018)</t>
  </si>
  <si>
    <t>IPCC (2018);  
de Coninck et al. (2018)
Fuss et al. (2018)</t>
  </si>
  <si>
    <t>IPCC (2018); 
de Coninck et al. (2018)
Fuss et al. (2018)</t>
  </si>
  <si>
    <t xml:space="preserve"> IPCC (2018); 
de Coninck et al. (2018)
Fuss et al. (2018)</t>
  </si>
  <si>
    <t xml:space="preserve">IPCC (2018); 
de Coninck et al. (2018)
</t>
  </si>
  <si>
    <t>Not at all in any policy development</t>
  </si>
  <si>
    <t>Agenda setting</t>
  </si>
  <si>
    <t xml:space="preserve">Policy formulation and policy adoption </t>
  </si>
  <si>
    <t xml:space="preserve">Policy evaluation </t>
  </si>
  <si>
    <t>IPCC 2018; 
de Coninck et al. 2018</t>
  </si>
  <si>
    <t>E2: Support for CDR within the current policy landscape</t>
  </si>
  <si>
    <t>E2.2 Government supported research on CDR options</t>
  </si>
  <si>
    <r>
      <t>Research</t>
    </r>
    <r>
      <rPr>
        <sz val="10"/>
        <color theme="1"/>
        <rFont val="Calibri"/>
        <family val="2"/>
        <scheme val="minor"/>
      </rPr>
      <t xml:space="preserve"> on potential of CDR options or elements of CDR (e.g. research on CCS or survey on public acceptance)</t>
    </r>
  </si>
  <si>
    <r>
      <t xml:space="preserve">Inclusion of CDR options in </t>
    </r>
    <r>
      <rPr>
        <b/>
        <sz val="10"/>
        <color theme="1"/>
        <rFont val="Calibri"/>
        <family val="2"/>
        <scheme val="minor"/>
      </rPr>
      <t>existing</t>
    </r>
    <r>
      <rPr>
        <sz val="10"/>
        <color theme="1"/>
        <rFont val="Calibri"/>
        <family val="2"/>
        <scheme val="minor"/>
      </rPr>
      <t xml:space="preserve"> national and/or regional climate strategies such as NDCs, Climate Action Plans, etc.</t>
    </r>
  </si>
  <si>
    <t xml:space="preserve">E2.3 Inclusion of CDR options in existing national and/or regional climate strategies </t>
  </si>
  <si>
    <t>E3: Legal &amp; regulatory feasibility</t>
  </si>
  <si>
    <t>CDR = Carbon Dioxide Removal</t>
  </si>
  <si>
    <t>Expert input; 
Alternative: Fuss et al., 2018; NRC, 2015;</t>
  </si>
  <si>
    <t>High risk (ie. high likelyhood and large carbon loss)</t>
  </si>
  <si>
    <t>Low risk (ie. low likelyhood and low loss)</t>
  </si>
  <si>
    <t>No risk of carbon loss</t>
  </si>
  <si>
    <t>Medium risk (i.e. low likelihood but high loss, or high likelyhood but low loss)</t>
  </si>
  <si>
    <t>Uncertain but probably no risk of carbon loss</t>
  </si>
  <si>
    <t>Unfeasible and not foreseen to be feasible with new technology</t>
  </si>
  <si>
    <t>Difficult to verify but potentially possible with new technology</t>
  </si>
  <si>
    <t>Moderately difficult/existing systems would need to be adapted</t>
  </si>
  <si>
    <t>Planned observation system feasible</t>
  </si>
  <si>
    <t>Already possible to verify with existing system</t>
  </si>
  <si>
    <t>Expert input</t>
  </si>
  <si>
    <t>Most components are scientifically proven, but not yet combined (stage of development: demonstration in deployment environment)</t>
  </si>
  <si>
    <t>DOE, 2011. U.S. Department of Energy: Technology Readiness Assessment Guide, DOE G 413.3-4A. Washington D.C. 20585, 9-15-2011. https://www2.lbl.gov/DIR/assets/docs/TRL%20guide.pdf</t>
  </si>
  <si>
    <t>Buchner, G.A., Zimmermann, A.W., Hohgräve, A.E., Schomäcker, R. 2018. Techno-economic Assessment Framework for the Chemical Industry - Based on Technology Readiness Levels. Ind. Eng. Chem. Res. 57, 8502-8517.</t>
  </si>
  <si>
    <t>Creutzig, F., Breyer, Ch., Hilaire, J., Minx, J., Peters, G.P., Socolow, R. 2019. The mutual dependence of negative emission technologies and energy systems. Energy &amp; Environmental Science 12, 1805-1817.</t>
  </si>
  <si>
    <t>Creutzig et al. 2019
Daggash et al. 2019a,b</t>
  </si>
  <si>
    <t>Daggash, H.A., Fajardy, M., Heptonstall, P., Mac Dowell, N., Gross, R. 2019a. Bioenergy with carbon capture and storage, and direct air carbon capture and storage: Examining the evidence on deployment potential and costs in the UK. UKERC Technology and Policy Assessment, April 2019.</t>
  </si>
  <si>
    <t>Daggash, H.A., Heuberger, C.F., Mac Dowell, N. 2019b. The role and value of negative emissions technologies in decarbonising the UK energy system. International Journal of Greenhouse Gas Control 81, 181-198.</t>
  </si>
  <si>
    <t>Fajardy, M., Patrizio, P., Daggash, H.A., Mac Dowell, N., 2019. Negative Emissions: Priorities for Research and Policy Design. Front. Clim. 1:6. doi: 10.3389/fclim.2019.00006.</t>
  </si>
  <si>
    <t>Hepburn, C., Adlen, E., Beddington, J., Carter, E.A., Fuss, S., Mac Dowell, N., Minx, J.C., Smith, P., Williams, Ch.K., 2019. The technological and economic prospects for CO2 utilization and removal. Nature vol 575, 87-97, 7 November 2019.</t>
  </si>
  <si>
    <r>
      <t xml:space="preserve">Thrän, D., Bauschmann, M., Dahmen, N., Erlach, B., Heinbach, K., Hirschl, B., et al. (2020). Bioenergy beyond the German “Energiewende”–Assessment framework for integrated bioenergy strategies. </t>
    </r>
    <r>
      <rPr>
        <i/>
        <sz val="12"/>
        <color rgb="FF000000"/>
        <rFont val="Calibri"/>
        <family val="2"/>
        <scheme val="minor"/>
      </rPr>
      <t>Biomass and Bioenergy</t>
    </r>
    <r>
      <rPr>
        <sz val="12"/>
        <color rgb="FF000000"/>
        <rFont val="Calibri"/>
        <family val="2"/>
        <scheme val="minor"/>
      </rPr>
      <t xml:space="preserve"> 142</t>
    </r>
    <r>
      <rPr>
        <b/>
        <sz val="12"/>
        <color rgb="FF000000"/>
        <rFont val="Calibri"/>
        <family val="2"/>
        <scheme val="minor"/>
      </rPr>
      <t>,</t>
    </r>
    <r>
      <rPr>
        <sz val="12"/>
        <color rgb="FF000000"/>
        <rFont val="Calibri"/>
        <family val="2"/>
        <scheme val="minor"/>
      </rPr>
      <t xml:space="preserve"> 105769. doi: https://doi.org/10.1016/j.biombioe.2020.105769.</t>
    </r>
  </si>
  <si>
    <t>Nemet, G.F., Callaghan, M.W., Creutzig, F., Fuss, S., Hartmann, J., Hilaire, J., Lamb, W.F., Minx, J.C., Rogers, S., Smith, P. 2018. Negative emissions - Part 3: Innovation and upscaling. Environ. Res. Lett. 13, 063003.</t>
  </si>
  <si>
    <t>Buchner et al. 2018 
DOE, 2011
ZEP, 2017</t>
  </si>
  <si>
    <t>B1.2 CO2 removed per unit of energy produced/required</t>
  </si>
  <si>
    <t>This indicator shows how energy intensive is a given technology is if the technology is consuming or producing energy
net energy of the process = (energy output: fuel or electricity) – (energy input: from the grid)</t>
  </si>
  <si>
    <t xml:space="preserve"> &lt;0; Technology requires engergy per unit CO2 removed</t>
  </si>
  <si>
    <t>0; The process of CO2 removal is energy neutral</t>
  </si>
  <si>
    <t xml:space="preserve"> &gt;0; Technology produces energy per unit CO2 removed</t>
  </si>
  <si>
    <t>Constant energy demand for CO2 capture</t>
  </si>
  <si>
    <t>Flexible energy demand (covered with fluctuating renewables)</t>
  </si>
  <si>
    <t>Major share of energy used for CO2 capture</t>
  </si>
  <si>
    <t>Minor share of energy produced used for CO2 capture</t>
  </si>
  <si>
    <t>No energy demand for CO2 capture</t>
  </si>
  <si>
    <t>Energetic effort for CO2 capture expressed as: 
energy needed for CO2 capture or (bio)energy produced in the process</t>
  </si>
  <si>
    <t>No access to low carbon energy sources</t>
  </si>
  <si>
    <t>Limited access to low carbon energy sources</t>
  </si>
  <si>
    <t>Access to low carbon energy sources (and/or to process energy)</t>
  </si>
  <si>
    <t>Zero Emission Platform- ZEP (2017) Future CCS Technologies. (https://zeroemissionsplatform.eu/wp-content/uploads/ZEP-Future-CCS-Technologies-report-12-January-20171.pdf, accessed on 12.08.2021)</t>
  </si>
  <si>
    <t xml:space="preserve">All components are scientifically proven, but not yet combined (stage of development: pilot implemented) </t>
  </si>
  <si>
    <t>Net energy demand</t>
  </si>
  <si>
    <t>No energy provision</t>
  </si>
  <si>
    <t>Net energy provision</t>
  </si>
  <si>
    <r>
      <t>B4.1 Effort of CO</t>
    </r>
    <r>
      <rPr>
        <b/>
        <vertAlign val="subscript"/>
        <sz val="12"/>
        <rFont val="Calibri"/>
        <family val="2"/>
      </rPr>
      <t>2</t>
    </r>
    <r>
      <rPr>
        <b/>
        <sz val="12"/>
        <rFont val="Calibri"/>
        <family val="2"/>
      </rPr>
      <t xml:space="preserve"> collection
</t>
    </r>
  </si>
  <si>
    <t>A 1.1 Outdoor air quality (with an impact on human health)</t>
  </si>
  <si>
    <t>A 1.3 Net biophysical effect on local climate (different scales)</t>
  </si>
  <si>
    <t xml:space="preserve">A 2.1: Area demand and competition for other area uses (land and/or sea) 
</t>
  </si>
  <si>
    <r>
      <t>D3: Inclusiveness/participation</t>
    </r>
    <r>
      <rPr>
        <b/>
        <sz val="12"/>
        <color theme="1"/>
        <rFont val="Calibri"/>
        <family val="2"/>
        <scheme val="minor"/>
      </rPr>
      <t> </t>
    </r>
  </si>
  <si>
    <r>
      <t xml:space="preserve">E1: Political maturity </t>
    </r>
    <r>
      <rPr>
        <b/>
        <i/>
        <sz val="12"/>
        <color theme="1"/>
        <rFont val="Calibri"/>
        <family val="2"/>
        <scheme val="minor"/>
      </rPr>
      <t>(as indication for political acceptability)</t>
    </r>
  </si>
  <si>
    <t>Thrän, D. et al. (2020) ‘Bioenergy beyond the German “Energiewende”–Assessment framework for integrated bioenergy strategies’, Biomass and Bioenergy, 142, p. 105769. doi: 10.1016/j.biombioe.2020.105769.</t>
  </si>
  <si>
    <t>Expert input
Alternative: Fuss et al., 2018; NRC, 2015;</t>
  </si>
  <si>
    <t>Expert input; 
Alternative: Fuss et al., 2018; NRC, 2015;</t>
  </si>
  <si>
    <r>
      <t xml:space="preserve">de Coninck, H., A. Revi, M. Babiker, P. Bertoldi, M. Buckeridge, A. Cartwright, W. Dong, J. Ford, S. Fuss, J.-C. Hourcade, D. Ley, R. Mechler, P. Newman, A. Revokatova, S. Schultz, L. Steg, and T. Sugiyama (2018) Strengthening and Implementing the Global Response Supplementary Material. In: </t>
    </r>
    <r>
      <rPr>
        <i/>
        <sz val="12"/>
        <color theme="1"/>
        <rFont val="Calibri"/>
        <family val="2"/>
      </rPr>
      <t xml:space="preserve">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t>
    </r>
    <r>
      <rPr>
        <sz val="12"/>
        <color theme="1"/>
        <rFont val="Calibri"/>
        <family val="2"/>
      </rPr>
      <t xml:space="preserve">[Masson-Delmotte, V., P. Zhai, H.-O. Pörtner, D. Roberts, J. Skea, P.R. Shukla, A. Pirani, W. Moufouma- Okia, C. Péan, R. Pidcock, S. Connors, J.B.R. Matthews, Y. Chen, X. Zhou, M.I. Gomis, E. Lonnoy, T. Maycock, M. Tignor, and T. Waterfield (eds.)]. Available at: </t>
    </r>
    <r>
      <rPr>
        <sz val="12"/>
        <color rgb="FF004293"/>
        <rFont val="Calibri"/>
        <family val="2"/>
      </rPr>
      <t xml:space="preserve">https://www.ipcc.ch/sr15 </t>
    </r>
  </si>
  <si>
    <t>de Coninck et al. 2018,
Thrän et al., 2020, 
NCR, 2015</t>
  </si>
  <si>
    <t>de Coninck et al. 2018,
Thrän et al. 2020, 
NCR 2015</t>
  </si>
  <si>
    <t>de Coninck et al. 2018,
Thrän et al. 2020, 
NCR 2015,
Verra 2016</t>
  </si>
  <si>
    <t>NCR 2015</t>
  </si>
  <si>
    <r>
      <t>Johannes Förster</t>
    </r>
    <r>
      <rPr>
        <vertAlign val="superscript"/>
        <sz val="7.2"/>
        <color rgb="FF000000"/>
        <rFont val="Arial"/>
        <family val="2"/>
      </rPr>
      <t>1*</t>
    </r>
    <r>
      <rPr>
        <sz val="11"/>
        <color rgb="FF000000"/>
        <rFont val="Arial"/>
        <family val="2"/>
      </rPr>
      <t>, Silke Beck</t>
    </r>
    <r>
      <rPr>
        <vertAlign val="superscript"/>
        <sz val="7.2"/>
        <color rgb="FF000000"/>
        <rFont val="Arial"/>
        <family val="2"/>
      </rPr>
      <t>1</t>
    </r>
    <r>
      <rPr>
        <sz val="11"/>
        <color rgb="FF000000"/>
        <rFont val="Arial"/>
        <family val="2"/>
      </rPr>
      <t>, Malgorzata Borchers</t>
    </r>
    <r>
      <rPr>
        <vertAlign val="superscript"/>
        <sz val="7.2"/>
        <color rgb="FF000000"/>
        <rFont val="Arial"/>
        <family val="2"/>
      </rPr>
      <t>2</t>
    </r>
    <r>
      <rPr>
        <sz val="11"/>
        <color rgb="FF000000"/>
        <rFont val="Arial"/>
        <family val="2"/>
      </rPr>
      <t>, Erik Gawel</t>
    </r>
    <r>
      <rPr>
        <vertAlign val="superscript"/>
        <sz val="7.2"/>
        <color rgb="FF000000"/>
        <rFont val="Arial"/>
        <family val="2"/>
      </rPr>
      <t>3</t>
    </r>
    <r>
      <rPr>
        <sz val="11"/>
        <color rgb="FF000000"/>
        <rFont val="Arial"/>
        <family val="2"/>
      </rPr>
      <t>, Klaas Korte</t>
    </r>
    <r>
      <rPr>
        <vertAlign val="superscript"/>
        <sz val="7.2"/>
        <color rgb="FF000000"/>
        <rFont val="Arial"/>
        <family val="2"/>
      </rPr>
      <t>3</t>
    </r>
    <r>
      <rPr>
        <sz val="11"/>
        <color rgb="FF000000"/>
        <rFont val="Arial"/>
        <family val="2"/>
      </rPr>
      <t>, Till Markus</t>
    </r>
    <r>
      <rPr>
        <vertAlign val="superscript"/>
        <sz val="7.2"/>
        <color rgb="FF000000"/>
        <rFont val="Arial"/>
        <family val="2"/>
      </rPr>
      <t>4</t>
    </r>
    <r>
      <rPr>
        <sz val="11"/>
        <color rgb="FF000000"/>
        <rFont val="Arial"/>
        <family val="2"/>
      </rPr>
      <t>, Nadine Mengis</t>
    </r>
    <r>
      <rPr>
        <vertAlign val="superscript"/>
        <sz val="7.2"/>
        <color rgb="FF000000"/>
        <rFont val="Arial"/>
        <family val="2"/>
      </rPr>
      <t>5</t>
    </r>
    <r>
      <rPr>
        <sz val="11"/>
        <color rgb="FF000000"/>
        <rFont val="Arial"/>
        <family val="2"/>
      </rPr>
      <t>, Andreas Oschlies</t>
    </r>
    <r>
      <rPr>
        <vertAlign val="superscript"/>
        <sz val="7.2"/>
        <color rgb="FF000000"/>
        <rFont val="Arial"/>
        <family val="2"/>
      </rPr>
      <t>5</t>
    </r>
    <r>
      <rPr>
        <sz val="11"/>
        <color rgb="FF000000"/>
        <rFont val="Arial"/>
        <family val="2"/>
      </rPr>
      <t>, Romina Schaller</t>
    </r>
    <r>
      <rPr>
        <vertAlign val="superscript"/>
        <sz val="7.2"/>
        <color rgb="FF000000"/>
        <rFont val="Arial"/>
        <family val="2"/>
      </rPr>
      <t>4</t>
    </r>
    <r>
      <rPr>
        <sz val="11"/>
        <color rgb="FF000000"/>
        <rFont val="Arial"/>
        <family val="2"/>
      </rPr>
      <t>,  Angela Stevenson</t>
    </r>
    <r>
      <rPr>
        <vertAlign val="superscript"/>
        <sz val="7.2"/>
        <color rgb="FF000000"/>
        <rFont val="Arial"/>
        <family val="2"/>
      </rPr>
      <t>6</t>
    </r>
    <r>
      <rPr>
        <sz val="11"/>
        <color rgb="FF000000"/>
        <rFont val="Arial"/>
        <family val="2"/>
      </rPr>
      <t>, Terese Thoni</t>
    </r>
    <r>
      <rPr>
        <vertAlign val="superscript"/>
        <sz val="7.2"/>
        <color rgb="FF000000"/>
        <rFont val="Arial"/>
        <family val="2"/>
      </rPr>
      <t>1</t>
    </r>
    <r>
      <rPr>
        <sz val="11"/>
        <color rgb="FF000000"/>
        <rFont val="Arial"/>
        <family val="2"/>
      </rPr>
      <t>, Daniela Thrän</t>
    </r>
    <r>
      <rPr>
        <vertAlign val="superscript"/>
        <sz val="7.2"/>
        <color rgb="FF000000"/>
        <rFont val="Arial"/>
        <family val="2"/>
      </rPr>
      <t>2,7</t>
    </r>
  </si>
  <si>
    <t xml:space="preserve">*corresponding author: johannes.foerster@ufz.de </t>
  </si>
  <si>
    <r>
      <t>1</t>
    </r>
    <r>
      <rPr>
        <sz val="12"/>
        <color rgb="FF000000"/>
        <rFont val="Arial"/>
        <family val="2"/>
      </rPr>
      <t xml:space="preserve"> </t>
    </r>
    <r>
      <rPr>
        <sz val="10"/>
        <color rgb="FF000000"/>
        <rFont val="Arial"/>
        <family val="2"/>
      </rPr>
      <t>Department of Environmental Politics, Helmholtz Centre for Environmental Research – UFZ, Leipzig, Germany;</t>
    </r>
  </si>
  <si>
    <r>
      <t>2</t>
    </r>
    <r>
      <rPr>
        <sz val="12"/>
        <color rgb="FF000000"/>
        <rFont val="Arial"/>
        <family val="2"/>
      </rPr>
      <t xml:space="preserve"> </t>
    </r>
    <r>
      <rPr>
        <sz val="10"/>
        <color rgb="FF000000"/>
        <rFont val="Arial"/>
        <family val="2"/>
      </rPr>
      <t>Department of Bioenergy, Helmholtz Centre for Environmental Research – UFZ, Leipzig, Germany;</t>
    </r>
  </si>
  <si>
    <r>
      <t>3</t>
    </r>
    <r>
      <rPr>
        <sz val="12"/>
        <color rgb="FF000000"/>
        <rFont val="Arial"/>
        <family val="2"/>
      </rPr>
      <t xml:space="preserve"> </t>
    </r>
    <r>
      <rPr>
        <sz val="10"/>
        <color rgb="FF000000"/>
        <rFont val="Arial"/>
        <family val="2"/>
      </rPr>
      <t>Department of Economics, Helmholtz Centre for Environmental Research – UFZ, Leipzig, Germany;</t>
    </r>
  </si>
  <si>
    <r>
      <t>4</t>
    </r>
    <r>
      <rPr>
        <sz val="10"/>
        <color rgb="FF000000"/>
        <rFont val="Arial"/>
        <family val="2"/>
      </rPr>
      <t xml:space="preserve"> Department of Environmental and Planning Law, Helmholtz Centre for Environmental Research – UFZ, Leipzig, Germany;</t>
    </r>
  </si>
  <si>
    <r>
      <t>5</t>
    </r>
    <r>
      <rPr>
        <sz val="10"/>
        <color rgb="FF000000"/>
        <rFont val="Arial"/>
        <family val="2"/>
      </rPr>
      <t xml:space="preserve"> Biogeochemical Modelling, GEOMAR Helmholtz Centre for Ocean Research Kiel, Kiel, Germany</t>
    </r>
  </si>
  <si>
    <r>
      <t>6</t>
    </r>
    <r>
      <rPr>
        <sz val="10"/>
        <color rgb="FF000000"/>
        <rFont val="Arial"/>
        <family val="2"/>
      </rPr>
      <t xml:space="preserve"> Marine Evolutionary Ecology, GEOMAR Helmholtz Centre for Ocean Research Kiel, Kiel, Germany</t>
    </r>
  </si>
  <si>
    <r>
      <t>7</t>
    </r>
    <r>
      <rPr>
        <sz val="10"/>
        <color rgb="FF000000"/>
        <rFont val="Arial"/>
        <family val="2"/>
      </rPr>
      <t xml:space="preserve"> Deutsches Biomasseforschungszentrum gGmbH (DBFZ), Leipzig, Germany</t>
    </r>
  </si>
  <si>
    <t>Authors:</t>
  </si>
  <si>
    <t>B2.1 Technology Readiness Level (TRL)</t>
  </si>
  <si>
    <t>Concept is theoretically defined, but is not scientifically proven yet (stage of development: theoretical concept/on paper)</t>
  </si>
  <si>
    <t>Concept is defined, but only some components are scientifically proven (stage of development: tests on laboratory scale)</t>
  </si>
  <si>
    <t>All components are commercially available, value chain technically proven (stage of development: successful deployment, market roll-out)</t>
  </si>
  <si>
    <t>All components of the infrastructure are available, but integration is not proven yet</t>
  </si>
  <si>
    <t>All components of the infrastructure are available and integration is proven</t>
  </si>
  <si>
    <t>C1.2 Opportunity cost</t>
  </si>
  <si>
    <t>Higher opportunity cost</t>
  </si>
  <si>
    <t>Moderate opportunity cost</t>
  </si>
  <si>
    <t>Low opportunity cost</t>
  </si>
  <si>
    <t>The loss of alternatives when chosing CDR option</t>
  </si>
  <si>
    <t>C4.1 External costs per unit of carbon dioxide abated/removed</t>
  </si>
  <si>
    <t>D1.2 Trust in institutions</t>
  </si>
  <si>
    <t>Distrust</t>
  </si>
  <si>
    <t>Low level of trust</t>
  </si>
  <si>
    <t>Ambivalent/neither high nor low level of trust</t>
  </si>
  <si>
    <t>High level of trust</t>
  </si>
  <si>
    <t>Very high level of trust</t>
  </si>
  <si>
    <t>Minor</t>
  </si>
  <si>
    <t>How much regulatory effort will specific CDR options require?
Number and complexity of potential regulations or regulatory amendments 
- Are they sufficiently governed and regulated under existing regimes (including minor amendments)
- Will their development or deployment require new regulations at the international, EU, or national level?
- Can new technologies be integrated in existing and working regulations or institutional mechanisms (e.g. introducing market price for carbon; incentives, taxes)
- What types of measures are required and how complex is their design (permit regime, planning regime, best available techniques, efficiency standards, emission levels, waste/disposal regulation, chemical regulation, fault &amp; liability etc.</t>
  </si>
  <si>
    <t>Difficult to develop</t>
  </si>
  <si>
    <t>Easy to develop</t>
  </si>
  <si>
    <t>Already existing</t>
  </si>
  <si>
    <t>Difficult to include</t>
  </si>
  <si>
    <t>Easy to include</t>
  </si>
  <si>
    <t>Already included</t>
  </si>
  <si>
    <t>OECD 2017 [social acceptance]; L׳Orange Seigo et al 2014 [CCS];</t>
  </si>
  <si>
    <t>Survey data;</t>
  </si>
  <si>
    <t>D2.1 Health</t>
  </si>
  <si>
    <t>D2.2 Employment</t>
  </si>
  <si>
    <t>D3.1 Participation during different steps of the process</t>
  </si>
  <si>
    <t>D3.2 National dialogue/regional planning</t>
  </si>
  <si>
    <t>D3.3 Transparency of process</t>
  </si>
  <si>
    <t>D4.1 Discursive legitimation</t>
  </si>
  <si>
    <t>D4.2 Intergenerational equity</t>
  </si>
  <si>
    <t>D4.3 Ethical reservations (of resource use)</t>
  </si>
  <si>
    <t>Trust in institutions could be assessed either as direct opinion/how the public feels about the process (rather than the technology), or indirectly in terms of opposition (but more difficult).</t>
  </si>
  <si>
    <t>E4.1 Monitoring, Reporting and Verification (MRV) system</t>
  </si>
  <si>
    <t xml:space="preserve">E4.2 Integration of negative emissions from CDR (or elements of CDR) in national emission reporting </t>
  </si>
  <si>
    <t>E4.3 Integration of CDR (or elements of CDR) in carbon market</t>
  </si>
  <si>
    <t xml:space="preserve">E4.4 Adaptive &amp; responsive management </t>
  </si>
  <si>
    <t>E4: Transparency and institutional capacity</t>
  </si>
  <si>
    <t>Maturity of Monitoring, Reporting and Verification (MRV) system: methods for carbon accounting and monitoring of social &amp; environmental safeguards; legal rights to information, participation and access to justice;</t>
  </si>
  <si>
    <t xml:space="preserve">Integration of CDR and related MRV in national emission reporting
</t>
  </si>
  <si>
    <t>Are there elements within the existing MRV systems that relate to CDR options (e.g., similar land-use based approaches or technologies)?</t>
  </si>
  <si>
    <t>Are there administrative procedures related to including CDR in national reporting?</t>
  </si>
  <si>
    <t xml:space="preserve">Do existing carbon markets (voluntary carbon market; national and EU regulatory carbon market) allow for integration of emission reductions from CDR? </t>
  </si>
  <si>
    <t>Are there administrative  procedures in place that allow for adaptive and responsive management?</t>
  </si>
  <si>
    <t>Complexity, scale, and costs of required administrative institutions and procedures.
Potential administrative and institutional demands of specific CDR options
- Permit regime, Monitoring requirements, Standard setting, Control and enforcement, Participation in planning and permitting (Aarhus), required scientific support etc. Are new institutions / administrations required at international, EU, or national level?</t>
  </si>
  <si>
    <t>Mechanisms and procedures to evaluate and possibly adapt in a transparent manner the governance CDR deployment.</t>
  </si>
  <si>
    <t>What administrative effort does it require to integrate CDR in national climate strategies?</t>
  </si>
  <si>
    <t xml:space="preserve">E4.5 Administrative demand </t>
  </si>
  <si>
    <t>Geden and Schenuit 2020; 
Armeni &amp; Redgewell 2015</t>
  </si>
  <si>
    <t>e.g. UBA 2020; 
Royal Society and Royal Academy of Engineering 2018; 
Lin 2018;
IPCC 2018;  
de Coninck et al. 2018;</t>
  </si>
  <si>
    <t xml:space="preserve">e.g. UBA 2020; 
Royal Society and Royal Academy of Engineering 2018; 
Lin 2018 </t>
  </si>
  <si>
    <r>
      <t xml:space="preserve">e.g. Honegger et al. 2020; 
IPCC </t>
    </r>
    <r>
      <rPr>
        <sz val="12"/>
        <color theme="1"/>
        <rFont val="Calibri"/>
        <family val="2"/>
        <scheme val="minor"/>
      </rPr>
      <t>2018</t>
    </r>
    <r>
      <rPr>
        <sz val="12"/>
        <color theme="1"/>
        <rFont val="Calibri"/>
        <family val="2"/>
        <scheme val="minor"/>
      </rPr>
      <t>; 
de Coninck et al. 2018;
Burns &amp; Nicholson 2017;
Creutzig et al. 2013; Brent et al 2018</t>
    </r>
  </si>
  <si>
    <r>
      <t>Mapping of interactions of CDR with policy fields and possible conflicts presented by Honegger et al. (2020).</t>
    </r>
    <r>
      <rPr>
        <strike/>
        <sz val="12"/>
        <color theme="5"/>
        <rFont val="Calibri"/>
        <family val="2"/>
        <scheme val="minor"/>
      </rPr>
      <t/>
    </r>
  </si>
  <si>
    <r>
      <t xml:space="preserve">e.g. Honegger et al. 2020; 
IPCC </t>
    </r>
    <r>
      <rPr>
        <sz val="12"/>
        <color theme="1"/>
        <rFont val="Calibri"/>
        <family val="2"/>
        <scheme val="minor"/>
      </rPr>
      <t>2018</t>
    </r>
    <r>
      <rPr>
        <sz val="12"/>
        <color theme="1"/>
        <rFont val="Calibri"/>
        <family val="2"/>
        <scheme val="minor"/>
      </rPr>
      <t>;  
de Coninck et al. 2018;
Hester 2019; 
Markus et al. 2020; Markus et al. 2021</t>
    </r>
  </si>
  <si>
    <r>
      <t xml:space="preserve">Climate laws, e.g.
LULUCF, EU ETS (EU Emissions Trading System)
- Other Directives: Governance Mechanism; </t>
    </r>
    <r>
      <rPr>
        <sz val="10"/>
        <color rgb="FF2E2E2E"/>
        <rFont val="Calibri"/>
        <family val="2"/>
        <scheme val="minor"/>
      </rPr>
      <t xml:space="preserve">RED II (Renewable Energy Directive 2018/2001/EU)
</t>
    </r>
  </si>
  <si>
    <r>
      <t xml:space="preserve">e.g. Honegger et al. 2020; 
IPCC </t>
    </r>
    <r>
      <rPr>
        <sz val="12"/>
        <color theme="1"/>
        <rFont val="Calibri"/>
        <family val="2"/>
        <scheme val="minor"/>
      </rPr>
      <t>2018</t>
    </r>
    <r>
      <rPr>
        <sz val="12"/>
        <color theme="1"/>
        <rFont val="Calibri"/>
        <family val="2"/>
        <scheme val="minor"/>
      </rPr>
      <t>;  
de Coninck et al. 2018;
Brent et al 2018; Markus et al. 2020</t>
    </r>
  </si>
  <si>
    <t>Hester 2019; 
Markus et al. 2021; 
Lin 2018; IPCC 2018</t>
  </si>
  <si>
    <t>Markus T., Schaller R., Gawel, E. and Korte K. (2021) Negativemissionstechnologien und ihre Verortung im Regelsystem internationaler Klimapolitk, Natur und Recht 43:153-158. https://doi.org/10.1007/s10357-020-3755-5</t>
  </si>
  <si>
    <t>Markus T., Schaller R., Gawel, E. and Korte K. (2021) Negativemissionstechnologien als neues Instrument der Klimapolitik – Charakteristiken und klimapolitische Hintergründe, Natur und Recht 43:90-99. https://doi.org/10.1007/s10357-021-3804-8</t>
  </si>
  <si>
    <t>Zelli F., I. Möller and H. van Asselt (2017) Institutional complexity and private authority in global climate governance: the cases of climate engineering, REDD+ and short-lived climate pollutants. Environmental Politics, 26:4, 669-693, DOI: 10.1080/09644016.2017.1319020</t>
  </si>
  <si>
    <t>Pye S., O. Broad, C. Bataille, P. Brockway, H. E. Daly, R. Freeman, A. Gambhir, O. Geden, F. Rogan, S. Sanghvi, J. Tomei, I. Vorushylo &amp; J. Watson (2020) Modelling net-zero emissions energy systems requires a change in approach, Climate Policy, DOI: 10.1080/14693062.2020.1824891</t>
  </si>
  <si>
    <r>
      <t>Some overlap requiring additional regulat</t>
    </r>
    <r>
      <rPr>
        <sz val="12"/>
        <rFont val="Calibri"/>
        <family val="2"/>
        <scheme val="minor"/>
      </rPr>
      <t>ions (minor effort)</t>
    </r>
  </si>
  <si>
    <r>
      <t xml:space="preserve">F4: </t>
    </r>
    <r>
      <rPr>
        <b/>
        <sz val="12"/>
        <rFont val="Calibri"/>
        <family val="2"/>
      </rPr>
      <t>Verifiability</t>
    </r>
  </si>
  <si>
    <t>Submitted: 30 March 2022</t>
  </si>
  <si>
    <t>Supplementary Material 2: Assessment Framework</t>
  </si>
  <si>
    <t>Title: Framework for Assessing the Feasibility of Carbon Dioxide Removal Options Within the National Context of Germany. Supplementary Material 2.</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</si>
</sst>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1"/>
      <color rgb="FFFF0000"/>
      <name val="Calibri"/>
      <family val="2"/>
      <scheme val="minor"/>
    </font>
    <font>
      <sz val="10"/>
      <color theme="1"/>
      <name val="Calibri"/>
      <family val="2"/>
      <scheme val="minor"/>
    </font>
    <font>
      <sz val="10"/>
      <color rgb="FF2E2E2E"/>
      <name val="Calibri"/>
      <family val="2"/>
      <scheme val="minor"/>
    </font>
    <font>
      <b/>
      <sz val="12"/>
      <color theme="1"/>
      <name val="Calibri"/>
      <family val="2"/>
      <scheme val="minor"/>
    </font>
    <font>
      <b/>
      <sz val="10"/>
      <color theme="1"/>
      <name val="Calibri"/>
      <family val="2"/>
      <scheme val="minor"/>
    </font>
    <font>
      <b/>
      <sz val="12"/>
      <color rgb="FF000000"/>
      <name val="Calibri"/>
      <family val="2"/>
      <scheme val="minor"/>
    </font>
    <font>
      <sz val="12"/>
      <color rgb="FF000000"/>
      <name val="Calibri"/>
      <family val="2"/>
      <scheme val="minor"/>
    </font>
    <font>
      <b/>
      <sz val="14"/>
      <color rgb="FF000000"/>
      <name val="Calibri"/>
      <family val="2"/>
      <scheme val="minor"/>
    </font>
    <font>
      <b/>
      <sz val="14"/>
      <color theme="1"/>
      <name val="Calibri"/>
      <family val="2"/>
      <scheme val="minor"/>
    </font>
    <font>
      <b/>
      <sz val="22"/>
      <color rgb="FF000000"/>
      <name val="Calibri"/>
      <family val="2"/>
      <scheme val="minor"/>
    </font>
    <font>
      <b/>
      <sz val="14"/>
      <name val="Calibri"/>
      <family val="2"/>
      <scheme val="minor"/>
    </font>
    <font>
      <b/>
      <i/>
      <sz val="10"/>
      <color rgb="FF2E2E2E"/>
      <name val="Calibri"/>
      <family val="2"/>
      <scheme val="minor"/>
    </font>
    <font>
      <sz val="12"/>
      <color theme="1"/>
      <name val="Calibri"/>
      <family val="2"/>
    </font>
    <font>
      <sz val="14"/>
      <color rgb="FF000000"/>
      <name val="Calibri"/>
      <family val="2"/>
      <scheme val="minor"/>
    </font>
    <font>
      <sz val="14"/>
      <color theme="1"/>
      <name val="Calibri"/>
      <family val="2"/>
      <scheme val="minor"/>
    </font>
    <font>
      <sz val="14"/>
      <name val="Calibri"/>
      <family val="2"/>
      <scheme val="minor"/>
    </font>
    <font>
      <b/>
      <sz val="12"/>
      <name val="Calibri"/>
      <family val="2"/>
      <scheme val="minor"/>
    </font>
    <font>
      <sz val="12"/>
      <name val="Calibri"/>
      <family val="2"/>
      <scheme val="minor"/>
    </font>
    <font>
      <b/>
      <sz val="12"/>
      <color rgb="FF2E2E2E"/>
      <name val="Calibri"/>
      <family val="2"/>
    </font>
    <font>
      <b/>
      <sz val="12"/>
      <color rgb="FF000000"/>
      <name val="Calibri"/>
      <family val="2"/>
    </font>
    <font>
      <b/>
      <sz val="12"/>
      <name val="Calibri"/>
      <family val="2"/>
    </font>
    <font>
      <b/>
      <sz val="9"/>
      <color rgb="FF000000"/>
      <name val="Tahoma"/>
      <family val="2"/>
    </font>
    <font>
      <sz val="9"/>
      <color rgb="FF000000"/>
      <name val="Tahoma"/>
      <family val="2"/>
    </font>
    <font>
      <b/>
      <sz val="14"/>
      <color rgb="FF2E2E2E"/>
      <name val="Calibri"/>
      <family val="2"/>
      <scheme val="minor"/>
    </font>
    <font>
      <b/>
      <sz val="22"/>
      <name val="Calibri"/>
      <family val="2"/>
      <scheme val="minor"/>
    </font>
    <font>
      <b/>
      <sz val="12"/>
      <color theme="1"/>
      <name val="Calibri"/>
      <family val="2"/>
    </font>
    <font>
      <sz val="12"/>
      <color rgb="FF000000"/>
      <name val="Calibri"/>
      <family val="2"/>
    </font>
    <font>
      <sz val="12"/>
      <color theme="1"/>
      <name val="Times New Roman"/>
      <family val="1"/>
    </font>
    <font>
      <b/>
      <sz val="12"/>
      <color rgb="FFFF0000"/>
      <name val="Calibri"/>
      <family val="2"/>
      <scheme val="minor"/>
    </font>
    <font>
      <i/>
      <sz val="12"/>
      <color theme="1"/>
      <name val="Calibri"/>
      <family val="2"/>
    </font>
    <font>
      <sz val="12"/>
      <color rgb="FF2E2E2E"/>
      <name val="Calibri"/>
      <family val="2"/>
    </font>
    <font>
      <sz val="12"/>
      <name val="Calibri"/>
      <family val="2"/>
    </font>
    <font>
      <u/>
      <sz val="12"/>
      <color theme="1"/>
      <name val="Calibri"/>
      <family val="2"/>
      <scheme val="minor"/>
    </font>
    <font>
      <sz val="12"/>
      <color rgb="FF2E2E2E"/>
      <name val="Calibri"/>
      <family val="2"/>
      <scheme val="minor"/>
    </font>
    <font>
      <i/>
      <sz val="12"/>
      <color theme="1"/>
      <name val="Calibri"/>
      <family val="2"/>
      <scheme val="minor"/>
    </font>
    <font>
      <sz val="12"/>
      <color theme="1"/>
      <name val="Segoe UI"/>
      <family val="2"/>
    </font>
    <font>
      <sz val="12"/>
      <color rgb="FF1C1D1E"/>
      <name val="Calibri"/>
      <family val="2"/>
      <scheme val="minor"/>
    </font>
    <font>
      <i/>
      <sz val="12"/>
      <color rgb="FF1C1D1E"/>
      <name val="Calibri"/>
      <family val="2"/>
      <scheme val="minor"/>
    </font>
    <font>
      <sz val="12"/>
      <color rgb="FF222222"/>
      <name val="Calibri"/>
      <family val="2"/>
    </font>
    <font>
      <sz val="12"/>
      <color rgb="FF004293"/>
      <name val="Calibri"/>
      <family val="2"/>
    </font>
    <font>
      <b/>
      <sz val="16"/>
      <color theme="1"/>
      <name val="Calibri"/>
      <family val="2"/>
      <scheme val="minor"/>
    </font>
    <font>
      <sz val="11"/>
      <color rgb="FF000000"/>
      <name val="Arial"/>
      <family val="2"/>
    </font>
    <font>
      <i/>
      <sz val="12"/>
      <color rgb="FF000000"/>
      <name val="Calibri"/>
      <family val="2"/>
      <scheme val="minor"/>
    </font>
    <font>
      <b/>
      <vertAlign val="subscript"/>
      <sz val="12"/>
      <name val="Calibri"/>
      <family val="2"/>
    </font>
    <font>
      <b/>
      <sz val="12"/>
      <color rgb="FF2E2E2E"/>
      <name val="Calibri"/>
      <family val="2"/>
      <scheme val="minor"/>
    </font>
    <font>
      <b/>
      <i/>
      <sz val="12"/>
      <color theme="1"/>
      <name val="Calibri"/>
      <family val="2"/>
      <scheme val="minor"/>
    </font>
    <font>
      <vertAlign val="superscript"/>
      <sz val="7.2"/>
      <color rgb="FF000000"/>
      <name val="Arial"/>
      <family val="2"/>
    </font>
    <font>
      <sz val="12"/>
      <color rgb="FF000000"/>
      <name val="Arial"/>
      <family val="2"/>
    </font>
    <font>
      <sz val="10"/>
      <color rgb="FF000000"/>
      <name val="Arial"/>
      <family val="2"/>
    </font>
    <font>
      <strike/>
      <sz val="12"/>
      <color theme="5"/>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5"/>
      </patternFill>
    </fill>
    <fill>
      <patternFill patternType="solid">
        <fgColor rgb="FF99CC00"/>
        <bgColor indexed="64"/>
      </patternFill>
    </fill>
    <fill>
      <patternFill patternType="solid">
        <fgColor rgb="FFCCFF33"/>
        <bgColor indexed="64"/>
      </patternFill>
    </fill>
    <fill>
      <patternFill patternType="solid">
        <fgColor rgb="FFFFFF66"/>
        <bgColor indexed="64"/>
      </patternFill>
    </fill>
    <fill>
      <patternFill patternType="solid">
        <fgColor rgb="FFFFCC00"/>
        <bgColor indexed="64"/>
      </patternFill>
    </fill>
    <fill>
      <patternFill patternType="solid">
        <fgColor rgb="FFFF9900"/>
        <bgColor indexed="64"/>
      </patternFill>
    </fill>
    <fill>
      <patternFill patternType="solid">
        <fgColor rgb="FF66CCFF"/>
        <bgColor indexed="64"/>
      </patternFill>
    </fill>
    <fill>
      <patternFill patternType="solid">
        <fgColor rgb="FF99CCFF"/>
        <bgColor indexed="64"/>
      </patternFill>
    </fill>
    <fill>
      <patternFill patternType="solid">
        <fgColor rgb="FFD60093"/>
        <bgColor indexed="64"/>
      </patternFill>
    </fill>
    <fill>
      <patternFill patternType="solid">
        <fgColor rgb="FFCC99FF"/>
        <bgColor indexed="64"/>
      </patternFill>
    </fill>
    <fill>
      <patternFill patternType="solid">
        <fgColor rgb="FF9933FF"/>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9CD04"/>
        <bgColor indexed="64"/>
      </patternFill>
    </fill>
    <fill>
      <patternFill patternType="solid">
        <fgColor rgb="FFFFFFFF"/>
        <bgColor indexed="64"/>
      </patternFill>
    </fill>
    <fill>
      <patternFill patternType="solid">
        <fgColor rgb="FFFFC000"/>
        <bgColor indexed="64"/>
      </patternFill>
    </fill>
    <fill>
      <patternFill patternType="solid">
        <fgColor rgb="FFCCECFF"/>
        <bgColor indexed="64"/>
      </patternFill>
    </fill>
    <fill>
      <patternFill patternType="solid">
        <fgColor rgb="FFFF66CC"/>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5"/>
      </patternFill>
    </fill>
    <fill>
      <patternFill patternType="solid">
        <fgColor rgb="FF00B050"/>
        <bgColor indexed="64"/>
      </patternFill>
    </fill>
    <fill>
      <patternFill patternType="solid">
        <fgColor rgb="FFFFFF00"/>
        <bgColor rgb="FF000000"/>
      </patternFill>
    </fill>
    <fill>
      <patternFill patternType="solid">
        <fgColor rgb="FF00B050"/>
        <bgColor rgb="FF000000"/>
      </patternFill>
    </fill>
    <fill>
      <patternFill patternType="solid">
        <fgColor rgb="FFFF0000"/>
        <bgColor rgb="FF000000"/>
      </patternFill>
    </fill>
    <fill>
      <patternFill patternType="solid">
        <fgColor rgb="FF92D050"/>
        <bgColor rgb="FF000000"/>
      </patternFill>
    </fill>
    <fill>
      <patternFill patternType="solid">
        <fgColor rgb="FFFFC000"/>
        <bgColor rgb="FF000000"/>
      </patternFill>
    </fill>
    <fill>
      <patternFill patternType="solid">
        <fgColor theme="2"/>
        <bgColor indexed="64"/>
      </patternFill>
    </fill>
    <fill>
      <patternFill patternType="solid">
        <fgColor theme="2" tint="-9.9978637043366805E-2"/>
        <bgColor rgb="FF000000"/>
      </patternFill>
    </fill>
    <fill>
      <patternFill patternType="solid">
        <fgColor rgb="FFC2FF47"/>
        <bgColor indexed="64"/>
      </patternFill>
    </fill>
    <fill>
      <patternFill patternType="solid">
        <fgColor rgb="FFFFC819"/>
        <bgColor indexed="64"/>
      </patternFill>
    </fill>
  </fills>
  <borders count="6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style="medium">
        <color indexed="64"/>
      </top>
      <bottom/>
      <diagonal/>
    </border>
    <border>
      <left style="medium">
        <color theme="1"/>
      </left>
      <right style="medium">
        <color theme="1"/>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theme="1"/>
      </left>
      <right style="medium">
        <color theme="1"/>
      </right>
      <top/>
      <bottom/>
      <diagonal/>
    </border>
    <border>
      <left style="medium">
        <color theme="1"/>
      </left>
      <right style="medium">
        <color indexed="64"/>
      </right>
      <top style="medium">
        <color theme="1"/>
      </top>
      <bottom/>
      <diagonal/>
    </border>
    <border>
      <left style="medium">
        <color theme="1"/>
      </left>
      <right style="medium">
        <color indexed="64"/>
      </right>
      <top/>
      <bottom/>
      <diagonal/>
    </border>
    <border>
      <left style="medium">
        <color theme="1"/>
      </left>
      <right style="medium">
        <color indexed="64"/>
      </right>
      <top/>
      <bottom style="medium">
        <color theme="1"/>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theme="1"/>
      </bottom>
      <diagonal/>
    </border>
    <border>
      <left style="medium">
        <color indexed="64"/>
      </left>
      <right style="medium">
        <color theme="1"/>
      </right>
      <top/>
      <bottom style="medium">
        <color indexed="64"/>
      </bottom>
      <diagonal/>
    </border>
    <border>
      <left style="medium">
        <color theme="1"/>
      </left>
      <right style="medium">
        <color indexed="64"/>
      </right>
      <top/>
      <bottom style="medium">
        <color indexed="64"/>
      </bottom>
      <diagonal/>
    </border>
    <border>
      <left style="medium">
        <color indexed="64"/>
      </left>
      <right style="medium">
        <color theme="1"/>
      </right>
      <top style="medium">
        <color indexed="64"/>
      </top>
      <bottom/>
      <diagonal/>
    </border>
    <border>
      <left style="medium">
        <color theme="1"/>
      </left>
      <right style="medium">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0" fontId="3" fillId="4" borderId="0" applyNumberFormat="0" applyBorder="0" applyAlignment="0" applyProtection="0"/>
    <xf numFmtId="0" fontId="3" fillId="0" borderId="0"/>
    <xf numFmtId="0" fontId="4" fillId="0" borderId="0" applyNumberFormat="0" applyFill="0" applyBorder="0" applyAlignment="0" applyProtection="0"/>
    <xf numFmtId="0" fontId="1" fillId="25" borderId="0" applyNumberFormat="0" applyBorder="0" applyAlignment="0" applyProtection="0"/>
  </cellStyleXfs>
  <cellXfs count="621">
    <xf numFmtId="0" fontId="0" fillId="0" borderId="0" xfId="0"/>
    <xf numFmtId="0" fontId="2" fillId="0" borderId="0" xfId="0" applyFont="1"/>
    <xf numFmtId="0" fontId="6" fillId="0" borderId="0" xfId="0" applyFont="1"/>
    <xf numFmtId="0" fontId="2" fillId="0" borderId="0" xfId="0" applyFont="1" applyBorder="1"/>
    <xf numFmtId="0" fontId="2" fillId="0" borderId="0" xfId="0" applyFont="1" applyFill="1" applyBorder="1"/>
    <xf numFmtId="0" fontId="2" fillId="0" borderId="3" xfId="0" applyFont="1" applyBorder="1"/>
    <xf numFmtId="0" fontId="2" fillId="0" borderId="0" xfId="0" applyFont="1" applyAlignment="1">
      <alignment horizontal="left"/>
    </xf>
    <xf numFmtId="0" fontId="8" fillId="0" borderId="0" xfId="0" applyFont="1" applyFill="1" applyAlignment="1">
      <alignment horizontal="center" vertical="center"/>
    </xf>
    <xf numFmtId="0" fontId="8" fillId="0" borderId="0" xfId="0" applyFont="1" applyFill="1" applyAlignment="1">
      <alignment vertical="center"/>
    </xf>
    <xf numFmtId="0" fontId="8" fillId="2" borderId="0" xfId="0" applyFont="1" applyFill="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Fill="1" applyAlignment="1">
      <alignment horizontal="left" vertical="center"/>
    </xf>
    <xf numFmtId="0" fontId="14" fillId="14" borderId="0" xfId="0" applyFont="1" applyFill="1" applyBorder="1" applyAlignment="1">
      <alignment horizontal="center" vertical="center" textRotation="90" wrapText="1" readingOrder="1"/>
    </xf>
    <xf numFmtId="0" fontId="18" fillId="0" borderId="0" xfId="0" applyFont="1" applyFill="1" applyBorder="1" applyAlignment="1">
      <alignment horizontal="left" vertical="center" wrapText="1" readingOrder="1"/>
    </xf>
    <xf numFmtId="0" fontId="19" fillId="0" borderId="0" xfId="1" applyFont="1" applyFill="1" applyBorder="1" applyAlignment="1">
      <alignment horizontal="left" vertical="center" wrapText="1"/>
    </xf>
    <xf numFmtId="0" fontId="19" fillId="0" borderId="0" xfId="0" applyFont="1"/>
    <xf numFmtId="0" fontId="19" fillId="24" borderId="27" xfId="0" applyFont="1" applyFill="1" applyBorder="1" applyAlignment="1">
      <alignment horizontal="left" vertical="center" wrapText="1" readingOrder="1"/>
    </xf>
    <xf numFmtId="0" fontId="19" fillId="3" borderId="11" xfId="0" applyFont="1" applyFill="1" applyBorder="1" applyAlignment="1">
      <alignment horizontal="left" vertical="center" wrapText="1" readingOrder="1"/>
    </xf>
    <xf numFmtId="0" fontId="19" fillId="26" borderId="10" xfId="0" applyFont="1" applyFill="1" applyBorder="1" applyAlignment="1">
      <alignment horizontal="left" vertical="center" wrapText="1" readingOrder="1"/>
    </xf>
    <xf numFmtId="0" fontId="18" fillId="24" borderId="28" xfId="0" applyFont="1" applyFill="1" applyBorder="1" applyAlignment="1">
      <alignment horizontal="left" vertical="center" wrapText="1" readingOrder="1"/>
    </xf>
    <xf numFmtId="0" fontId="18" fillId="20" borderId="0" xfId="0" applyFont="1" applyFill="1" applyBorder="1" applyAlignment="1">
      <alignment horizontal="left" vertical="center" wrapText="1" readingOrder="1"/>
    </xf>
    <xf numFmtId="0" fontId="18" fillId="3" borderId="0" xfId="0" applyFont="1" applyFill="1" applyBorder="1" applyAlignment="1">
      <alignment horizontal="left" vertical="center" wrapText="1" readingOrder="1"/>
    </xf>
    <xf numFmtId="0" fontId="19" fillId="23" borderId="0" xfId="0" applyFont="1" applyFill="1" applyBorder="1" applyAlignment="1">
      <alignment horizontal="left" vertical="center" wrapText="1" readingOrder="1"/>
    </xf>
    <xf numFmtId="0" fontId="19" fillId="24" borderId="28" xfId="0" applyFont="1" applyFill="1" applyBorder="1" applyAlignment="1">
      <alignment horizontal="left" vertical="center" wrapText="1" readingOrder="1"/>
    </xf>
    <xf numFmtId="0" fontId="19" fillId="20" borderId="0" xfId="0" applyFont="1" applyFill="1" applyBorder="1" applyAlignment="1">
      <alignment horizontal="left" vertical="center" wrapText="1" readingOrder="1"/>
    </xf>
    <xf numFmtId="0" fontId="19" fillId="3" borderId="0" xfId="0" applyFont="1" applyFill="1" applyBorder="1" applyAlignment="1">
      <alignment horizontal="left" vertical="center" wrapText="1" readingOrder="1"/>
    </xf>
    <xf numFmtId="0" fontId="19" fillId="24" borderId="24" xfId="0" applyFont="1" applyFill="1" applyBorder="1" applyAlignment="1">
      <alignment horizontal="left" vertical="center" wrapText="1"/>
    </xf>
    <xf numFmtId="0" fontId="19" fillId="20" borderId="24"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23" borderId="24" xfId="0" applyFont="1" applyFill="1" applyBorder="1" applyAlignment="1">
      <alignment horizontal="left" vertical="center" wrapText="1"/>
    </xf>
    <xf numFmtId="0" fontId="19" fillId="26" borderId="24" xfId="0" applyFont="1" applyFill="1" applyBorder="1" applyAlignment="1">
      <alignment horizontal="left" vertical="center" wrapText="1"/>
    </xf>
    <xf numFmtId="0" fontId="19" fillId="26" borderId="36" xfId="0" applyFont="1" applyFill="1" applyBorder="1" applyAlignment="1">
      <alignment horizontal="left" vertical="center" wrapText="1"/>
    </xf>
    <xf numFmtId="0" fontId="19" fillId="24" borderId="38" xfId="0" applyFont="1" applyFill="1" applyBorder="1" applyAlignment="1">
      <alignment horizontal="left" vertical="center" wrapText="1"/>
    </xf>
    <xf numFmtId="0" fontId="0" fillId="0" borderId="0" xfId="0" applyFont="1" applyBorder="1" applyAlignment="1">
      <alignment vertical="center"/>
    </xf>
    <xf numFmtId="0" fontId="0" fillId="0" borderId="0" xfId="0" applyFont="1" applyBorder="1"/>
    <xf numFmtId="0" fontId="13" fillId="0" borderId="0" xfId="0" applyFont="1" applyFill="1" applyAlignment="1">
      <alignment horizontal="center" vertical="center"/>
    </xf>
    <xf numFmtId="0" fontId="23" fillId="18" borderId="13" xfId="0" applyFont="1" applyFill="1" applyBorder="1" applyAlignment="1">
      <alignment vertical="center" wrapText="1"/>
    </xf>
    <xf numFmtId="0" fontId="23" fillId="18" borderId="14" xfId="0" applyFont="1" applyFill="1" applyBorder="1" applyAlignment="1">
      <alignment vertical="center" wrapText="1"/>
    </xf>
    <xf numFmtId="0" fontId="24" fillId="18" borderId="14" xfId="0" applyFont="1" applyFill="1" applyBorder="1" applyAlignment="1">
      <alignment vertical="center" wrapText="1"/>
    </xf>
    <xf numFmtId="0" fontId="0" fillId="0" borderId="0" xfId="0" applyFont="1"/>
    <xf numFmtId="0" fontId="23" fillId="27" borderId="13" xfId="0" applyFont="1" applyFill="1" applyBorder="1" applyAlignment="1">
      <alignment vertical="center" wrapText="1"/>
    </xf>
    <xf numFmtId="0" fontId="23" fillId="27" borderId="14" xfId="0" applyFont="1" applyFill="1" applyBorder="1" applyAlignment="1">
      <alignment vertical="center" wrapText="1"/>
    </xf>
    <xf numFmtId="0" fontId="24" fillId="27" borderId="14" xfId="0" applyFont="1" applyFill="1" applyBorder="1" applyAlignment="1">
      <alignment vertical="center" wrapText="1"/>
    </xf>
    <xf numFmtId="0" fontId="21" fillId="20" borderId="15" xfId="0" applyFont="1" applyFill="1" applyBorder="1" applyAlignment="1">
      <alignment vertical="center" wrapText="1"/>
    </xf>
    <xf numFmtId="0" fontId="21" fillId="20" borderId="18" xfId="0" applyFont="1" applyFill="1" applyBorder="1" applyAlignment="1">
      <alignment vertical="center" wrapText="1"/>
    </xf>
    <xf numFmtId="0" fontId="25" fillId="22" borderId="14" xfId="0" applyFont="1" applyFill="1" applyBorder="1" applyAlignment="1">
      <alignment vertical="center" wrapText="1"/>
    </xf>
    <xf numFmtId="0" fontId="25" fillId="13" borderId="13" xfId="0" applyFont="1" applyFill="1" applyBorder="1" applyAlignment="1">
      <alignment vertical="center" wrapText="1"/>
    </xf>
    <xf numFmtId="0" fontId="25" fillId="13" borderId="14" xfId="0" applyFont="1" applyFill="1" applyBorder="1" applyAlignment="1">
      <alignment vertical="center" wrapText="1"/>
    </xf>
    <xf numFmtId="0" fontId="25" fillId="21" borderId="13" xfId="0" applyFont="1" applyFill="1" applyBorder="1" applyAlignment="1">
      <alignment vertical="center" wrapText="1"/>
    </xf>
    <xf numFmtId="0" fontId="25" fillId="21" borderId="14" xfId="0" applyFont="1" applyFill="1" applyBorder="1" applyAlignment="1">
      <alignment vertical="center" wrapText="1"/>
    </xf>
    <xf numFmtId="0" fontId="14" fillId="0" borderId="0" xfId="0" applyFont="1" applyFill="1" applyBorder="1" applyAlignment="1">
      <alignment horizontal="center" vertical="center" textRotation="90" wrapText="1" readingOrder="1"/>
    </xf>
    <xf numFmtId="0" fontId="14" fillId="0" borderId="6" xfId="0" applyFont="1" applyFill="1" applyBorder="1" applyAlignment="1">
      <alignment horizontal="center" vertical="center" textRotation="90" wrapText="1" readingOrder="1"/>
    </xf>
    <xf numFmtId="0" fontId="14" fillId="0" borderId="1" xfId="0" applyFont="1" applyFill="1" applyBorder="1" applyAlignment="1">
      <alignment horizontal="center" vertical="center" textRotation="90" wrapText="1" readingOrder="1"/>
    </xf>
    <xf numFmtId="49" fontId="13"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9" fillId="0" borderId="0" xfId="0" applyFont="1" applyBorder="1" applyAlignment="1">
      <alignment horizontal="left" vertical="center" wrapText="1"/>
    </xf>
    <xf numFmtId="0" fontId="13" fillId="0" borderId="1" xfId="1" applyFont="1" applyFill="1" applyBorder="1" applyAlignment="1">
      <alignment horizontal="left" vertical="top"/>
    </xf>
    <xf numFmtId="0" fontId="19" fillId="20" borderId="19" xfId="0" applyFont="1" applyFill="1" applyBorder="1" applyAlignment="1">
      <alignment vertical="center" wrapText="1"/>
    </xf>
    <xf numFmtId="0" fontId="19" fillId="3" borderId="19" xfId="0" applyFont="1" applyFill="1" applyBorder="1" applyAlignment="1">
      <alignment vertical="center" wrapText="1"/>
    </xf>
    <xf numFmtId="0" fontId="19" fillId="23" borderId="19" xfId="0" applyFont="1" applyFill="1" applyBorder="1" applyAlignment="1">
      <alignment vertical="center" wrapText="1"/>
    </xf>
    <xf numFmtId="0" fontId="2" fillId="0" borderId="28" xfId="0" applyFont="1" applyBorder="1"/>
    <xf numFmtId="0" fontId="2" fillId="0" borderId="33" xfId="0" applyFont="1" applyBorder="1"/>
    <xf numFmtId="0" fontId="25" fillId="21" borderId="14" xfId="0" applyFont="1" applyFill="1" applyBorder="1" applyAlignment="1">
      <alignment horizontal="left" vertical="center" wrapText="1"/>
    </xf>
    <xf numFmtId="0" fontId="19" fillId="26" borderId="19" xfId="0" applyFont="1" applyFill="1" applyBorder="1" applyAlignment="1">
      <alignment vertical="center" wrapText="1"/>
    </xf>
    <xf numFmtId="0" fontId="19" fillId="24" borderId="18" xfId="0" applyFont="1" applyFill="1" applyBorder="1" applyAlignment="1">
      <alignment vertical="center" wrapText="1"/>
    </xf>
    <xf numFmtId="0" fontId="19" fillId="24" borderId="19" xfId="0" applyFont="1" applyFill="1" applyBorder="1" applyAlignment="1">
      <alignment vertical="center" wrapText="1"/>
    </xf>
    <xf numFmtId="0" fontId="0" fillId="0" borderId="0" xfId="0" applyFont="1" applyFill="1"/>
    <xf numFmtId="0" fontId="8" fillId="0" borderId="0" xfId="0" applyFont="1" applyFill="1" applyAlignment="1">
      <alignment horizontal="left" vertical="top" wrapText="1"/>
    </xf>
    <xf numFmtId="0" fontId="19" fillId="32" borderId="38" xfId="0" applyFont="1" applyFill="1" applyBorder="1" applyAlignment="1">
      <alignment horizontal="left" vertical="center" wrapText="1"/>
    </xf>
    <xf numFmtId="0" fontId="19" fillId="32" borderId="24" xfId="0" applyFont="1" applyFill="1" applyBorder="1" applyAlignment="1">
      <alignment horizontal="left" vertical="center" wrapText="1"/>
    </xf>
    <xf numFmtId="0" fontId="19" fillId="20" borderId="11" xfId="0" applyFont="1" applyFill="1" applyBorder="1" applyAlignment="1">
      <alignment horizontal="left" vertical="center" wrapText="1" readingOrder="1"/>
    </xf>
    <xf numFmtId="0" fontId="19" fillId="3" borderId="8" xfId="0" applyFont="1" applyFill="1" applyBorder="1" applyAlignment="1">
      <alignment horizontal="left" vertical="center" wrapText="1" readingOrder="1"/>
    </xf>
    <xf numFmtId="0" fontId="19" fillId="23" borderId="11" xfId="0" applyFont="1" applyFill="1" applyBorder="1" applyAlignment="1">
      <alignment horizontal="left" vertical="center" wrapText="1" readingOrder="1"/>
    </xf>
    <xf numFmtId="0" fontId="19" fillId="24" borderId="11" xfId="0" applyFont="1" applyFill="1" applyBorder="1" applyAlignment="1">
      <alignment horizontal="left" vertical="center" wrapText="1" readingOrder="1"/>
    </xf>
    <xf numFmtId="0" fontId="31" fillId="32" borderId="18" xfId="0" applyFont="1" applyFill="1" applyBorder="1" applyAlignment="1">
      <alignment vertical="center" wrapText="1"/>
    </xf>
    <xf numFmtId="0" fontId="17" fillId="24" borderId="19" xfId="0" applyFont="1" applyFill="1" applyBorder="1" applyAlignment="1">
      <alignment vertical="center" wrapText="1"/>
    </xf>
    <xf numFmtId="0" fontId="17" fillId="20" borderId="19" xfId="0" applyFont="1" applyFill="1" applyBorder="1" applyAlignment="1">
      <alignment vertical="center" wrapText="1"/>
    </xf>
    <xf numFmtId="0" fontId="17" fillId="3" borderId="19" xfId="0" applyFont="1" applyFill="1" applyBorder="1" applyAlignment="1">
      <alignment vertical="center" wrapText="1"/>
    </xf>
    <xf numFmtId="0" fontId="31" fillId="30" borderId="16" xfId="0" applyFont="1" applyFill="1" applyBorder="1" applyAlignment="1">
      <alignment horizontal="left" vertical="center" wrapText="1" readingOrder="1"/>
    </xf>
    <xf numFmtId="0" fontId="31" fillId="32" borderId="15" xfId="0" applyFont="1" applyFill="1" applyBorder="1" applyAlignment="1">
      <alignment vertical="center" wrapText="1"/>
    </xf>
    <xf numFmtId="0" fontId="17" fillId="24" borderId="16" xfId="0" applyFont="1" applyFill="1" applyBorder="1" applyAlignment="1">
      <alignment vertical="center" wrapText="1"/>
    </xf>
    <xf numFmtId="0" fontId="17" fillId="20" borderId="16" xfId="0" applyFont="1" applyFill="1" applyBorder="1" applyAlignment="1">
      <alignment vertical="center" wrapText="1"/>
    </xf>
    <xf numFmtId="0" fontId="17" fillId="3" borderId="16" xfId="0" applyFont="1" applyFill="1" applyBorder="1" applyAlignment="1">
      <alignment vertical="center" wrapText="1"/>
    </xf>
    <xf numFmtId="0" fontId="17" fillId="32" borderId="19" xfId="0" applyFont="1" applyFill="1" applyBorder="1" applyAlignment="1">
      <alignment vertical="center" wrapText="1"/>
    </xf>
    <xf numFmtId="0" fontId="17" fillId="23" borderId="19" xfId="0" applyFont="1" applyFill="1" applyBorder="1" applyAlignment="1">
      <alignment vertical="center" wrapText="1"/>
    </xf>
    <xf numFmtId="0" fontId="17" fillId="26" borderId="19" xfId="0" applyFont="1" applyFill="1" applyBorder="1" applyAlignment="1">
      <alignment vertical="center" wrapText="1"/>
    </xf>
    <xf numFmtId="0" fontId="17" fillId="23" borderId="16" xfId="0" applyFont="1" applyFill="1" applyBorder="1" applyAlignment="1">
      <alignment vertical="center" wrapText="1"/>
    </xf>
    <xf numFmtId="0" fontId="31" fillId="32" borderId="19" xfId="0" applyFont="1" applyFill="1" applyBorder="1" applyAlignment="1">
      <alignment vertical="center" wrapText="1"/>
    </xf>
    <xf numFmtId="0" fontId="33" fillId="0" borderId="0" xfId="0" applyFont="1"/>
    <xf numFmtId="0" fontId="17" fillId="0" borderId="0" xfId="0" applyFont="1" applyAlignment="1">
      <alignment vertical="center"/>
    </xf>
    <xf numFmtId="0" fontId="0" fillId="0" borderId="0" xfId="0" applyFont="1" applyAlignment="1">
      <alignment vertical="center"/>
    </xf>
    <xf numFmtId="0" fontId="30" fillId="0" borderId="0" xfId="0" applyFont="1" applyAlignment="1">
      <alignment vertical="center"/>
    </xf>
    <xf numFmtId="0" fontId="4" fillId="0" borderId="0" xfId="3" applyFont="1" applyAlignment="1">
      <alignment vertical="center"/>
    </xf>
    <xf numFmtId="0" fontId="35"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29" borderId="16" xfId="0" applyFont="1" applyFill="1" applyBorder="1" applyAlignment="1">
      <alignment horizontal="left" vertical="center" wrapText="1" readingOrder="1"/>
    </xf>
    <xf numFmtId="0" fontId="31" fillId="27" borderId="16" xfId="0" applyFont="1" applyFill="1" applyBorder="1" applyAlignment="1">
      <alignment horizontal="left" vertical="center" wrapText="1" readingOrder="1"/>
    </xf>
    <xf numFmtId="0" fontId="31" fillId="29" borderId="15" xfId="0" applyFont="1" applyFill="1" applyBorder="1" applyAlignment="1">
      <alignment horizontal="left" vertical="center" wrapText="1" readingOrder="1"/>
    </xf>
    <xf numFmtId="0" fontId="31" fillId="31" borderId="16" xfId="0" applyFont="1" applyFill="1" applyBorder="1" applyAlignment="1">
      <alignment horizontal="left" vertical="center" wrapText="1" readingOrder="1"/>
    </xf>
    <xf numFmtId="0" fontId="36" fillId="29" borderId="15" xfId="0" applyFont="1" applyFill="1" applyBorder="1" applyAlignment="1">
      <alignment horizontal="left" vertical="center" wrapText="1" readingOrder="1"/>
    </xf>
    <xf numFmtId="0" fontId="36" fillId="31" borderId="16" xfId="0" applyFont="1" applyFill="1" applyBorder="1" applyAlignment="1">
      <alignment horizontal="left" vertical="center" wrapText="1" readingOrder="1"/>
    </xf>
    <xf numFmtId="0" fontId="36" fillId="27" borderId="16" xfId="0" applyFont="1" applyFill="1" applyBorder="1" applyAlignment="1">
      <alignment horizontal="left" vertical="center" wrapText="1" readingOrder="1"/>
    </xf>
    <xf numFmtId="0" fontId="36" fillId="30" borderId="16" xfId="0" applyFont="1" applyFill="1" applyBorder="1" applyAlignment="1">
      <alignment horizontal="left" vertical="center" wrapText="1" readingOrder="1"/>
    </xf>
    <xf numFmtId="0" fontId="36" fillId="29" borderId="25" xfId="0" applyFont="1" applyFill="1" applyBorder="1" applyAlignment="1">
      <alignment horizontal="left" vertical="center" wrapText="1" readingOrder="1"/>
    </xf>
    <xf numFmtId="0" fontId="36" fillId="31" borderId="21" xfId="0" applyFont="1" applyFill="1" applyBorder="1" applyAlignment="1">
      <alignment horizontal="left" vertical="center" wrapText="1" readingOrder="1"/>
    </xf>
    <xf numFmtId="0" fontId="36" fillId="27" borderId="21" xfId="0" applyFont="1" applyFill="1" applyBorder="1" applyAlignment="1">
      <alignment horizontal="left" vertical="center" wrapText="1" readingOrder="1"/>
    </xf>
    <xf numFmtId="0" fontId="36" fillId="30" borderId="21" xfId="0" applyFont="1" applyFill="1" applyBorder="1" applyAlignment="1">
      <alignment horizontal="left" vertical="center" wrapText="1" readingOrder="1"/>
    </xf>
    <xf numFmtId="0" fontId="31" fillId="29" borderId="0" xfId="0" applyFont="1" applyFill="1" applyBorder="1" applyAlignment="1">
      <alignment horizontal="left" vertical="center" wrapText="1" readingOrder="1"/>
    </xf>
    <xf numFmtId="0" fontId="31" fillId="27" borderId="0" xfId="0" applyFont="1" applyFill="1" applyBorder="1" applyAlignment="1">
      <alignment horizontal="left" vertical="center" wrapText="1" readingOrder="1"/>
    </xf>
    <xf numFmtId="0" fontId="0" fillId="24" borderId="15" xfId="0" applyFont="1" applyFill="1" applyBorder="1" applyAlignment="1">
      <alignment vertical="center" wrapText="1"/>
    </xf>
    <xf numFmtId="0" fontId="0" fillId="0" borderId="0" xfId="0" applyFont="1" applyAlignment="1">
      <alignment horizontal="left" vertical="top" wrapText="1"/>
    </xf>
    <xf numFmtId="0" fontId="0" fillId="24" borderId="18" xfId="0" applyFont="1" applyFill="1" applyBorder="1" applyAlignment="1">
      <alignment vertical="center" wrapText="1"/>
    </xf>
    <xf numFmtId="0" fontId="0" fillId="24" borderId="19" xfId="0" applyFont="1" applyFill="1" applyBorder="1" applyAlignment="1">
      <alignment vertical="center" wrapText="1"/>
    </xf>
    <xf numFmtId="0" fontId="0" fillId="3" borderId="19" xfId="0" applyFont="1" applyFill="1" applyBorder="1" applyAlignment="1">
      <alignment vertical="center" wrapText="1"/>
    </xf>
    <xf numFmtId="0" fontId="0" fillId="26" borderId="19" xfId="0" applyFont="1" applyFill="1" applyBorder="1" applyAlignment="1">
      <alignment vertical="center" wrapText="1"/>
    </xf>
    <xf numFmtId="0" fontId="8" fillId="0" borderId="0" xfId="0" applyFont="1" applyAlignment="1">
      <alignment vertical="center"/>
    </xf>
    <xf numFmtId="0" fontId="0" fillId="19" borderId="18" xfId="0" applyFont="1" applyFill="1" applyBorder="1" applyAlignment="1">
      <alignment vertical="center" wrapText="1"/>
    </xf>
    <xf numFmtId="0" fontId="0" fillId="20" borderId="19" xfId="0" applyFont="1" applyFill="1" applyBorder="1" applyAlignment="1">
      <alignment vertical="center" wrapText="1"/>
    </xf>
    <xf numFmtId="0" fontId="0" fillId="19" borderId="19" xfId="0" applyFont="1" applyFill="1" applyBorder="1" applyAlignment="1">
      <alignment vertical="center" wrapText="1"/>
    </xf>
    <xf numFmtId="0" fontId="0" fillId="19" borderId="19" xfId="0" applyFont="1" applyFill="1" applyBorder="1" applyAlignment="1">
      <alignment vertical="top" wrapText="1"/>
    </xf>
    <xf numFmtId="0" fontId="0" fillId="23" borderId="19" xfId="0" applyFont="1" applyFill="1" applyBorder="1" applyAlignment="1">
      <alignment vertical="center" wrapText="1"/>
    </xf>
    <xf numFmtId="0" fontId="38" fillId="19" borderId="18" xfId="0" applyFont="1" applyFill="1" applyBorder="1" applyAlignment="1">
      <alignment vertical="center" wrapText="1"/>
    </xf>
    <xf numFmtId="0" fontId="0" fillId="24" borderId="15" xfId="0" applyFont="1" applyFill="1" applyBorder="1" applyAlignment="1">
      <alignment horizontal="left" vertical="center" wrapText="1"/>
    </xf>
    <xf numFmtId="0" fontId="0" fillId="26" borderId="0" xfId="0" applyFont="1" applyFill="1" applyAlignment="1">
      <alignment horizontal="left" vertical="center" wrapText="1"/>
    </xf>
    <xf numFmtId="0" fontId="0" fillId="26" borderId="16" xfId="0" applyFont="1" applyFill="1" applyBorder="1" applyAlignment="1">
      <alignment horizontal="left" vertical="center" wrapText="1"/>
    </xf>
    <xf numFmtId="0" fontId="0" fillId="24" borderId="15" xfId="0" applyFont="1" applyFill="1" applyBorder="1" applyAlignment="1">
      <alignment horizontal="left" vertical="center"/>
    </xf>
    <xf numFmtId="0" fontId="0" fillId="26" borderId="16" xfId="0" applyFont="1" applyFill="1" applyBorder="1" applyAlignment="1">
      <alignment horizontal="left" vertical="center"/>
    </xf>
    <xf numFmtId="0" fontId="0" fillId="26" borderId="0" xfId="0" applyFont="1" applyFill="1" applyAlignment="1">
      <alignment horizontal="left" vertical="center"/>
    </xf>
    <xf numFmtId="0" fontId="41" fillId="0" borderId="0" xfId="0" applyFont="1" applyAlignment="1">
      <alignment vertical="center"/>
    </xf>
    <xf numFmtId="0" fontId="17" fillId="32" borderId="18" xfId="0" applyFont="1" applyFill="1" applyBorder="1" applyAlignment="1">
      <alignment vertical="center" wrapText="1"/>
    </xf>
    <xf numFmtId="0" fontId="17" fillId="24" borderId="18" xfId="0" applyFont="1" applyFill="1" applyBorder="1" applyAlignment="1">
      <alignment vertical="center" wrapText="1"/>
    </xf>
    <xf numFmtId="0" fontId="43" fillId="0" borderId="0" xfId="0" applyFont="1" applyAlignment="1">
      <alignment vertical="center"/>
    </xf>
    <xf numFmtId="0" fontId="0" fillId="0" borderId="0" xfId="0" applyFont="1" applyAlignment="1">
      <alignment horizontal="left" vertical="top" wrapText="1"/>
    </xf>
    <xf numFmtId="0" fontId="31" fillId="28" borderId="16" xfId="0" applyFont="1" applyFill="1" applyBorder="1" applyAlignment="1">
      <alignment horizontal="left" vertical="center" wrapText="1" readingOrder="1"/>
    </xf>
    <xf numFmtId="0" fontId="31" fillId="33" borderId="17" xfId="0" applyFont="1" applyFill="1" applyBorder="1" applyAlignment="1">
      <alignment horizontal="left" vertical="center" wrapText="1" readingOrder="1"/>
    </xf>
    <xf numFmtId="0" fontId="17" fillId="17" borderId="19" xfId="0" applyFont="1" applyFill="1" applyBorder="1" applyAlignment="1">
      <alignment vertical="center" wrapText="1"/>
    </xf>
    <xf numFmtId="0" fontId="31" fillId="17" borderId="17" xfId="0" applyFont="1" applyFill="1" applyBorder="1" applyAlignment="1">
      <alignment vertical="center" wrapText="1"/>
    </xf>
    <xf numFmtId="0" fontId="17" fillId="26" borderId="16" xfId="0" applyFont="1" applyFill="1" applyBorder="1" applyAlignment="1">
      <alignment vertical="center" wrapText="1"/>
    </xf>
    <xf numFmtId="0" fontId="17" fillId="17" borderId="17" xfId="0" applyFont="1" applyFill="1" applyBorder="1" applyAlignment="1">
      <alignment vertical="center" wrapText="1"/>
    </xf>
    <xf numFmtId="0" fontId="31" fillId="33" borderId="17" xfId="0" applyFont="1" applyFill="1" applyBorder="1" applyAlignment="1">
      <alignment vertical="center" wrapText="1"/>
    </xf>
    <xf numFmtId="0" fontId="31" fillId="29" borderId="15" xfId="0" applyFont="1" applyFill="1" applyBorder="1" applyAlignment="1">
      <alignment vertical="center" wrapText="1"/>
    </xf>
    <xf numFmtId="0" fontId="31" fillId="27" borderId="16" xfId="0" applyFont="1" applyFill="1" applyBorder="1" applyAlignment="1">
      <alignment vertical="center" wrapText="1"/>
    </xf>
    <xf numFmtId="0" fontId="31" fillId="28" borderId="16" xfId="0" applyFont="1" applyFill="1" applyBorder="1" applyAlignment="1">
      <alignment vertical="center" wrapText="1"/>
    </xf>
    <xf numFmtId="0" fontId="36" fillId="28" borderId="16" xfId="0" applyFont="1" applyFill="1" applyBorder="1" applyAlignment="1">
      <alignment horizontal="left" vertical="center" wrapText="1" readingOrder="1"/>
    </xf>
    <xf numFmtId="0" fontId="36" fillId="33" borderId="17" xfId="0" applyFont="1" applyFill="1" applyBorder="1" applyAlignment="1">
      <alignment horizontal="left" vertical="center" wrapText="1" readingOrder="1"/>
    </xf>
    <xf numFmtId="0" fontId="31" fillId="28" borderId="21" xfId="0" applyFont="1" applyFill="1" applyBorder="1" applyAlignment="1">
      <alignment horizontal="left" vertical="center" wrapText="1" readingOrder="1"/>
    </xf>
    <xf numFmtId="0" fontId="36" fillId="28" borderId="0" xfId="0" applyFont="1" applyFill="1" applyBorder="1" applyAlignment="1">
      <alignment horizontal="left" vertical="center" wrapText="1" readingOrder="1"/>
    </xf>
    <xf numFmtId="0" fontId="13" fillId="0" borderId="0" xfId="0" applyFont="1" applyFill="1" applyBorder="1" applyAlignment="1">
      <alignment vertical="center"/>
    </xf>
    <xf numFmtId="0" fontId="12" fillId="0" borderId="0" xfId="0" applyFont="1" applyFill="1" applyBorder="1" applyAlignment="1">
      <alignment horizontal="left" vertical="center" wrapText="1" readingOrder="1"/>
    </xf>
    <xf numFmtId="0" fontId="13" fillId="0" borderId="1" xfId="1" applyFont="1" applyFill="1" applyBorder="1" applyAlignment="1">
      <alignment vertical="center"/>
    </xf>
    <xf numFmtId="0" fontId="2" fillId="0" borderId="0" xfId="0" applyFont="1" applyAlignment="1">
      <alignment vertical="center"/>
    </xf>
    <xf numFmtId="0" fontId="19" fillId="26" borderId="11" xfId="0" applyFont="1" applyFill="1" applyBorder="1" applyAlignment="1">
      <alignment horizontal="left" vertical="center" wrapText="1" readingOrder="1"/>
    </xf>
    <xf numFmtId="0" fontId="19" fillId="17" borderId="11" xfId="0" applyFont="1" applyFill="1" applyBorder="1" applyAlignment="1">
      <alignment horizontal="left" vertical="center" wrapText="1" readingOrder="1"/>
    </xf>
    <xf numFmtId="0" fontId="20" fillId="24" borderId="12" xfId="0" applyFont="1" applyFill="1" applyBorder="1" applyAlignment="1">
      <alignment vertical="center" wrapText="1"/>
    </xf>
    <xf numFmtId="0" fontId="20" fillId="3" borderId="0" xfId="0" applyFont="1" applyFill="1" applyBorder="1" applyAlignment="1">
      <alignment vertical="center" wrapText="1"/>
    </xf>
    <xf numFmtId="0" fontId="20" fillId="26" borderId="0" xfId="0" applyFont="1" applyFill="1" applyBorder="1" applyAlignment="1">
      <alignment vertical="center" wrapText="1"/>
    </xf>
    <xf numFmtId="0" fontId="20" fillId="17" borderId="0" xfId="0" applyFont="1" applyFill="1" applyBorder="1" applyAlignment="1">
      <alignment vertical="center" wrapText="1"/>
    </xf>
    <xf numFmtId="0" fontId="19" fillId="26" borderId="0" xfId="0" applyFont="1" applyFill="1" applyBorder="1" applyAlignment="1">
      <alignment horizontal="left" vertical="center" wrapText="1" readingOrder="1"/>
    </xf>
    <xf numFmtId="0" fontId="19" fillId="17" borderId="0" xfId="0" applyFont="1" applyFill="1" applyBorder="1" applyAlignment="1">
      <alignment horizontal="left" vertical="center" wrapText="1" readingOrder="1"/>
    </xf>
    <xf numFmtId="0" fontId="17" fillId="2" borderId="19" xfId="0" applyFont="1" applyFill="1" applyBorder="1" applyAlignment="1">
      <alignment vertical="center" wrapText="1"/>
    </xf>
    <xf numFmtId="0" fontId="17" fillId="17" borderId="16" xfId="0" applyFont="1" applyFill="1" applyBorder="1" applyAlignment="1">
      <alignment vertical="center" wrapText="1"/>
    </xf>
    <xf numFmtId="0" fontId="19" fillId="26" borderId="11" xfId="0" applyFont="1" applyFill="1" applyBorder="1" applyAlignment="1">
      <alignment horizontal="left" vertical="center" wrapText="1"/>
    </xf>
    <xf numFmtId="0" fontId="19" fillId="17" borderId="24" xfId="0" applyFont="1" applyFill="1" applyBorder="1" applyAlignment="1">
      <alignment horizontal="left" vertical="center" wrapText="1"/>
    </xf>
    <xf numFmtId="0" fontId="19" fillId="17" borderId="11"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4" borderId="11" xfId="0" applyFont="1" applyFill="1" applyBorder="1" applyAlignment="1">
      <alignment horizontal="left" vertical="center" wrapText="1"/>
    </xf>
    <xf numFmtId="0" fontId="19" fillId="20" borderId="11"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23" borderId="11" xfId="0" applyFont="1" applyFill="1" applyBorder="1" applyAlignment="1">
      <alignment horizontal="left" vertical="center" wrapText="1"/>
    </xf>
    <xf numFmtId="0" fontId="19" fillId="16" borderId="38" xfId="0" applyFont="1" applyFill="1" applyBorder="1" applyAlignment="1">
      <alignment horizontal="left" vertical="center" wrapText="1"/>
    </xf>
    <xf numFmtId="0" fontId="0" fillId="17" borderId="19" xfId="0" applyFont="1" applyFill="1" applyBorder="1" applyAlignment="1">
      <alignment vertical="center" wrapText="1"/>
    </xf>
    <xf numFmtId="0" fontId="0" fillId="26" borderId="16" xfId="0" applyFont="1" applyFill="1" applyBorder="1" applyAlignment="1">
      <alignment vertical="center" wrapText="1"/>
    </xf>
    <xf numFmtId="0" fontId="0" fillId="24" borderId="16" xfId="0" applyFont="1" applyFill="1" applyBorder="1" applyAlignment="1">
      <alignment vertical="center" wrapText="1"/>
    </xf>
    <xf numFmtId="0" fontId="22" fillId="32" borderId="43" xfId="0" applyFont="1" applyFill="1" applyBorder="1" applyAlignment="1">
      <alignment vertical="center" wrapText="1"/>
    </xf>
    <xf numFmtId="0" fontId="0" fillId="17" borderId="17" xfId="0" applyFont="1" applyFill="1" applyBorder="1" applyAlignment="1">
      <alignment vertical="center" wrapText="1"/>
    </xf>
    <xf numFmtId="0" fontId="18" fillId="26" borderId="11" xfId="0" applyFont="1" applyFill="1" applyBorder="1" applyAlignment="1">
      <alignment horizontal="left" vertical="center" wrapText="1" readingOrder="1"/>
    </xf>
    <xf numFmtId="0" fontId="18" fillId="17" borderId="11" xfId="0" applyFont="1" applyFill="1" applyBorder="1" applyAlignment="1">
      <alignment horizontal="left" vertical="center" wrapText="1" readingOrder="1"/>
    </xf>
    <xf numFmtId="0" fontId="22" fillId="17" borderId="17" xfId="0" applyFont="1" applyFill="1" applyBorder="1" applyAlignment="1">
      <alignment vertical="center" wrapText="1"/>
    </xf>
    <xf numFmtId="0" fontId="22" fillId="24" borderId="19" xfId="0" applyFont="1" applyFill="1" applyBorder="1" applyAlignment="1">
      <alignment vertical="center" wrapText="1"/>
    </xf>
    <xf numFmtId="0" fontId="22" fillId="3" borderId="19" xfId="0" applyFont="1" applyFill="1" applyBorder="1" applyAlignment="1">
      <alignment vertical="center" wrapText="1"/>
    </xf>
    <xf numFmtId="0" fontId="22" fillId="26" borderId="19" xfId="0" applyFont="1" applyFill="1" applyBorder="1" applyAlignment="1">
      <alignment vertical="center" wrapText="1"/>
    </xf>
    <xf numFmtId="0" fontId="0" fillId="3" borderId="0" xfId="0" applyFont="1" applyFill="1" applyAlignment="1">
      <alignment horizontal="left" vertical="center" wrapText="1"/>
    </xf>
    <xf numFmtId="0" fontId="0" fillId="17" borderId="0" xfId="0" applyFont="1" applyFill="1" applyAlignment="1">
      <alignment horizontal="left" vertical="center" wrapText="1"/>
    </xf>
    <xf numFmtId="0" fontId="0" fillId="17" borderId="16" xfId="0" applyFont="1" applyFill="1" applyBorder="1" applyAlignment="1">
      <alignment horizontal="left" vertical="center" wrapText="1"/>
    </xf>
    <xf numFmtId="0" fontId="0" fillId="3" borderId="0" xfId="0" applyFont="1" applyFill="1" applyAlignment="1">
      <alignment horizontal="left" vertical="center"/>
    </xf>
    <xf numFmtId="0" fontId="0" fillId="17" borderId="16" xfId="0" applyFont="1" applyFill="1" applyBorder="1" applyAlignment="1">
      <alignment horizontal="left" vertical="center"/>
    </xf>
    <xf numFmtId="0" fontId="0" fillId="17" borderId="0" xfId="0" applyFont="1" applyFill="1" applyAlignment="1">
      <alignment horizontal="left" vertical="center"/>
    </xf>
    <xf numFmtId="0" fontId="0" fillId="17" borderId="17" xfId="0" applyFont="1" applyFill="1" applyBorder="1" applyAlignment="1">
      <alignment horizontal="left" vertical="center" wrapText="1"/>
    </xf>
    <xf numFmtId="0" fontId="0" fillId="17" borderId="16" xfId="0" applyFont="1" applyFill="1" applyBorder="1" applyAlignment="1">
      <alignment vertical="center" wrapText="1"/>
    </xf>
    <xf numFmtId="0" fontId="19" fillId="17" borderId="19" xfId="0" applyFont="1" applyFill="1" applyBorder="1" applyAlignment="1">
      <alignment vertical="center" wrapText="1"/>
    </xf>
    <xf numFmtId="0" fontId="31" fillId="33" borderId="16" xfId="0" applyFont="1" applyFill="1" applyBorder="1" applyAlignment="1">
      <alignment horizontal="left" vertical="center" wrapText="1" readingOrder="1"/>
    </xf>
    <xf numFmtId="0" fontId="19" fillId="17" borderId="20" xfId="0" applyFont="1" applyFill="1" applyBorder="1" applyAlignment="1">
      <alignment vertical="center" wrapText="1"/>
    </xf>
    <xf numFmtId="0" fontId="19" fillId="24" borderId="47" xfId="0" applyFont="1" applyFill="1" applyBorder="1" applyAlignment="1">
      <alignment vertical="center" wrapText="1"/>
    </xf>
    <xf numFmtId="0" fontId="19" fillId="20" borderId="45" xfId="0" applyFont="1" applyFill="1" applyBorder="1" applyAlignment="1">
      <alignment vertical="center" wrapText="1"/>
    </xf>
    <xf numFmtId="0" fontId="19" fillId="3" borderId="45" xfId="0" applyFont="1" applyFill="1" applyBorder="1" applyAlignment="1">
      <alignment vertical="center" wrapText="1"/>
    </xf>
    <xf numFmtId="0" fontId="19" fillId="23" borderId="45" xfId="0" applyFont="1" applyFill="1" applyBorder="1" applyAlignment="1">
      <alignment vertical="center" wrapText="1"/>
    </xf>
    <xf numFmtId="0" fontId="19" fillId="26" borderId="45" xfId="0" applyFont="1" applyFill="1" applyBorder="1" applyAlignment="1">
      <alignment vertical="center" wrapText="1"/>
    </xf>
    <xf numFmtId="0" fontId="19" fillId="17" borderId="46" xfId="0" applyFont="1" applyFill="1" applyBorder="1" applyAlignment="1">
      <alignment vertical="center" wrapText="1"/>
    </xf>
    <xf numFmtId="0" fontId="19" fillId="24" borderId="44" xfId="0" applyFont="1" applyFill="1" applyBorder="1" applyAlignment="1">
      <alignment vertical="center" wrapText="1"/>
    </xf>
    <xf numFmtId="0" fontId="18" fillId="17" borderId="32" xfId="0" applyFont="1" applyFill="1" applyBorder="1" applyAlignment="1">
      <alignment horizontal="left" vertical="center" wrapText="1" readingOrder="1"/>
    </xf>
    <xf numFmtId="0" fontId="18" fillId="24" borderId="27" xfId="0" applyFont="1" applyFill="1" applyBorder="1" applyAlignment="1">
      <alignment horizontal="left" vertical="center" wrapText="1" readingOrder="1"/>
    </xf>
    <xf numFmtId="0" fontId="18" fillId="24" borderId="12" xfId="0" applyFont="1" applyFill="1" applyBorder="1" applyAlignment="1">
      <alignment horizontal="left" vertical="center" wrapText="1" readingOrder="1"/>
    </xf>
    <xf numFmtId="0" fontId="18" fillId="17" borderId="10" xfId="0" applyFont="1" applyFill="1" applyBorder="1" applyAlignment="1">
      <alignment horizontal="left" vertical="center" wrapText="1" readingOrder="1"/>
    </xf>
    <xf numFmtId="0" fontId="18" fillId="24" borderId="11" xfId="0" applyFont="1" applyFill="1" applyBorder="1" applyAlignment="1">
      <alignment horizontal="left" vertical="center" wrapText="1" readingOrder="1"/>
    </xf>
    <xf numFmtId="0" fontId="0" fillId="0" borderId="0" xfId="0" applyFont="1" applyAlignment="1">
      <alignment horizontal="left" vertical="top" wrapText="1"/>
    </xf>
    <xf numFmtId="0" fontId="0" fillId="0" borderId="0" xfId="0" applyFont="1" applyAlignment="1">
      <alignment horizontal="left" vertical="top" wrapText="1"/>
    </xf>
    <xf numFmtId="0" fontId="0" fillId="3" borderId="16" xfId="0" applyFont="1" applyFill="1" applyBorder="1" applyAlignment="1">
      <alignment vertical="center" wrapText="1"/>
    </xf>
    <xf numFmtId="0" fontId="18" fillId="3" borderId="11" xfId="0" applyFont="1" applyFill="1" applyBorder="1" applyAlignment="1">
      <alignment horizontal="left" vertical="center" wrapText="1" readingOrder="1"/>
    </xf>
    <xf numFmtId="0" fontId="36" fillId="0" borderId="0" xfId="0" applyFont="1" applyAlignment="1">
      <alignment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xf>
    <xf numFmtId="0" fontId="46" fillId="0" borderId="0" xfId="0" applyFont="1"/>
    <xf numFmtId="0" fontId="0" fillId="0" borderId="0" xfId="0" applyFont="1" applyAlignment="1"/>
    <xf numFmtId="0" fontId="0" fillId="0" borderId="0" xfId="0" applyFont="1" applyFill="1" applyAlignment="1">
      <alignment vertical="center"/>
    </xf>
    <xf numFmtId="0" fontId="17" fillId="0" borderId="0" xfId="0" applyFont="1" applyFill="1" applyAlignment="1">
      <alignment vertical="center"/>
    </xf>
    <xf numFmtId="0" fontId="0" fillId="24" borderId="16"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18" fillId="26" borderId="0" xfId="0" applyFont="1" applyFill="1" applyBorder="1" applyAlignment="1">
      <alignment horizontal="left" vertical="center" wrapText="1" readingOrder="1"/>
    </xf>
    <xf numFmtId="0" fontId="18" fillId="24" borderId="0" xfId="0" applyFont="1" applyFill="1" applyBorder="1" applyAlignment="1">
      <alignment horizontal="left" vertical="center" wrapText="1" readingOrder="1"/>
    </xf>
    <xf numFmtId="0" fontId="18" fillId="23" borderId="0" xfId="0" applyFont="1" applyFill="1" applyBorder="1" applyAlignment="1">
      <alignment horizontal="left" vertical="center" wrapText="1" readingOrder="1"/>
    </xf>
    <xf numFmtId="0" fontId="29" fillId="5" borderId="1" xfId="0" applyFont="1" applyFill="1" applyBorder="1" applyAlignment="1">
      <alignment horizontal="center" vertical="center" textRotation="90" wrapText="1" readingOrder="1"/>
    </xf>
    <xf numFmtId="0" fontId="18" fillId="20" borderId="8" xfId="0" applyFont="1" applyFill="1" applyBorder="1" applyAlignment="1">
      <alignment horizontal="left" vertical="center" wrapText="1" readingOrder="1"/>
    </xf>
    <xf numFmtId="0" fontId="18" fillId="3" borderId="8" xfId="0" applyFont="1" applyFill="1" applyBorder="1" applyAlignment="1">
      <alignment horizontal="left" vertical="center" wrapText="1" readingOrder="1"/>
    </xf>
    <xf numFmtId="0" fontId="18" fillId="23" borderId="8" xfId="0" applyFont="1" applyFill="1" applyBorder="1" applyAlignment="1">
      <alignment horizontal="left" vertical="center" wrapText="1" readingOrder="1"/>
    </xf>
    <xf numFmtId="0" fontId="18" fillId="26" borderId="8" xfId="0" applyFont="1" applyFill="1" applyBorder="1" applyAlignment="1">
      <alignment horizontal="left" vertical="center" wrapText="1" readingOrder="1"/>
    </xf>
    <xf numFmtId="0" fontId="19" fillId="24" borderId="0" xfId="1" applyFont="1" applyFill="1" applyBorder="1" applyAlignment="1">
      <alignment horizontal="left" vertical="center" wrapText="1"/>
    </xf>
    <xf numFmtId="0" fontId="19" fillId="20" borderId="0"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23" borderId="0" xfId="1" applyFont="1" applyFill="1" applyBorder="1" applyAlignment="1">
      <alignment horizontal="left" vertical="center" wrapText="1"/>
    </xf>
    <xf numFmtId="0" fontId="19" fillId="26" borderId="0" xfId="1" applyFont="1" applyFill="1" applyBorder="1" applyAlignment="1">
      <alignment horizontal="left" vertical="center" wrapText="1"/>
    </xf>
    <xf numFmtId="0" fontId="0" fillId="0" borderId="0" xfId="0" applyFont="1" applyAlignment="1">
      <alignment horizontal="left" vertical="top"/>
    </xf>
    <xf numFmtId="0" fontId="11" fillId="0" borderId="0" xfId="0" applyFont="1"/>
    <xf numFmtId="0" fontId="25" fillId="22" borderId="25" xfId="0" applyFont="1" applyFill="1" applyBorder="1" applyAlignment="1">
      <alignment horizontal="left" vertical="center" wrapText="1"/>
    </xf>
    <xf numFmtId="0" fontId="25" fillId="22" borderId="13" xfId="0" applyFont="1" applyFill="1" applyBorder="1" applyAlignment="1">
      <alignment horizontal="left" vertical="center" wrapText="1"/>
    </xf>
    <xf numFmtId="0" fontId="0" fillId="0" borderId="0" xfId="0" applyFont="1" applyAlignment="1">
      <alignment horizontal="left"/>
    </xf>
    <xf numFmtId="0" fontId="8" fillId="0" borderId="0" xfId="0" applyFont="1" applyAlignment="1">
      <alignment horizontal="left" vertical="center"/>
    </xf>
    <xf numFmtId="0" fontId="17" fillId="0" borderId="0" xfId="0" applyFont="1" applyAlignment="1">
      <alignment horizontal="left" vertical="center"/>
    </xf>
    <xf numFmtId="0" fontId="8" fillId="0" borderId="0" xfId="0" applyFont="1"/>
    <xf numFmtId="0" fontId="4" fillId="0" borderId="0" xfId="3"/>
    <xf numFmtId="0" fontId="51" fillId="0" borderId="0" xfId="0" applyFont="1"/>
    <xf numFmtId="0" fontId="18" fillId="17" borderId="0" xfId="0" applyFont="1" applyFill="1" applyBorder="1" applyAlignment="1">
      <alignment horizontal="left" vertical="center" wrapText="1" readingOrder="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wrapText="1"/>
    </xf>
    <xf numFmtId="0" fontId="22" fillId="0" borderId="0" xfId="0" applyFont="1" applyAlignment="1">
      <alignment vertical="center"/>
    </xf>
    <xf numFmtId="0" fontId="21" fillId="19" borderId="15" xfId="0" applyFont="1" applyFill="1" applyBorder="1" applyAlignment="1">
      <alignment vertical="top" wrapText="1"/>
    </xf>
    <xf numFmtId="0" fontId="21" fillId="19" borderId="16" xfId="0" applyFont="1" applyFill="1" applyBorder="1" applyAlignment="1">
      <alignment vertical="top" wrapText="1"/>
    </xf>
    <xf numFmtId="0" fontId="21" fillId="19" borderId="17" xfId="0" applyFont="1" applyFill="1" applyBorder="1" applyAlignment="1">
      <alignment vertical="top" wrapText="1"/>
    </xf>
    <xf numFmtId="0" fontId="13" fillId="16" borderId="11" xfId="0" applyFont="1" applyFill="1" applyBorder="1" applyAlignment="1">
      <alignment horizontal="center" vertical="center" wrapText="1"/>
    </xf>
    <xf numFmtId="0" fontId="13" fillId="16" borderId="0" xfId="0" applyFont="1" applyFill="1" applyBorder="1" applyAlignment="1">
      <alignment horizontal="center" vertical="center" wrapText="1"/>
    </xf>
    <xf numFmtId="0" fontId="45" fillId="16" borderId="4" xfId="0" applyFont="1" applyFill="1" applyBorder="1" applyAlignment="1">
      <alignment horizontal="center" vertical="center" textRotation="90" wrapText="1"/>
    </xf>
    <xf numFmtId="0" fontId="45" fillId="16" borderId="5" xfId="0" applyFont="1" applyFill="1" applyBorder="1" applyAlignment="1">
      <alignment horizontal="center" vertical="center" textRotation="90" wrapText="1"/>
    </xf>
    <xf numFmtId="0" fontId="13" fillId="16" borderId="0" xfId="0" applyFont="1" applyFill="1" applyBorder="1" applyAlignment="1">
      <alignment horizontal="left" vertical="center" wrapText="1"/>
    </xf>
    <xf numFmtId="0" fontId="12" fillId="6" borderId="28" xfId="0" applyFont="1" applyFill="1" applyBorder="1" applyAlignment="1">
      <alignment vertical="center" wrapText="1" readingOrder="1"/>
    </xf>
    <xf numFmtId="0" fontId="12" fillId="6" borderId="0" xfId="0" applyFont="1" applyFill="1" applyBorder="1" applyAlignment="1">
      <alignment vertical="center" wrapText="1" readingOrder="1"/>
    </xf>
    <xf numFmtId="0" fontId="0" fillId="0" borderId="1" xfId="0" applyBorder="1" applyAlignment="1">
      <alignment vertical="center" wrapText="1"/>
    </xf>
    <xf numFmtId="0" fontId="13" fillId="7" borderId="29" xfId="0" applyFont="1" applyFill="1" applyBorder="1" applyAlignment="1">
      <alignment vertical="center" wrapText="1"/>
    </xf>
    <xf numFmtId="0" fontId="19" fillId="0" borderId="4" xfId="0" applyFont="1" applyBorder="1" applyAlignment="1">
      <alignment vertical="center" wrapText="1"/>
    </xf>
    <xf numFmtId="0" fontId="0" fillId="0" borderId="5" xfId="0" applyBorder="1" applyAlignment="1">
      <alignment wrapText="1"/>
    </xf>
    <xf numFmtId="0" fontId="15" fillId="7" borderId="28" xfId="0" applyFont="1" applyFill="1" applyBorder="1" applyAlignment="1">
      <alignment horizontal="left" vertical="center" wrapText="1"/>
    </xf>
    <xf numFmtId="0" fontId="19" fillId="0" borderId="0" xfId="0" applyFont="1" applyBorder="1" applyAlignment="1">
      <alignment horizontal="left" vertical="center" wrapText="1"/>
    </xf>
    <xf numFmtId="0" fontId="0" fillId="0" borderId="0" xfId="0" applyBorder="1" applyAlignment="1">
      <alignment vertical="center" wrapText="1"/>
    </xf>
    <xf numFmtId="0" fontId="0" fillId="0" borderId="33" xfId="0" applyBorder="1" applyAlignment="1">
      <alignment vertical="center" wrapText="1"/>
    </xf>
    <xf numFmtId="0" fontId="15" fillId="7" borderId="3" xfId="0" applyFont="1" applyFill="1" applyBorder="1" applyAlignment="1">
      <alignment horizontal="left" vertical="center" wrapText="1" readingOrder="1"/>
    </xf>
    <xf numFmtId="0" fontId="29" fillId="5" borderId="2" xfId="0" applyFont="1" applyFill="1" applyBorder="1" applyAlignment="1">
      <alignment horizontal="center" vertical="center" textRotation="90" wrapText="1" readingOrder="1"/>
    </xf>
    <xf numFmtId="0" fontId="29" fillId="5" borderId="4" xfId="0" applyFont="1" applyFill="1" applyBorder="1" applyAlignment="1">
      <alignment horizontal="center" vertical="center" textRotation="90" wrapText="1" readingOrder="1"/>
    </xf>
    <xf numFmtId="0" fontId="14" fillId="3" borderId="2" xfId="0" applyFont="1" applyFill="1" applyBorder="1" applyAlignment="1">
      <alignment horizontal="center" vertical="center" textRotation="90" wrapText="1" readingOrder="1"/>
    </xf>
    <xf numFmtId="0" fontId="14" fillId="3" borderId="4" xfId="0" applyFont="1" applyFill="1" applyBorder="1" applyAlignment="1">
      <alignment horizontal="center" vertical="center" textRotation="90" wrapText="1" readingOrder="1"/>
    </xf>
    <xf numFmtId="0" fontId="14" fillId="3" borderId="5" xfId="0" applyFont="1" applyFill="1" applyBorder="1" applyAlignment="1">
      <alignment horizontal="center" vertical="center" textRotation="90" wrapText="1" readingOrder="1"/>
    </xf>
    <xf numFmtId="0" fontId="12" fillId="6" borderId="3" xfId="0" applyFont="1" applyFill="1" applyBorder="1" applyAlignment="1">
      <alignment vertical="center" wrapText="1" readingOrder="1"/>
    </xf>
    <xf numFmtId="0" fontId="12" fillId="6" borderId="28"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7" borderId="28" xfId="0" applyFont="1" applyFill="1" applyBorder="1" applyAlignment="1">
      <alignment horizontal="left" vertical="center" wrapText="1"/>
    </xf>
    <xf numFmtId="0" fontId="0" fillId="0" borderId="33" xfId="0" applyBorder="1" applyAlignment="1">
      <alignment wrapText="1"/>
    </xf>
    <xf numFmtId="0" fontId="13" fillId="6" borderId="3" xfId="0" applyFont="1" applyFill="1" applyBorder="1" applyAlignment="1">
      <alignment vertical="center" wrapText="1" readingOrder="1"/>
    </xf>
    <xf numFmtId="0" fontId="13" fillId="6" borderId="0" xfId="0" applyFont="1" applyFill="1" applyBorder="1" applyAlignment="1">
      <alignment vertical="center" wrapText="1" readingOrder="1"/>
    </xf>
    <xf numFmtId="0" fontId="15" fillId="7" borderId="28" xfId="0" applyFont="1" applyFill="1" applyBorder="1" applyAlignment="1">
      <alignment horizontal="left" vertical="center" wrapText="1" readingOrder="1"/>
    </xf>
    <xf numFmtId="0" fontId="20" fillId="0" borderId="0" xfId="0" applyFont="1" applyBorder="1" applyAlignment="1">
      <alignment vertical="center" wrapText="1"/>
    </xf>
    <xf numFmtId="0" fontId="15" fillId="7" borderId="0" xfId="0" applyFont="1" applyFill="1" applyBorder="1" applyAlignment="1">
      <alignment horizontal="left" vertical="center" wrapText="1" readingOrder="1"/>
    </xf>
    <xf numFmtId="0" fontId="19" fillId="0" borderId="0" xfId="0" applyFont="1" applyBorder="1" applyAlignment="1">
      <alignment vertical="center" wrapText="1"/>
    </xf>
    <xf numFmtId="0" fontId="0" fillId="0" borderId="0" xfId="0" applyBorder="1" applyAlignment="1">
      <alignment wrapText="1"/>
    </xf>
    <xf numFmtId="0" fontId="13" fillId="7" borderId="3"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0" fillId="0" borderId="33" xfId="0" applyBorder="1" applyAlignment="1">
      <alignment horizontal="left" vertical="center" wrapText="1"/>
    </xf>
    <xf numFmtId="0" fontId="5" fillId="0" borderId="0" xfId="0" applyFont="1" applyFill="1" applyAlignment="1">
      <alignment horizontal="center"/>
    </xf>
    <xf numFmtId="0" fontId="14" fillId="14" borderId="2" xfId="0" applyFont="1" applyFill="1" applyBorder="1" applyAlignment="1">
      <alignment horizontal="center" vertical="center" textRotation="90" wrapText="1" readingOrder="1"/>
    </xf>
    <xf numFmtId="0" fontId="14" fillId="14" borderId="4" xfId="0" applyFont="1" applyFill="1" applyBorder="1" applyAlignment="1">
      <alignment horizontal="center" vertical="center" textRotation="90" wrapText="1" readingOrder="1"/>
    </xf>
    <xf numFmtId="0" fontId="14" fillId="10" borderId="29" xfId="0" applyFont="1" applyFill="1" applyBorder="1" applyAlignment="1">
      <alignment horizontal="center" vertical="center" textRotation="90" wrapText="1" readingOrder="1"/>
    </xf>
    <xf numFmtId="0" fontId="14" fillId="10" borderId="4" xfId="0" applyFont="1" applyFill="1" applyBorder="1" applyAlignment="1">
      <alignment horizontal="center" vertical="center" textRotation="90" wrapText="1" readingOrder="1"/>
    </xf>
    <xf numFmtId="0" fontId="14" fillId="10" borderId="34" xfId="0" applyFont="1" applyFill="1" applyBorder="1" applyAlignment="1">
      <alignment horizontal="center" vertical="center" textRotation="90" wrapText="1" readingOrder="1"/>
    </xf>
    <xf numFmtId="0" fontId="14" fillId="12" borderId="2" xfId="0" applyFont="1" applyFill="1" applyBorder="1" applyAlignment="1">
      <alignment horizontal="center" vertical="center" textRotation="90" wrapText="1" readingOrder="1"/>
    </xf>
    <xf numFmtId="0" fontId="14" fillId="12" borderId="4" xfId="0" applyFont="1" applyFill="1" applyBorder="1" applyAlignment="1">
      <alignment horizontal="center" vertical="center" textRotation="90" wrapText="1" readingOrder="1"/>
    </xf>
    <xf numFmtId="0" fontId="14" fillId="12" borderId="5" xfId="0" applyFont="1" applyFill="1" applyBorder="1" applyAlignment="1">
      <alignment horizontal="center" vertical="center" textRotation="90" wrapText="1" readingOrder="1"/>
    </xf>
    <xf numFmtId="0" fontId="2" fillId="0" borderId="0" xfId="0" applyFont="1" applyAlignment="1"/>
    <xf numFmtId="0" fontId="0" fillId="0" borderId="0" xfId="0" applyAlignment="1"/>
    <xf numFmtId="0" fontId="12" fillId="15" borderId="37"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9" fillId="0" borderId="23" xfId="0" applyFont="1" applyBorder="1" applyAlignment="1">
      <alignment horizontal="left" vertical="center" wrapText="1"/>
    </xf>
    <xf numFmtId="0" fontId="19" fillId="0" borderId="7" xfId="0" applyFont="1" applyBorder="1" applyAlignment="1">
      <alignment horizontal="left" vertical="center" wrapText="1"/>
    </xf>
    <xf numFmtId="0" fontId="19" fillId="0" borderId="35" xfId="0" applyFont="1" applyBorder="1" applyAlignment="1">
      <alignment horizontal="left" vertical="center" wrapText="1"/>
    </xf>
    <xf numFmtId="0" fontId="12" fillId="7" borderId="28" xfId="0" applyFont="1" applyFill="1" applyBorder="1" applyAlignment="1">
      <alignment horizontal="left" vertical="center" wrapText="1" readingOrder="1"/>
    </xf>
    <xf numFmtId="0" fontId="12" fillId="11" borderId="26"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19" fillId="0" borderId="8" xfId="0" applyFont="1" applyBorder="1" applyAlignment="1">
      <alignment horizontal="left" vertical="center"/>
    </xf>
    <xf numFmtId="0" fontId="19" fillId="0" borderId="31" xfId="0" applyFont="1" applyBorder="1" applyAlignment="1">
      <alignment horizontal="left" vertical="center"/>
    </xf>
    <xf numFmtId="0" fontId="12" fillId="0" borderId="27" xfId="0" applyFont="1" applyFill="1" applyBorder="1" applyAlignment="1">
      <alignment horizontal="left" vertical="center" wrapText="1" readingOrder="1"/>
    </xf>
    <xf numFmtId="0" fontId="19" fillId="0" borderId="11" xfId="0" applyFont="1" applyBorder="1" applyAlignment="1">
      <alignment vertical="center" wrapText="1"/>
    </xf>
    <xf numFmtId="0" fontId="0" fillId="0" borderId="10" xfId="0" applyBorder="1" applyAlignment="1">
      <alignment wrapText="1"/>
    </xf>
    <xf numFmtId="0" fontId="12" fillId="0" borderId="12" xfId="0" applyFont="1" applyFill="1" applyBorder="1" applyAlignment="1">
      <alignment horizontal="left" vertical="center" wrapText="1" readingOrder="1"/>
    </xf>
    <xf numFmtId="0" fontId="19" fillId="0" borderId="11"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0" fillId="0" borderId="11" xfId="0" applyBorder="1" applyAlignment="1">
      <alignment wrapText="1"/>
    </xf>
    <xf numFmtId="0" fontId="12" fillId="15" borderId="26"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8" xfId="0" applyFont="1" applyBorder="1" applyAlignment="1">
      <alignment vertical="center" wrapText="1"/>
    </xf>
    <xf numFmtId="0" fontId="0" fillId="0" borderId="31" xfId="0" applyBorder="1" applyAlignment="1">
      <alignment vertical="center" wrapText="1"/>
    </xf>
    <xf numFmtId="0" fontId="28" fillId="0" borderId="29"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2" xfId="0" applyFont="1" applyBorder="1" applyAlignment="1">
      <alignment horizontal="left" vertical="center" wrapText="1"/>
    </xf>
    <xf numFmtId="0" fontId="13" fillId="0" borderId="4" xfId="0" applyFont="1" applyBorder="1" applyAlignment="1">
      <alignment horizontal="left" vertical="center" wrapText="1"/>
    </xf>
    <xf numFmtId="0" fontId="19" fillId="0" borderId="8" xfId="0" applyFont="1" applyBorder="1" applyAlignment="1">
      <alignment wrapText="1"/>
    </xf>
    <xf numFmtId="0" fontId="0" fillId="0" borderId="8" xfId="0" applyBorder="1" applyAlignment="1">
      <alignment wrapText="1"/>
    </xf>
    <xf numFmtId="0" fontId="0" fillId="0" borderId="31" xfId="0" applyBorder="1" applyAlignment="1">
      <alignment wrapText="1"/>
    </xf>
    <xf numFmtId="0" fontId="13" fillId="0" borderId="11" xfId="0" applyFont="1" applyBorder="1" applyAlignment="1">
      <alignment vertical="center" wrapText="1"/>
    </xf>
    <xf numFmtId="0" fontId="8" fillId="0" borderId="11" xfId="0" applyFont="1" applyBorder="1" applyAlignment="1">
      <alignment wrapText="1"/>
    </xf>
    <xf numFmtId="0" fontId="8" fillId="0" borderId="32" xfId="0" applyFont="1" applyBorder="1" applyAlignment="1">
      <alignment wrapText="1"/>
    </xf>
    <xf numFmtId="0" fontId="0" fillId="0" borderId="32" xfId="0" applyBorder="1" applyAlignment="1">
      <alignment wrapText="1"/>
    </xf>
    <xf numFmtId="0" fontId="19" fillId="17" borderId="12" xfId="0" applyFont="1" applyFill="1" applyBorder="1" applyAlignment="1">
      <alignment horizontal="left" vertical="center" wrapText="1"/>
    </xf>
    <xf numFmtId="0" fontId="19" fillId="24" borderId="27" xfId="0" applyFont="1" applyFill="1" applyBorder="1" applyAlignment="1">
      <alignment horizontal="left" vertical="center" wrapText="1"/>
    </xf>
    <xf numFmtId="0" fontId="0" fillId="24" borderId="10" xfId="0" applyFill="1" applyBorder="1" applyAlignment="1">
      <alignment horizontal="left" vertical="center" wrapText="1"/>
    </xf>
    <xf numFmtId="0" fontId="13" fillId="11" borderId="26" xfId="0" applyFont="1" applyFill="1" applyBorder="1" applyAlignment="1">
      <alignment horizontal="left" vertical="center" wrapText="1"/>
    </xf>
    <xf numFmtId="0" fontId="13" fillId="11" borderId="8" xfId="0" applyFont="1" applyFill="1" applyBorder="1" applyAlignment="1">
      <alignment horizontal="left" vertical="center" wrapText="1"/>
    </xf>
    <xf numFmtId="0" fontId="19" fillId="0" borderId="11" xfId="0" applyFont="1" applyBorder="1" applyAlignment="1">
      <alignment horizontal="left" vertical="center" wrapText="1"/>
    </xf>
    <xf numFmtId="0" fontId="13" fillId="13" borderId="26" xfId="1" applyFont="1" applyFill="1" applyBorder="1" applyAlignment="1">
      <alignment horizontal="left" vertical="center" wrapText="1"/>
    </xf>
    <xf numFmtId="0" fontId="13" fillId="0" borderId="29" xfId="1" applyFont="1" applyFill="1" applyBorder="1" applyAlignment="1">
      <alignment vertical="center" wrapText="1"/>
    </xf>
    <xf numFmtId="0" fontId="13" fillId="0" borderId="2" xfId="1" applyFont="1" applyFill="1" applyBorder="1" applyAlignment="1">
      <alignment vertical="center" wrapText="1"/>
    </xf>
    <xf numFmtId="0" fontId="0" fillId="0" borderId="34" xfId="0" applyBorder="1" applyAlignment="1">
      <alignment wrapText="1"/>
    </xf>
    <xf numFmtId="0" fontId="13" fillId="0" borderId="4" xfId="1" applyFont="1" applyFill="1" applyBorder="1" applyAlignment="1">
      <alignment vertical="center" wrapText="1"/>
    </xf>
    <xf numFmtId="0" fontId="13" fillId="13" borderId="26" xfId="1" applyFont="1" applyFill="1" applyBorder="1" applyAlignment="1">
      <alignment horizontal="left" vertical="top" wrapText="1"/>
    </xf>
    <xf numFmtId="0" fontId="13" fillId="13" borderId="8" xfId="1" applyFont="1" applyFill="1" applyBorder="1" applyAlignment="1">
      <alignment horizontal="left" vertical="top" wrapText="1"/>
    </xf>
    <xf numFmtId="0" fontId="13" fillId="13" borderId="31" xfId="1" applyFont="1" applyFill="1" applyBorder="1" applyAlignment="1">
      <alignment horizontal="left" vertical="top" wrapText="1"/>
    </xf>
    <xf numFmtId="0" fontId="19" fillId="26" borderId="0" xfId="1" applyFont="1" applyFill="1" applyBorder="1" applyAlignment="1">
      <alignment horizontal="left" vertical="center" wrapText="1"/>
    </xf>
    <xf numFmtId="0" fontId="0" fillId="0" borderId="0" xfId="0" applyAlignment="1">
      <alignment vertical="center" wrapText="1"/>
    </xf>
    <xf numFmtId="0" fontId="13" fillId="34" borderId="3" xfId="0" applyFont="1" applyFill="1" applyBorder="1" applyAlignment="1">
      <alignment vertical="center" wrapText="1"/>
    </xf>
    <xf numFmtId="0" fontId="13" fillId="34" borderId="0" xfId="0" applyFont="1" applyFill="1" applyBorder="1" applyAlignment="1">
      <alignment vertical="center" wrapText="1"/>
    </xf>
    <xf numFmtId="0" fontId="13" fillId="34" borderId="33" xfId="0" applyFont="1" applyFill="1" applyBorder="1" applyAlignment="1">
      <alignment vertical="center" wrapText="1"/>
    </xf>
    <xf numFmtId="0" fontId="12" fillId="8" borderId="27" xfId="0" applyFont="1" applyFill="1" applyBorder="1" applyAlignment="1">
      <alignment horizontal="left" vertical="center" wrapText="1" readingOrder="1"/>
    </xf>
    <xf numFmtId="0" fontId="12" fillId="8" borderId="11" xfId="0" applyFont="1" applyFill="1" applyBorder="1" applyAlignment="1">
      <alignment horizontal="left" vertical="center" wrapText="1" readingOrder="1"/>
    </xf>
    <xf numFmtId="0" fontId="0" fillId="0" borderId="32" xfId="0" applyBorder="1" applyAlignment="1">
      <alignment horizontal="left" vertical="center" wrapText="1"/>
    </xf>
    <xf numFmtId="0" fontId="13" fillId="6" borderId="28"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28" xfId="0" applyFont="1" applyFill="1" applyBorder="1" applyAlignment="1">
      <alignment vertical="center" wrapText="1" readingOrder="1"/>
    </xf>
    <xf numFmtId="0" fontId="13" fillId="34" borderId="0" xfId="0" applyFont="1" applyFill="1" applyAlignment="1">
      <alignment vertical="center" wrapText="1"/>
    </xf>
    <xf numFmtId="0" fontId="13" fillId="34" borderId="1" xfId="0" applyFont="1" applyFill="1" applyBorder="1" applyAlignment="1">
      <alignment vertical="center" wrapText="1"/>
    </xf>
    <xf numFmtId="0" fontId="12" fillId="0" borderId="29" xfId="0" applyFont="1" applyBorder="1" applyAlignment="1">
      <alignment horizontal="center" vertical="center" wrapText="1" readingOrder="1"/>
    </xf>
    <xf numFmtId="0" fontId="12" fillId="0" borderId="4" xfId="0" applyFont="1" applyBorder="1" applyAlignment="1">
      <alignment horizontal="center" vertical="center" wrapText="1" readingOrder="1"/>
    </xf>
    <xf numFmtId="0" fontId="12" fillId="0" borderId="5" xfId="0" applyFont="1" applyBorder="1" applyAlignment="1">
      <alignment horizontal="center" vertical="center" wrapText="1" readingOrder="1"/>
    </xf>
    <xf numFmtId="0" fontId="12" fillId="15" borderId="8" xfId="0" applyFont="1" applyFill="1" applyBorder="1" applyAlignment="1">
      <alignment horizontal="left" vertical="center" wrapText="1"/>
    </xf>
    <xf numFmtId="0" fontId="13" fillId="0" borderId="29" xfId="0" applyFont="1" applyBorder="1" applyAlignment="1">
      <alignment horizontal="left" vertical="center" wrapText="1"/>
    </xf>
    <xf numFmtId="0" fontId="13" fillId="0" borderId="2" xfId="0" applyFont="1" applyBorder="1" applyAlignment="1">
      <alignment horizontal="left" vertical="center" wrapText="1"/>
    </xf>
    <xf numFmtId="0" fontId="12" fillId="0" borderId="27"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3" fillId="0" borderId="11" xfId="0" applyFont="1" applyBorder="1" applyAlignment="1">
      <alignment horizontal="left" vertical="center" wrapText="1"/>
    </xf>
    <xf numFmtId="0" fontId="12" fillId="0" borderId="29" xfId="0" applyFont="1" applyBorder="1" applyAlignment="1">
      <alignment horizontal="left" vertical="center" wrapText="1" readingOrder="1"/>
    </xf>
    <xf numFmtId="0" fontId="12" fillId="0" borderId="4" xfId="0" applyFont="1" applyBorder="1" applyAlignment="1">
      <alignment horizontal="left" vertical="center" wrapText="1" readingOrder="1"/>
    </xf>
    <xf numFmtId="0" fontId="12" fillId="0" borderId="62" xfId="0" applyFont="1" applyBorder="1" applyAlignment="1">
      <alignment horizontal="left" vertical="center" wrapText="1" readingOrder="1"/>
    </xf>
    <xf numFmtId="0" fontId="12" fillId="0" borderId="2" xfId="0" applyFont="1" applyBorder="1" applyAlignment="1">
      <alignment horizontal="left" vertical="center" wrapText="1" readingOrder="1"/>
    </xf>
    <xf numFmtId="0" fontId="13" fillId="0" borderId="63" xfId="0" applyFont="1" applyBorder="1" applyAlignment="1">
      <alignment horizontal="left" vertical="center" wrapText="1" readingOrder="1"/>
    </xf>
    <xf numFmtId="0" fontId="15" fillId="8" borderId="26"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31" xfId="0" applyFont="1" applyFill="1" applyBorder="1" applyAlignment="1">
      <alignment horizontal="left" vertical="center" wrapText="1"/>
    </xf>
    <xf numFmtId="0" fontId="12" fillId="15" borderId="31" xfId="0" applyFont="1" applyFill="1" applyBorder="1" applyAlignment="1">
      <alignment horizontal="left" vertical="center" wrapText="1"/>
    </xf>
    <xf numFmtId="0" fontId="14" fillId="9" borderId="3" xfId="0" applyFont="1" applyFill="1" applyBorder="1" applyAlignment="1">
      <alignment horizontal="center" vertical="center" textRotation="90" wrapText="1" readingOrder="1"/>
    </xf>
    <xf numFmtId="0" fontId="14" fillId="9" borderId="0" xfId="0" applyFont="1" applyFill="1" applyBorder="1" applyAlignment="1">
      <alignment horizontal="center" vertical="center" textRotation="90" wrapText="1" readingOrder="1"/>
    </xf>
    <xf numFmtId="0" fontId="14" fillId="9" borderId="1" xfId="0" applyFont="1" applyFill="1" applyBorder="1" applyAlignment="1">
      <alignment horizontal="center" vertical="center" textRotation="90" wrapText="1" readingOrder="1"/>
    </xf>
    <xf numFmtId="0" fontId="0" fillId="0" borderId="31" xfId="0" applyBorder="1" applyAlignment="1">
      <alignment horizontal="left" vertical="center" wrapText="1"/>
    </xf>
    <xf numFmtId="0" fontId="0" fillId="0" borderId="10" xfId="0" applyBorder="1" applyAlignment="1">
      <alignment horizontal="left" vertical="center" wrapText="1"/>
    </xf>
    <xf numFmtId="0" fontId="12" fillId="8" borderId="2" xfId="0" applyFont="1" applyFill="1" applyBorder="1" applyAlignment="1">
      <alignment horizontal="left" vertical="center" wrapText="1" readingOrder="1"/>
    </xf>
    <xf numFmtId="0" fontId="12" fillId="8" borderId="4" xfId="0" applyFont="1" applyFill="1" applyBorder="1" applyAlignment="1">
      <alignment horizontal="left" vertical="center" wrapText="1" readingOrder="1"/>
    </xf>
    <xf numFmtId="0" fontId="19" fillId="0" borderId="4" xfId="0" applyFont="1" applyBorder="1" applyAlignment="1">
      <alignment horizontal="left" vertical="center" wrapText="1" readingOrder="1"/>
    </xf>
    <xf numFmtId="0" fontId="0" fillId="0" borderId="34" xfId="0" applyBorder="1" applyAlignment="1">
      <alignment horizontal="left" vertical="center" wrapText="1"/>
    </xf>
    <xf numFmtId="0" fontId="12" fillId="8" borderId="62" xfId="0" applyFont="1" applyFill="1" applyBorder="1" applyAlignment="1">
      <alignment horizontal="left" vertical="center" wrapText="1" readingOrder="1"/>
    </xf>
    <xf numFmtId="0" fontId="19" fillId="0" borderId="62" xfId="0" applyFont="1" applyBorder="1" applyAlignment="1">
      <alignment horizontal="left" vertical="center" wrapText="1"/>
    </xf>
    <xf numFmtId="0" fontId="0" fillId="0" borderId="62" xfId="0" applyBorder="1" applyAlignment="1">
      <alignment horizontal="left" vertical="center" wrapText="1"/>
    </xf>
    <xf numFmtId="0" fontId="0" fillId="0" borderId="8" xfId="0" applyBorder="1" applyAlignment="1">
      <alignment horizontal="left" vertical="center" wrapText="1"/>
    </xf>
    <xf numFmtId="0" fontId="12" fillId="8" borderId="12" xfId="0" applyFont="1" applyFill="1" applyBorder="1" applyAlignment="1">
      <alignment horizontal="left" vertical="center" wrapText="1" readingOrder="1"/>
    </xf>
    <xf numFmtId="0" fontId="0" fillId="0" borderId="11" xfId="0" applyBorder="1" applyAlignment="1">
      <alignment horizontal="left" vertical="center" wrapText="1"/>
    </xf>
    <xf numFmtId="0" fontId="13" fillId="35" borderId="12" xfId="0" applyFont="1" applyFill="1" applyBorder="1" applyAlignment="1">
      <alignment horizontal="left" vertical="center" wrapText="1"/>
    </xf>
    <xf numFmtId="0" fontId="13" fillId="35" borderId="11" xfId="0" applyFont="1" applyFill="1" applyBorder="1" applyAlignment="1">
      <alignment horizontal="left" vertical="center" wrapText="1"/>
    </xf>
    <xf numFmtId="0" fontId="13" fillId="35" borderId="32" xfId="0" applyFont="1" applyFill="1" applyBorder="1" applyAlignment="1">
      <alignment horizontal="left" vertical="center" wrapText="1"/>
    </xf>
    <xf numFmtId="0" fontId="15" fillId="8" borderId="37" xfId="0" applyFont="1" applyFill="1" applyBorder="1" applyAlignment="1">
      <alignment horizontal="left" vertical="center" wrapText="1"/>
    </xf>
    <xf numFmtId="0" fontId="0" fillId="0" borderId="35" xfId="0" applyBorder="1" applyAlignment="1">
      <alignment horizontal="left" vertical="center" wrapText="1"/>
    </xf>
    <xf numFmtId="0" fontId="15" fillId="8" borderId="60"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0" fillId="0" borderId="6" xfId="0" applyBorder="1" applyAlignment="1">
      <alignment horizontal="left" vertical="center" wrapText="1"/>
    </xf>
    <xf numFmtId="0" fontId="0" fillId="0" borderId="61" xfId="0" applyBorder="1" applyAlignment="1">
      <alignment horizontal="left" vertical="center" wrapText="1"/>
    </xf>
    <xf numFmtId="0" fontId="13" fillId="35" borderId="7" xfId="0" applyFont="1" applyFill="1" applyBorder="1" applyAlignment="1">
      <alignment horizontal="left" vertical="center" wrapText="1"/>
    </xf>
    <xf numFmtId="0" fontId="13" fillId="35" borderId="8" xfId="0" applyFont="1" applyFill="1" applyBorder="1" applyAlignment="1">
      <alignment horizontal="left" vertical="center" wrapText="1"/>
    </xf>
    <xf numFmtId="0" fontId="13" fillId="35" borderId="31" xfId="0" applyFont="1" applyFill="1" applyBorder="1" applyAlignment="1">
      <alignment horizontal="left" vertical="center" wrapText="1"/>
    </xf>
    <xf numFmtId="0" fontId="12" fillId="8" borderId="27" xfId="0" applyFont="1" applyFill="1" applyBorder="1" applyAlignment="1">
      <alignment horizontal="center" vertical="center" wrapText="1" readingOrder="1"/>
    </xf>
    <xf numFmtId="0" fontId="12" fillId="8" borderId="11" xfId="0" applyFont="1" applyFill="1" applyBorder="1" applyAlignment="1">
      <alignment horizontal="center" vertical="center" wrapText="1" readingOrder="1"/>
    </xf>
    <xf numFmtId="0" fontId="12" fillId="8" borderId="10" xfId="0" applyFont="1" applyFill="1" applyBorder="1" applyAlignment="1">
      <alignment horizontal="center" vertical="center" wrapText="1" readingOrder="1"/>
    </xf>
    <xf numFmtId="0" fontId="13" fillId="35" borderId="12" xfId="0" applyFont="1" applyFill="1" applyBorder="1" applyAlignment="1">
      <alignment horizontal="center" vertical="center" wrapText="1"/>
    </xf>
    <xf numFmtId="0" fontId="13" fillId="35" borderId="11" xfId="0" applyFont="1" applyFill="1" applyBorder="1" applyAlignment="1">
      <alignment horizontal="center" vertical="center" wrapText="1"/>
    </xf>
    <xf numFmtId="0" fontId="13" fillId="35" borderId="32" xfId="0" applyFont="1" applyFill="1" applyBorder="1" applyAlignment="1">
      <alignment horizontal="center" vertical="center"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31" fillId="19" borderId="15" xfId="0" applyFont="1" applyFill="1" applyBorder="1" applyAlignment="1">
      <alignment vertical="center" wrapText="1"/>
    </xf>
    <xf numFmtId="0" fontId="31" fillId="19" borderId="16" xfId="0" applyFont="1" applyFill="1" applyBorder="1" applyAlignment="1">
      <alignment vertical="center" wrapText="1"/>
    </xf>
    <xf numFmtId="0" fontId="24" fillId="19" borderId="15" xfId="0" applyFont="1" applyFill="1" applyBorder="1" applyAlignment="1">
      <alignment horizontal="left" vertical="top" wrapText="1"/>
    </xf>
    <xf numFmtId="0" fontId="24" fillId="19" borderId="16" xfId="0" applyFont="1" applyFill="1" applyBorder="1" applyAlignment="1">
      <alignment horizontal="left" vertical="top" wrapText="1"/>
    </xf>
    <xf numFmtId="0" fontId="31" fillId="19" borderId="15" xfId="0" applyFont="1" applyFill="1" applyBorder="1" applyAlignment="1">
      <alignment horizontal="left" vertical="center" wrapText="1"/>
    </xf>
    <xf numFmtId="0" fontId="31" fillId="19" borderId="16" xfId="0" applyFont="1" applyFill="1" applyBorder="1" applyAlignment="1">
      <alignment horizontal="left" vertical="center"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17" fillId="19" borderId="15" xfId="0" applyFont="1" applyFill="1" applyBorder="1" applyAlignment="1">
      <alignment vertical="center" wrapText="1"/>
    </xf>
    <xf numFmtId="0" fontId="17" fillId="19" borderId="16" xfId="0" applyFont="1" applyFill="1" applyBorder="1" applyAlignment="1">
      <alignment vertical="center" wrapText="1"/>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7" xfId="0" applyFont="1" applyBorder="1" applyAlignment="1">
      <alignment vertical="center" wrapText="1"/>
    </xf>
    <xf numFmtId="0" fontId="30" fillId="0" borderId="16" xfId="0" applyFont="1" applyFill="1" applyBorder="1" applyAlignment="1">
      <alignment horizontal="left" vertical="top" wrapText="1"/>
    </xf>
    <xf numFmtId="0" fontId="8" fillId="0" borderId="16" xfId="0" applyFont="1" applyBorder="1" applyAlignment="1">
      <alignment vertical="top"/>
    </xf>
    <xf numFmtId="0" fontId="8" fillId="0" borderId="17" xfId="0" applyFont="1" applyBorder="1" applyAlignment="1">
      <alignment vertical="top"/>
    </xf>
    <xf numFmtId="0" fontId="17" fillId="0" borderId="16" xfId="0" applyFont="1" applyBorder="1" applyAlignment="1">
      <alignment vertical="center" wrapText="1"/>
    </xf>
    <xf numFmtId="0" fontId="0" fillId="0" borderId="16" xfId="0" applyBorder="1" applyAlignment="1"/>
    <xf numFmtId="0" fontId="0" fillId="0" borderId="17" xfId="0" applyBorder="1" applyAlignment="1"/>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0" fillId="0" borderId="16" xfId="0" applyBorder="1" applyAlignment="1">
      <alignment vertical="center"/>
    </xf>
    <xf numFmtId="0" fontId="36" fillId="0" borderId="15" xfId="0" applyFont="1" applyBorder="1" applyAlignment="1">
      <alignment horizontal="left" vertical="center" wrapText="1" readingOrder="1"/>
    </xf>
    <xf numFmtId="0" fontId="17" fillId="0" borderId="16" xfId="0" applyFont="1" applyBorder="1" applyAlignment="1">
      <alignment vertical="center"/>
    </xf>
    <xf numFmtId="0" fontId="0" fillId="0" borderId="17" xfId="0" applyBorder="1" applyAlignment="1">
      <alignment vertical="center"/>
    </xf>
    <xf numFmtId="0" fontId="31" fillId="0" borderId="15" xfId="0" applyFont="1" applyBorder="1" applyAlignment="1">
      <alignmen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24" fillId="0" borderId="15" xfId="0" applyFont="1" applyFill="1" applyBorder="1" applyAlignment="1">
      <alignment horizontal="left" vertical="top" wrapText="1"/>
    </xf>
    <xf numFmtId="0" fontId="30" fillId="0" borderId="16" xfId="0" applyFont="1" applyFill="1" applyBorder="1" applyAlignment="1">
      <alignment vertical="top"/>
    </xf>
    <xf numFmtId="0" fontId="31" fillId="0" borderId="15" xfId="0" applyFont="1" applyBorder="1" applyAlignment="1">
      <alignment horizontal="left" vertical="center" wrapText="1" readingOrder="1"/>
    </xf>
    <xf numFmtId="0" fontId="17" fillId="0" borderId="16" xfId="0" applyFont="1" applyBorder="1" applyAlignment="1"/>
    <xf numFmtId="0" fontId="31" fillId="0" borderId="15" xfId="0" applyFont="1" applyBorder="1" applyAlignment="1">
      <alignment vertical="center"/>
    </xf>
    <xf numFmtId="0" fontId="25" fillId="0" borderId="15" xfId="0" applyFont="1" applyFill="1" applyBorder="1" applyAlignment="1">
      <alignment horizontal="left" vertical="top"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0" fillId="0" borderId="17" xfId="0" applyBorder="1" applyAlignment="1">
      <alignment wrapText="1"/>
    </xf>
    <xf numFmtId="0" fontId="17" fillId="0" borderId="15" xfId="0" applyFont="1" applyBorder="1" applyAlignment="1">
      <alignment vertical="center" wrapText="1"/>
    </xf>
    <xf numFmtId="0" fontId="24" fillId="0" borderId="15" xfId="0" applyFont="1" applyFill="1" applyBorder="1" applyAlignment="1">
      <alignment vertical="top" wrapText="1"/>
    </xf>
    <xf numFmtId="0" fontId="30" fillId="0" borderId="16" xfId="0" applyFont="1" applyFill="1" applyBorder="1" applyAlignment="1">
      <alignment vertical="top" wrapText="1"/>
    </xf>
    <xf numFmtId="0" fontId="17" fillId="0" borderId="16" xfId="0" applyFont="1" applyBorder="1" applyAlignment="1">
      <alignment horizontal="left" vertical="center" wrapText="1" readingOrder="1"/>
    </xf>
    <xf numFmtId="0" fontId="24" fillId="0" borderId="15" xfId="0" applyFont="1" applyFill="1" applyBorder="1" applyAlignment="1">
      <alignment horizontal="center" vertical="top" wrapText="1"/>
    </xf>
    <xf numFmtId="0" fontId="24" fillId="0" borderId="16" xfId="0" applyFont="1" applyFill="1" applyBorder="1" applyAlignment="1">
      <alignment horizontal="center" vertical="top" wrapText="1"/>
    </xf>
    <xf numFmtId="0" fontId="30" fillId="0" borderId="15" xfId="0" applyFont="1" applyFill="1" applyBorder="1" applyAlignment="1">
      <alignment horizontal="left" vertical="top"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8" fillId="0" borderId="13" xfId="4"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3" xfId="0" applyFont="1" applyBorder="1" applyAlignment="1">
      <alignment horizontal="left" vertical="top" wrapText="1"/>
    </xf>
    <xf numFmtId="0" fontId="0" fillId="0" borderId="13" xfId="4"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5" xfId="0" applyBorder="1" applyAlignment="1">
      <alignment horizontal="left" vertical="top" wrapText="1"/>
    </xf>
    <xf numFmtId="0" fontId="8" fillId="0" borderId="15" xfId="4" applyFont="1" applyFill="1" applyBorder="1" applyAlignment="1">
      <alignment horizontal="left" vertical="top" wrapText="1"/>
    </xf>
    <xf numFmtId="0" fontId="8" fillId="0" borderId="16" xfId="4" applyFont="1" applyFill="1" applyBorder="1" applyAlignment="1">
      <alignment horizontal="left"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8" fillId="0" borderId="39" xfId="0" applyFont="1" applyBorder="1" applyAlignment="1">
      <alignment horizontal="left" vertical="top" wrapText="1"/>
    </xf>
    <xf numFmtId="0" fontId="8" fillId="0" borderId="48" xfId="0" applyFont="1" applyBorder="1" applyAlignment="1">
      <alignment horizontal="left" vertical="top" wrapText="1"/>
    </xf>
    <xf numFmtId="0" fontId="8" fillId="0" borderId="40" xfId="0" applyFont="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0" xfId="0" applyFont="1" applyBorder="1" applyAlignment="1">
      <alignment horizontal="left" vertical="top" wrapText="1"/>
    </xf>
    <xf numFmtId="0" fontId="0" fillId="0" borderId="48" xfId="0" applyFont="1" applyBorder="1" applyAlignment="1">
      <alignment horizontal="left" vertical="top" wrapText="1"/>
    </xf>
    <xf numFmtId="0" fontId="0" fillId="0" borderId="40" xfId="0" applyBorder="1" applyAlignment="1">
      <alignment horizontal="left" vertical="top"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39" xfId="0" applyBorder="1" applyAlignment="1">
      <alignment horizontal="left" vertical="center" wrapText="1"/>
    </xf>
    <xf numFmtId="0" fontId="0" fillId="0" borderId="48" xfId="0" applyBorder="1" applyAlignment="1">
      <alignment horizontal="left" vertical="center" wrapText="1"/>
    </xf>
    <xf numFmtId="0" fontId="0" fillId="0" borderId="40" xfId="0" applyBorder="1" applyAlignment="1">
      <alignment horizontal="left" vertical="center" wrapText="1"/>
    </xf>
    <xf numFmtId="0" fontId="8" fillId="0" borderId="42" xfId="0" applyFont="1" applyBorder="1" applyAlignment="1">
      <alignment horizontal="left" vertical="top" wrapText="1"/>
    </xf>
    <xf numFmtId="0" fontId="0" fillId="0" borderId="49" xfId="0" applyFont="1" applyBorder="1" applyAlignment="1">
      <alignment horizontal="left" vertical="top" wrapText="1"/>
    </xf>
    <xf numFmtId="0" fontId="0" fillId="0" borderId="56" xfId="0" applyBorder="1" applyAlignment="1">
      <alignment horizontal="left" vertical="top" wrapText="1"/>
    </xf>
    <xf numFmtId="0" fontId="0" fillId="0" borderId="52" xfId="0" applyFont="1" applyBorder="1" applyAlignment="1">
      <alignment horizontal="left" vertical="top" wrapText="1"/>
    </xf>
    <xf numFmtId="0" fontId="0" fillId="0" borderId="53" xfId="0" applyFont="1" applyBorder="1" applyAlignment="1">
      <alignment horizontal="left" vertical="top" wrapText="1"/>
    </xf>
    <xf numFmtId="0" fontId="0" fillId="0" borderId="55" xfId="0" applyBorder="1" applyAlignment="1">
      <alignment horizontal="left" vertical="top" wrapText="1"/>
    </xf>
    <xf numFmtId="0" fontId="0" fillId="0" borderId="39" xfId="0" applyFont="1" applyBorder="1" applyAlignment="1">
      <alignment horizontal="left" vertical="top" wrapText="1"/>
    </xf>
    <xf numFmtId="0" fontId="0" fillId="0" borderId="42" xfId="0" applyBorder="1" applyAlignment="1">
      <alignment horizontal="left" vertical="top" wrapText="1"/>
    </xf>
    <xf numFmtId="0" fontId="8" fillId="0" borderId="25" xfId="4" applyFont="1" applyFill="1" applyBorder="1" applyAlignment="1">
      <alignment horizontal="left" vertical="top" wrapText="1"/>
    </xf>
    <xf numFmtId="0" fontId="8" fillId="0" borderId="21" xfId="4" applyFont="1" applyFill="1" applyBorder="1" applyAlignment="1">
      <alignment horizontal="left" vertical="top" wrapText="1"/>
    </xf>
    <xf numFmtId="0" fontId="8" fillId="0" borderId="21" xfId="0" applyFont="1" applyBorder="1" applyAlignment="1">
      <alignment horizontal="left" vertical="top" wrapText="1"/>
    </xf>
    <xf numFmtId="0" fontId="8" fillId="0" borderId="21" xfId="0" applyFont="1" applyBorder="1" applyAlignment="1">
      <alignment horizontal="left" wrapText="1"/>
    </xf>
    <xf numFmtId="0" fontId="8" fillId="0" borderId="30" xfId="0" applyFont="1" applyBorder="1" applyAlignment="1">
      <alignment horizontal="left" wrapText="1"/>
    </xf>
    <xf numFmtId="0" fontId="8" fillId="0" borderId="57" xfId="0" applyFont="1" applyBorder="1" applyAlignment="1">
      <alignment horizontal="left" vertical="top" wrapText="1"/>
    </xf>
    <xf numFmtId="0" fontId="8" fillId="0" borderId="53" xfId="0" applyFont="1" applyBorder="1" applyAlignment="1">
      <alignment horizontal="left" wrapText="1"/>
    </xf>
    <xf numFmtId="0" fontId="8" fillId="0" borderId="55" xfId="0" applyFont="1" applyBorder="1" applyAlignment="1">
      <alignment horizontal="left" wrapText="1"/>
    </xf>
    <xf numFmtId="0" fontId="0" fillId="0" borderId="58" xfId="0" applyBorder="1" applyAlignment="1">
      <alignment horizontal="left" vertical="top" wrapText="1"/>
    </xf>
    <xf numFmtId="0" fontId="0" fillId="0" borderId="50" xfId="0" applyBorder="1" applyAlignment="1">
      <alignment horizontal="left" wrapText="1"/>
    </xf>
    <xf numFmtId="0" fontId="0" fillId="0" borderId="56" xfId="0" applyBorder="1" applyAlignment="1">
      <alignment horizontal="left" wrapText="1"/>
    </xf>
    <xf numFmtId="0" fontId="0" fillId="0" borderId="57" xfId="0" applyBorder="1" applyAlignment="1">
      <alignment horizontal="left" vertical="top" wrapText="1"/>
    </xf>
    <xf numFmtId="0" fontId="0" fillId="0" borderId="53" xfId="0" applyBorder="1" applyAlignment="1">
      <alignment horizontal="left" wrapText="1"/>
    </xf>
    <xf numFmtId="0" fontId="0" fillId="0" borderId="55" xfId="0" applyBorder="1" applyAlignment="1">
      <alignment horizontal="left" wrapText="1"/>
    </xf>
    <xf numFmtId="0" fontId="0" fillId="0" borderId="41" xfId="0" applyBorder="1" applyAlignment="1">
      <alignment horizontal="left" vertical="top" wrapText="1"/>
    </xf>
    <xf numFmtId="0" fontId="0" fillId="0" borderId="48" xfId="0" applyBorder="1" applyAlignment="1">
      <alignment horizontal="left" wrapText="1"/>
    </xf>
    <xf numFmtId="0" fontId="0" fillId="0" borderId="42" xfId="0" applyBorder="1" applyAlignment="1">
      <alignment horizontal="left" wrapText="1"/>
    </xf>
    <xf numFmtId="0" fontId="8" fillId="0" borderId="57" xfId="0"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52" xfId="0" applyFont="1" applyBorder="1" applyAlignment="1">
      <alignment horizontal="left" vertical="top" wrapText="1"/>
    </xf>
    <xf numFmtId="0" fontId="8" fillId="0" borderId="53" xfId="0" applyFont="1" applyBorder="1" applyAlignment="1">
      <alignment horizontal="left" vertical="top" wrapText="1"/>
    </xf>
    <xf numFmtId="0" fontId="8" fillId="0" borderId="55" xfId="0" applyFont="1" applyBorder="1" applyAlignment="1">
      <alignment horizontal="left" vertical="top" wrapText="1"/>
    </xf>
    <xf numFmtId="0" fontId="8" fillId="0" borderId="41" xfId="0" applyFont="1" applyBorder="1" applyAlignment="1">
      <alignment horizontal="left" vertical="top" wrapText="1"/>
    </xf>
    <xf numFmtId="0" fontId="0" fillId="0" borderId="58" xfId="0" applyFont="1"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7" xfId="0" applyFont="1" applyBorder="1" applyAlignment="1">
      <alignment horizontal="left" vertical="center" wrapText="1"/>
    </xf>
    <xf numFmtId="0" fontId="0" fillId="0" borderId="41" xfId="0" applyFont="1" applyBorder="1" applyAlignment="1">
      <alignment horizontal="left" vertical="center" wrapText="1"/>
    </xf>
    <xf numFmtId="0" fontId="0" fillId="0" borderId="51" xfId="0" applyFont="1" applyBorder="1" applyAlignment="1">
      <alignment horizontal="left" vertical="top" wrapText="1"/>
    </xf>
    <xf numFmtId="0" fontId="0" fillId="0" borderId="40" xfId="0" applyFont="1" applyBorder="1" applyAlignment="1">
      <alignment horizontal="left" vertical="top" wrapText="1"/>
    </xf>
    <xf numFmtId="0" fontId="8" fillId="0" borderId="54" xfId="0" applyFont="1" applyBorder="1" applyAlignment="1">
      <alignment horizontal="left" vertical="top" wrapText="1"/>
    </xf>
    <xf numFmtId="0" fontId="38" fillId="19" borderId="15" xfId="0" applyFont="1" applyFill="1" applyBorder="1" applyAlignment="1">
      <alignment horizontal="left" vertical="top" wrapText="1"/>
    </xf>
    <xf numFmtId="0" fontId="38" fillId="19" borderId="16" xfId="0" applyFont="1" applyFill="1" applyBorder="1" applyAlignment="1">
      <alignment horizontal="left" vertical="top" wrapText="1"/>
    </xf>
    <xf numFmtId="0" fontId="38" fillId="19" borderId="17" xfId="0" applyFont="1" applyFill="1" applyBorder="1" applyAlignment="1">
      <alignment horizontal="left" vertical="top" wrapText="1"/>
    </xf>
    <xf numFmtId="0" fontId="38" fillId="19" borderId="15" xfId="0" applyFont="1" applyFill="1" applyBorder="1" applyAlignment="1">
      <alignment vertical="center" wrapText="1"/>
    </xf>
    <xf numFmtId="0" fontId="38" fillId="19" borderId="16" xfId="0" applyFont="1" applyFill="1" applyBorder="1" applyAlignment="1">
      <alignment vertical="center" wrapText="1"/>
    </xf>
    <xf numFmtId="0" fontId="49" fillId="19" borderId="25" xfId="0" applyFont="1" applyFill="1" applyBorder="1" applyAlignment="1">
      <alignment horizontal="left" vertical="top" wrapText="1"/>
    </xf>
    <xf numFmtId="0" fontId="49" fillId="19" borderId="21" xfId="0" applyFont="1" applyFill="1" applyBorder="1" applyAlignment="1">
      <alignment horizontal="left" vertical="top" wrapText="1"/>
    </xf>
    <xf numFmtId="0" fontId="49" fillId="19" borderId="30" xfId="0" applyFont="1" applyFill="1" applyBorder="1" applyAlignment="1">
      <alignment horizontal="left" vertical="top" wrapText="1"/>
    </xf>
    <xf numFmtId="0" fontId="8" fillId="19" borderId="15" xfId="0" applyFont="1" applyFill="1" applyBorder="1" applyAlignment="1">
      <alignment horizontal="left" vertical="top" wrapText="1"/>
    </xf>
    <xf numFmtId="0" fontId="8" fillId="19" borderId="16" xfId="0" applyFont="1" applyFill="1" applyBorder="1" applyAlignment="1">
      <alignment horizontal="left" vertical="top" wrapText="1"/>
    </xf>
    <xf numFmtId="0" fontId="38" fillId="19" borderId="15" xfId="0" applyFont="1" applyFill="1" applyBorder="1" applyAlignment="1">
      <alignment vertical="top" wrapText="1"/>
    </xf>
    <xf numFmtId="0" fontId="38" fillId="19" borderId="16" xfId="0" applyFont="1" applyFill="1" applyBorder="1" applyAlignment="1">
      <alignment vertical="top" wrapText="1"/>
    </xf>
    <xf numFmtId="0" fontId="0" fillId="0" borderId="17" xfId="0" applyBorder="1" applyAlignment="1">
      <alignment vertical="top" wrapText="1"/>
    </xf>
    <xf numFmtId="0" fontId="49" fillId="19" borderId="44" xfId="0" applyFont="1" applyFill="1" applyBorder="1" applyAlignment="1">
      <alignment horizontal="left" vertical="top" wrapText="1"/>
    </xf>
    <xf numFmtId="0" fontId="49" fillId="19" borderId="19" xfId="0" applyFont="1" applyFill="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9" fillId="19" borderId="15" xfId="0" applyFont="1" applyFill="1" applyBorder="1" applyAlignment="1">
      <alignment horizontal="left" vertical="top" wrapText="1"/>
    </xf>
    <xf numFmtId="0" fontId="49" fillId="19" borderId="16" xfId="0" applyFont="1" applyFill="1" applyBorder="1" applyAlignment="1">
      <alignment horizontal="left" vertical="top" wrapText="1"/>
    </xf>
    <xf numFmtId="0" fontId="22" fillId="19" borderId="15" xfId="0" applyFont="1" applyFill="1" applyBorder="1" applyAlignment="1">
      <alignment vertical="center" wrapText="1"/>
    </xf>
    <xf numFmtId="0" fontId="22" fillId="19" borderId="16" xfId="0" applyFont="1" applyFill="1" applyBorder="1" applyAlignment="1">
      <alignment vertical="center" wrapText="1"/>
    </xf>
    <xf numFmtId="0" fontId="22" fillId="0" borderId="17" xfId="0" applyFont="1" applyBorder="1" applyAlignment="1">
      <alignment vertical="center" wrapText="1"/>
    </xf>
    <xf numFmtId="0" fontId="21" fillId="19" borderId="15" xfId="0" applyFont="1" applyFill="1" applyBorder="1" applyAlignment="1">
      <alignment horizontal="left" vertical="top" wrapText="1"/>
    </xf>
    <xf numFmtId="0" fontId="21" fillId="19" borderId="16" xfId="0" applyFont="1" applyFill="1" applyBorder="1" applyAlignment="1">
      <alignment horizontal="left" vertical="top" wrapText="1"/>
    </xf>
    <xf numFmtId="0" fontId="21" fillId="0" borderId="17" xfId="0" applyFont="1" applyBorder="1" applyAlignment="1">
      <alignment horizontal="left" vertical="top" wrapText="1"/>
    </xf>
    <xf numFmtId="0" fontId="38" fillId="19" borderId="15" xfId="0" applyFont="1" applyFill="1" applyBorder="1" applyAlignment="1">
      <alignment horizontal="left" vertical="center" wrapText="1"/>
    </xf>
    <xf numFmtId="0" fontId="38" fillId="19" borderId="16" xfId="0" applyFont="1" applyFill="1" applyBorder="1" applyAlignment="1">
      <alignment horizontal="left" vertical="center" wrapText="1"/>
    </xf>
    <xf numFmtId="0" fontId="8" fillId="19" borderId="44" xfId="0" applyFont="1" applyFill="1" applyBorder="1" applyAlignment="1">
      <alignment horizontal="left" vertical="top" wrapText="1"/>
    </xf>
    <xf numFmtId="0" fontId="8" fillId="19" borderId="19" xfId="0" applyFont="1" applyFill="1" applyBorder="1" applyAlignment="1">
      <alignment horizontal="left" vertical="top" wrapText="1"/>
    </xf>
    <xf numFmtId="0" fontId="8" fillId="0" borderId="43" xfId="0" applyFont="1" applyBorder="1" applyAlignment="1">
      <alignment horizontal="left" vertical="top" wrapText="1"/>
    </xf>
    <xf numFmtId="0" fontId="22" fillId="19" borderId="15" xfId="0" applyFont="1" applyFill="1" applyBorder="1" applyAlignment="1">
      <alignment vertical="top" wrapText="1"/>
    </xf>
    <xf numFmtId="0" fontId="22" fillId="19" borderId="16" xfId="0" applyFont="1" applyFill="1" applyBorder="1" applyAlignment="1">
      <alignment vertical="top" wrapText="1"/>
    </xf>
    <xf numFmtId="0" fontId="22" fillId="0" borderId="17" xfId="0" applyFont="1" applyBorder="1" applyAlignment="1">
      <alignment vertical="top" wrapText="1"/>
    </xf>
    <xf numFmtId="0" fontId="8" fillId="19" borderId="20" xfId="0" applyFont="1" applyFill="1" applyBorder="1" applyAlignment="1">
      <alignment horizontal="left" vertical="top" wrapText="1"/>
    </xf>
    <xf numFmtId="0" fontId="49" fillId="19" borderId="17" xfId="0" applyFont="1" applyFill="1" applyBorder="1" applyAlignment="1">
      <alignment horizontal="left" vertical="top" wrapText="1"/>
    </xf>
    <xf numFmtId="0" fontId="38" fillId="19" borderId="59" xfId="0" applyFont="1" applyFill="1" applyBorder="1" applyAlignment="1">
      <alignment horizontal="left" vertical="top" wrapText="1"/>
    </xf>
    <xf numFmtId="0" fontId="49" fillId="19" borderId="59" xfId="0" applyFont="1" applyFill="1" applyBorder="1" applyAlignment="1">
      <alignment horizontal="left" vertical="top" wrapText="1"/>
    </xf>
    <xf numFmtId="0" fontId="38" fillId="19" borderId="59" xfId="0" applyFont="1" applyFill="1" applyBorder="1" applyAlignment="1">
      <alignment horizontal="left" vertical="center" wrapText="1"/>
    </xf>
    <xf numFmtId="0" fontId="38" fillId="19" borderId="17" xfId="0" applyFont="1" applyFill="1" applyBorder="1" applyAlignment="1">
      <alignment horizontal="left" vertical="center" wrapText="1"/>
    </xf>
    <xf numFmtId="0" fontId="49" fillId="19" borderId="22" xfId="0" applyFont="1" applyFill="1" applyBorder="1" applyAlignment="1">
      <alignment horizontal="left" vertical="top" wrapText="1"/>
    </xf>
    <xf numFmtId="0" fontId="38" fillId="19" borderId="22" xfId="0" applyFont="1" applyFill="1" applyBorder="1" applyAlignment="1">
      <alignment horizontal="left" vertical="top" wrapText="1"/>
    </xf>
    <xf numFmtId="0" fontId="38" fillId="19" borderId="22" xfId="0" applyFont="1" applyFill="1" applyBorder="1" applyAlignment="1">
      <alignment horizontal="left" vertical="center" wrapText="1"/>
    </xf>
    <xf numFmtId="0" fontId="7" fillId="19" borderId="15" xfId="0" applyFont="1" applyFill="1" applyBorder="1" applyAlignment="1">
      <alignment vertical="top" wrapText="1"/>
    </xf>
    <xf numFmtId="0" fontId="7" fillId="19" borderId="16" xfId="0" applyFont="1" applyFill="1" applyBorder="1" applyAlignment="1">
      <alignmen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wrapText="1"/>
    </xf>
    <xf numFmtId="0" fontId="0" fillId="19" borderId="15" xfId="0" applyFont="1" applyFill="1" applyBorder="1" applyAlignment="1">
      <alignment horizontal="left" vertical="top" wrapText="1"/>
    </xf>
    <xf numFmtId="0" fontId="0" fillId="19" borderId="16" xfId="0" applyFont="1" applyFill="1" applyBorder="1" applyAlignment="1">
      <alignment horizontal="left" vertical="top" wrapText="1"/>
    </xf>
    <xf numFmtId="0" fontId="0" fillId="19" borderId="16" xfId="0" applyFont="1" applyFill="1" applyBorder="1" applyAlignment="1">
      <alignment vertical="top" wrapText="1"/>
    </xf>
    <xf numFmtId="0" fontId="0" fillId="19" borderId="15" xfId="0" applyFont="1" applyFill="1" applyBorder="1" applyAlignment="1">
      <alignment vertical="center" wrapText="1"/>
    </xf>
    <xf numFmtId="0" fontId="0" fillId="19" borderId="16" xfId="0" applyFont="1" applyFill="1" applyBorder="1" applyAlignment="1">
      <alignment vertical="center" wrapText="1"/>
    </xf>
    <xf numFmtId="0" fontId="9" fillId="19" borderId="15" xfId="0" applyFont="1" applyFill="1" applyBorder="1" applyAlignment="1">
      <alignment horizontal="left" vertical="top" wrapText="1"/>
    </xf>
    <xf numFmtId="0" fontId="9" fillId="19" borderId="16" xfId="0" applyFont="1" applyFill="1" applyBorder="1" applyAlignment="1">
      <alignment horizontal="left" vertical="top" wrapText="1"/>
    </xf>
    <xf numFmtId="0" fontId="0" fillId="19" borderId="15" xfId="0" applyFont="1" applyFill="1" applyBorder="1" applyAlignment="1">
      <alignment horizontal="center" vertical="center" wrapText="1"/>
    </xf>
    <xf numFmtId="0" fontId="0" fillId="19" borderId="16" xfId="0" applyFont="1" applyFill="1" applyBorder="1" applyAlignment="1">
      <alignment horizontal="center" vertical="center" wrapText="1"/>
    </xf>
    <xf numFmtId="0" fontId="0" fillId="19" borderId="17" xfId="0" applyFont="1" applyFill="1" applyBorder="1" applyAlignment="1">
      <alignment horizontal="center" vertical="center" wrapText="1"/>
    </xf>
    <xf numFmtId="0" fontId="6" fillId="19" borderId="15" xfId="0" applyFont="1" applyFill="1" applyBorder="1" applyAlignment="1">
      <alignment vertical="top" wrapText="1"/>
    </xf>
    <xf numFmtId="0" fontId="6" fillId="19" borderId="16" xfId="0" applyFont="1" applyFill="1" applyBorder="1" applyAlignment="1">
      <alignment vertical="top" wrapText="1"/>
    </xf>
    <xf numFmtId="0" fontId="7" fillId="19" borderId="15" xfId="0" applyFont="1" applyFill="1" applyBorder="1" applyAlignment="1">
      <alignment horizontal="left" vertical="top" wrapText="1"/>
    </xf>
    <xf numFmtId="0" fontId="7" fillId="19" borderId="16" xfId="0" applyFont="1" applyFill="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6" xfId="0" applyBorder="1" applyAlignment="1">
      <alignment wrapText="1"/>
    </xf>
    <xf numFmtId="0" fontId="8" fillId="19" borderId="17" xfId="0" applyFont="1" applyFill="1" applyBorder="1" applyAlignment="1">
      <alignment horizontal="left" vertical="top" wrapText="1"/>
    </xf>
    <xf numFmtId="0" fontId="38" fillId="0" borderId="15" xfId="0" applyFont="1" applyBorder="1" applyAlignment="1">
      <alignment horizontal="left" vertical="top" wrapText="1"/>
    </xf>
    <xf numFmtId="0" fontId="38" fillId="0" borderId="16" xfId="0" applyFont="1" applyBorder="1" applyAlignment="1">
      <alignment horizontal="left" vertical="top" wrapText="1"/>
    </xf>
    <xf numFmtId="0" fontId="21" fillId="0" borderId="16" xfId="0" applyFont="1" applyBorder="1" applyAlignment="1">
      <alignment horizontal="left" vertical="top"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5" fillId="19" borderId="15" xfId="0" applyFont="1" applyFill="1" applyBorder="1" applyAlignment="1">
      <alignment vertical="center" wrapText="1"/>
    </xf>
    <xf numFmtId="0" fontId="35" fillId="19" borderId="16" xfId="0" applyFont="1" applyFill="1" applyBorder="1" applyAlignment="1">
      <alignment vertical="center" wrapText="1"/>
    </xf>
    <xf numFmtId="0" fontId="30" fillId="19" borderId="15" xfId="0" applyFont="1" applyFill="1" applyBorder="1" applyAlignment="1">
      <alignment horizontal="left" vertical="top" wrapText="1"/>
    </xf>
    <xf numFmtId="0" fontId="30" fillId="19" borderId="16" xfId="0" applyFont="1" applyFill="1" applyBorder="1" applyAlignment="1">
      <alignment horizontal="left" vertical="top" wrapText="1"/>
    </xf>
    <xf numFmtId="0" fontId="30" fillId="19" borderId="17" xfId="0" applyFont="1" applyFill="1" applyBorder="1" applyAlignment="1">
      <alignment horizontal="left" vertical="top" wrapText="1"/>
    </xf>
    <xf numFmtId="0" fontId="17" fillId="19" borderId="16" xfId="0" applyFont="1" applyFill="1" applyBorder="1" applyAlignment="1">
      <alignment horizontal="left" vertical="center" wrapText="1"/>
    </xf>
    <xf numFmtId="0" fontId="17" fillId="19" borderId="15" xfId="0" applyFont="1" applyFill="1" applyBorder="1" applyAlignment="1">
      <alignment horizontal="left" vertical="center" wrapText="1"/>
    </xf>
    <xf numFmtId="0" fontId="0" fillId="0" borderId="0" xfId="0" applyFont="1" applyAlignment="1">
      <alignment horizontal="left" vertical="top"/>
    </xf>
    <xf numFmtId="0" fontId="35" fillId="19" borderId="15" xfId="0" applyFont="1" applyFill="1" applyBorder="1" applyAlignment="1">
      <alignment horizontal="left" vertical="center" wrapText="1"/>
    </xf>
    <xf numFmtId="0" fontId="35" fillId="19" borderId="16" xfId="0" applyFont="1" applyFill="1" applyBorder="1" applyAlignment="1">
      <alignment horizontal="left" vertical="center" wrapText="1"/>
    </xf>
    <xf numFmtId="0" fontId="35" fillId="19" borderId="17" xfId="0" applyFont="1" applyFill="1" applyBorder="1" applyAlignment="1">
      <alignment vertical="center" wrapText="1"/>
    </xf>
    <xf numFmtId="0" fontId="17" fillId="17" borderId="16" xfId="0" applyFont="1" applyFill="1" applyBorder="1" applyAlignment="1">
      <alignment vertical="center" wrapText="1"/>
    </xf>
    <xf numFmtId="0" fontId="0" fillId="17" borderId="17" xfId="0" applyFill="1" applyBorder="1" applyAlignment="1">
      <alignment vertical="center" wrapText="1"/>
    </xf>
    <xf numFmtId="0" fontId="23" fillId="19" borderId="15" xfId="0" applyFont="1" applyFill="1" applyBorder="1" applyAlignment="1">
      <alignment horizontal="left" vertical="top" wrapText="1"/>
    </xf>
    <xf numFmtId="0" fontId="23" fillId="19" borderId="16" xfId="0" applyFont="1" applyFill="1" applyBorder="1" applyAlignment="1">
      <alignment horizontal="left" vertical="top" wrapText="1"/>
    </xf>
    <xf numFmtId="0" fontId="17" fillId="32" borderId="15" xfId="0" applyFont="1" applyFill="1" applyBorder="1" applyAlignment="1">
      <alignment vertical="center" wrapText="1"/>
    </xf>
  </cellXfs>
  <cellStyles count="5">
    <cellStyle name="20 % - Akzent1" xfId="4" builtinId="30"/>
    <cellStyle name="20 % - Akzent6" xfId="1" builtinId="50"/>
    <cellStyle name="Link" xfId="3" builtinId="8"/>
    <cellStyle name="Normal 2" xfId="2"/>
    <cellStyle name="Standard" xfId="0" builtinId="0"/>
  </cellStyles>
  <dxfs count="0"/>
  <tableStyles count="0" defaultTableStyle="TableStyleMedium2" defaultPivotStyle="PivotStyleLight16"/>
  <colors>
    <mruColors>
      <color rgb="FFFFC819"/>
      <color rgb="FFC2FF47"/>
      <color rgb="FFCCFF66"/>
      <color rgb="FF99FF33"/>
      <color rgb="FF66FF33"/>
      <color rgb="FFFFFF66"/>
      <color rgb="FFFF33CC"/>
      <color rgb="FFFF3300"/>
      <color rgb="FFFF66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annes.foerster@ufz.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umweltbundesamt.de/publikationen/submission-under-the-united-nations-framework-5" TargetMode="External"/><Relationship Id="rId2" Type="http://schemas.openxmlformats.org/officeDocument/2006/relationships/hyperlink" Target="https://doi.org/10.1146/annurev&#8208;environ&#8208;101718&#8208;033129" TargetMode="External"/><Relationship Id="rId1" Type="http://schemas.openxmlformats.org/officeDocument/2006/relationships/hyperlink" Target="https://www.ipcc.ch/sr15/chapter/chapter-4/" TargetMode="External"/><Relationship Id="rId5" Type="http://schemas.openxmlformats.org/officeDocument/2006/relationships/printerSettings" Target="../printerSettings/printerSettings3.bin"/><Relationship Id="rId4" Type="http://schemas.openxmlformats.org/officeDocument/2006/relationships/hyperlink" Target="https://www.umweltbundesamt.de/sites/default/files/medien/1410/publikationen/2020-12-21_methodenkonvention_3_1_kostensaetz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pcc.ch/sr15/chapter/chapter-4/" TargetMode="External"/><Relationship Id="rId1" Type="http://schemas.openxmlformats.org/officeDocument/2006/relationships/hyperlink" Target="https://easac.eu/publications/details/easac_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umweltbundesamt.de/publikationen/submission-under-the-united-nations-framework-5" TargetMode="External"/><Relationship Id="rId3" Type="http://schemas.openxmlformats.org/officeDocument/2006/relationships/hyperlink" Target="https://doi.org/10.1002/wcc.427" TargetMode="External"/><Relationship Id="rId7" Type="http://schemas.openxmlformats.org/officeDocument/2006/relationships/hyperlink" Target="https://doi.org/10.1080/09644016.2017.1319020" TargetMode="External"/><Relationship Id="rId2" Type="http://schemas.openxmlformats.org/officeDocument/2006/relationships/hyperlink" Target="https://www.ipcc.ch/sr15/chapter/chapter-4/" TargetMode="External"/><Relationship Id="rId1" Type="http://schemas.openxmlformats.org/officeDocument/2006/relationships/hyperlink" Target="https://www.insis.ox.ac.uk/geoengineering-governance-research" TargetMode="External"/><Relationship Id="rId6" Type="http://schemas.openxmlformats.org/officeDocument/2006/relationships/hyperlink" Target="https://www.netto-null.org/Projektergebnisse/Reports/index.php.de" TargetMode="External"/><Relationship Id="rId5" Type="http://schemas.openxmlformats.org/officeDocument/2006/relationships/hyperlink" Target="https://www.perspectives.cc/fileadmin/Publications/Situating_NETs_under_the_PA.pdf" TargetMode="External"/><Relationship Id="rId10" Type="http://schemas.openxmlformats.org/officeDocument/2006/relationships/printerSettings" Target="../printerSettings/printerSettings7.bin"/><Relationship Id="rId4" Type="http://schemas.openxmlformats.org/officeDocument/2006/relationships/hyperlink" Target="https://doi.org/10.1080/14693062.2018.1536600" TargetMode="External"/><Relationship Id="rId9" Type="http://schemas.openxmlformats.org/officeDocument/2006/relationships/hyperlink" Target="https://doi.org/10.1080/14693062.2020.182489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verra.org/wp-content/uploads/2019/09/AFOLU_Non-Permanence_Risk-Tool_v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heetViews>
  <sheetFormatPr baseColWidth="10" defaultRowHeight="15.5" x14ac:dyDescent="0.35"/>
  <sheetData>
    <row r="1" spans="1:1" x14ac:dyDescent="0.35">
      <c r="A1" s="240" t="s">
        <v>556</v>
      </c>
    </row>
    <row r="3" spans="1:1" x14ac:dyDescent="0.35">
      <c r="A3" s="240" t="s">
        <v>557</v>
      </c>
    </row>
    <row r="4" spans="1:1" x14ac:dyDescent="0.35">
      <c r="A4" s="40" t="s">
        <v>555</v>
      </c>
    </row>
    <row r="6" spans="1:1" x14ac:dyDescent="0.35">
      <c r="A6" t="s">
        <v>487</v>
      </c>
    </row>
    <row r="7" spans="1:1" x14ac:dyDescent="0.35">
      <c r="A7" s="214" t="s">
        <v>478</v>
      </c>
    </row>
    <row r="9" spans="1:1" x14ac:dyDescent="0.35">
      <c r="A9" s="241" t="s">
        <v>479</v>
      </c>
    </row>
    <row r="11" spans="1:1" x14ac:dyDescent="0.35">
      <c r="A11" s="242" t="s">
        <v>480</v>
      </c>
    </row>
    <row r="12" spans="1:1" x14ac:dyDescent="0.35">
      <c r="A12" s="242" t="s">
        <v>481</v>
      </c>
    </row>
    <row r="13" spans="1:1" x14ac:dyDescent="0.35">
      <c r="A13" s="242" t="s">
        <v>482</v>
      </c>
    </row>
    <row r="14" spans="1:1" x14ac:dyDescent="0.35">
      <c r="A14" s="242" t="s">
        <v>483</v>
      </c>
    </row>
    <row r="15" spans="1:1" x14ac:dyDescent="0.35">
      <c r="A15" s="242" t="s">
        <v>484</v>
      </c>
    </row>
    <row r="16" spans="1:1" x14ac:dyDescent="0.35">
      <c r="A16" s="242" t="s">
        <v>485</v>
      </c>
    </row>
    <row r="17" spans="1:1" x14ac:dyDescent="0.35">
      <c r="A17" s="242" t="s">
        <v>486</v>
      </c>
    </row>
  </sheetData>
  <hyperlinks>
    <hyperlink ref="A9" r:id="rId1" display="mailto:johannes.foerster@ufz.de"/>
  </hyperlinks>
  <pageMargins left="0.7" right="0.7" top="0.78740157499999996" bottom="0.78740157499999996"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371"/>
  <sheetViews>
    <sheetView zoomScale="60" zoomScaleNormal="60" workbookViewId="0">
      <pane xSplit="2" ySplit="2" topLeftCell="C3" activePane="bottomRight" state="frozen"/>
      <selection pane="topRight" activeCell="D1" sqref="D1"/>
      <selection pane="bottomLeft" activeCell="A4" sqref="A4"/>
      <selection pane="bottomRight" sqref="A1:A2"/>
    </sheetView>
  </sheetViews>
  <sheetFormatPr baseColWidth="10" defaultColWidth="11" defaultRowHeight="18.5" x14ac:dyDescent="0.45"/>
  <cols>
    <col min="1" max="1" width="11" style="1" customWidth="1"/>
    <col min="2" max="2" width="18.33203125" style="6" customWidth="1"/>
    <col min="3" max="3" width="27.83203125" style="152" customWidth="1"/>
    <col min="4" max="4" width="43.08203125" style="16" customWidth="1"/>
    <col min="5" max="16384" width="11" style="1"/>
  </cols>
  <sheetData>
    <row r="1" spans="1:169" s="9" customFormat="1" ht="33.75" customHeight="1" x14ac:dyDescent="0.35">
      <c r="A1" s="253" t="s">
        <v>13</v>
      </c>
      <c r="B1" s="255" t="s">
        <v>0</v>
      </c>
      <c r="C1" s="252" t="s">
        <v>1</v>
      </c>
      <c r="D1" s="251" t="s">
        <v>18</v>
      </c>
      <c r="E1" s="7"/>
      <c r="F1" s="36"/>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row>
    <row r="2" spans="1:169" s="11" customFormat="1" ht="42" customHeight="1" thickBot="1" x14ac:dyDescent="0.4">
      <c r="A2" s="254"/>
      <c r="B2" s="255"/>
      <c r="C2" s="252"/>
      <c r="D2" s="251"/>
      <c r="E2" s="10"/>
      <c r="F2" s="10"/>
      <c r="FM2" s="12"/>
    </row>
    <row r="3" spans="1:169" s="34" customFormat="1" ht="18.75" customHeight="1" x14ac:dyDescent="0.35">
      <c r="A3" s="267" t="s">
        <v>5</v>
      </c>
      <c r="B3" s="273" t="str">
        <f>Environmental!A2</f>
        <v>A1: Impact on air/atmosphere</v>
      </c>
      <c r="C3" s="256" t="str">
        <f>Environmental!B2</f>
        <v>A 1.1 Outdoor air quality (with an impact on human health)</v>
      </c>
      <c r="D3" s="65" t="str">
        <f>Environmental!D3</f>
        <v>Likely worsens</v>
      </c>
    </row>
    <row r="4" spans="1:169" s="35" customFormat="1" x14ac:dyDescent="0.35">
      <c r="A4" s="268"/>
      <c r="B4" s="274"/>
      <c r="C4" s="257"/>
      <c r="D4" s="58" t="str">
        <f>Environmental!D4</f>
        <v>Uncertain, likely worsens</v>
      </c>
    </row>
    <row r="5" spans="1:169" s="35" customFormat="1" x14ac:dyDescent="0.35">
      <c r="A5" s="268"/>
      <c r="B5" s="274"/>
      <c r="C5" s="257"/>
      <c r="D5" s="59" t="str">
        <f>Environmental!D5</f>
        <v>Likely no impact</v>
      </c>
    </row>
    <row r="6" spans="1:169" s="35" customFormat="1" x14ac:dyDescent="0.35">
      <c r="A6" s="268"/>
      <c r="B6" s="274"/>
      <c r="C6" s="257"/>
      <c r="D6" s="60" t="str">
        <f>Environmental!D6</f>
        <v>Uncertain, likely improves</v>
      </c>
    </row>
    <row r="7" spans="1:169" s="35" customFormat="1" x14ac:dyDescent="0.35">
      <c r="A7" s="268"/>
      <c r="B7" s="274"/>
      <c r="C7" s="257"/>
      <c r="D7" s="64" t="str">
        <f>Environmental!D7</f>
        <v>Likely improves</v>
      </c>
    </row>
    <row r="8" spans="1:169" s="35" customFormat="1" x14ac:dyDescent="0.35">
      <c r="A8" s="268"/>
      <c r="B8" s="274"/>
      <c r="C8" s="258"/>
      <c r="D8" s="191" t="str">
        <f>Environmental!D8</f>
        <v>No data</v>
      </c>
    </row>
    <row r="9" spans="1:169" s="35" customFormat="1" ht="18.75" customHeight="1" x14ac:dyDescent="0.35">
      <c r="A9" s="268"/>
      <c r="B9" s="274"/>
      <c r="C9" s="272" t="str">
        <f>Environmental!B9</f>
        <v>A 1.2 GHG emissions related to land/sea use change</v>
      </c>
      <c r="D9" s="66" t="str">
        <f>Environmental!D10</f>
        <v>Likely increases</v>
      </c>
    </row>
    <row r="10" spans="1:169" s="35" customFormat="1" x14ac:dyDescent="0.35">
      <c r="A10" s="268"/>
      <c r="B10" s="274"/>
      <c r="C10" s="257"/>
      <c r="D10" s="58" t="str">
        <f>Environmental!D11</f>
        <v>Uncertain, likely increases</v>
      </c>
    </row>
    <row r="11" spans="1:169" s="35" customFormat="1" x14ac:dyDescent="0.35">
      <c r="A11" s="268"/>
      <c r="B11" s="274"/>
      <c r="C11" s="257"/>
      <c r="D11" s="59" t="str">
        <f>Environmental!D12</f>
        <v>Likely no emissions</v>
      </c>
    </row>
    <row r="12" spans="1:169" s="35" customFormat="1" x14ac:dyDescent="0.35">
      <c r="A12" s="268"/>
      <c r="B12" s="274"/>
      <c r="C12" s="257"/>
      <c r="D12" s="60" t="str">
        <f>Environmental!D13</f>
        <v>Uncertain, likely reduces</v>
      </c>
    </row>
    <row r="13" spans="1:169" s="35" customFormat="1" x14ac:dyDescent="0.35">
      <c r="A13" s="268"/>
      <c r="B13" s="274"/>
      <c r="C13" s="257"/>
      <c r="D13" s="64" t="str">
        <f>Environmental!D14</f>
        <v>Likely reduces</v>
      </c>
    </row>
    <row r="14" spans="1:169" s="35" customFormat="1" x14ac:dyDescent="0.35">
      <c r="A14" s="268"/>
      <c r="B14" s="274"/>
      <c r="C14" s="258"/>
      <c r="D14" s="191" t="str">
        <f>Environmental!D15</f>
        <v>No data</v>
      </c>
    </row>
    <row r="15" spans="1:169" s="35" customFormat="1" ht="18.75" customHeight="1" x14ac:dyDescent="0.35">
      <c r="A15" s="268"/>
      <c r="B15" s="274"/>
      <c r="C15" s="272" t="str">
        <f>Environmental!B16</f>
        <v>A 1.3 Net biophysical effect on local climate (different scales)</v>
      </c>
      <c r="D15" s="66" t="str">
        <f>Environmental!D17</f>
        <v>Likely negative</v>
      </c>
    </row>
    <row r="16" spans="1:169" s="35" customFormat="1" x14ac:dyDescent="0.35">
      <c r="A16" s="268"/>
      <c r="B16" s="274"/>
      <c r="C16" s="257"/>
      <c r="D16" s="58" t="str">
        <f>Environmental!D18</f>
        <v>Uncertain, likely negative</v>
      </c>
    </row>
    <row r="17" spans="1:4" s="35" customFormat="1" x14ac:dyDescent="0.35">
      <c r="A17" s="268"/>
      <c r="B17" s="274"/>
      <c r="C17" s="257"/>
      <c r="D17" s="59" t="str">
        <f>Environmental!D19</f>
        <v xml:space="preserve">Likely no impact </v>
      </c>
    </row>
    <row r="18" spans="1:4" s="35" customFormat="1" x14ac:dyDescent="0.35">
      <c r="A18" s="268"/>
      <c r="B18" s="274"/>
      <c r="C18" s="257"/>
      <c r="D18" s="60" t="str">
        <f>Environmental!D20</f>
        <v>Uncertain, likely positive</v>
      </c>
    </row>
    <row r="19" spans="1:4" s="35" customFormat="1" x14ac:dyDescent="0.35">
      <c r="A19" s="268"/>
      <c r="B19" s="274"/>
      <c r="C19" s="257"/>
      <c r="D19" s="64" t="str">
        <f>Environmental!D21</f>
        <v>Likely positive</v>
      </c>
    </row>
    <row r="20" spans="1:4" s="35" customFormat="1" x14ac:dyDescent="0.35">
      <c r="A20" s="268"/>
      <c r="B20" s="264"/>
      <c r="C20" s="264"/>
      <c r="D20" s="191" t="str">
        <f>Environmental!D22</f>
        <v>No data</v>
      </c>
    </row>
    <row r="21" spans="1:4" s="35" customFormat="1" ht="18.75" customHeight="1" x14ac:dyDescent="0.35">
      <c r="A21" s="268"/>
      <c r="B21" s="347"/>
      <c r="C21" s="348" t="str">
        <f>Environmental!B23</f>
        <v>A 1.4: Net effects of audible noise on humans and ecosystems</v>
      </c>
      <c r="D21" s="200" t="str">
        <f>Environmental!D23</f>
        <v>Likely negative</v>
      </c>
    </row>
    <row r="22" spans="1:4" s="35" customFormat="1" x14ac:dyDescent="0.35">
      <c r="A22" s="268"/>
      <c r="B22" s="347"/>
      <c r="C22" s="349"/>
      <c r="D22" s="58" t="str">
        <f>Environmental!D24</f>
        <v>Uncertain, likely negative</v>
      </c>
    </row>
    <row r="23" spans="1:4" s="35" customFormat="1" x14ac:dyDescent="0.35">
      <c r="A23" s="268"/>
      <c r="B23" s="347"/>
      <c r="C23" s="349"/>
      <c r="D23" s="59" t="str">
        <f>Environmental!D25</f>
        <v xml:space="preserve">Likely no impact </v>
      </c>
    </row>
    <row r="24" spans="1:4" s="35" customFormat="1" x14ac:dyDescent="0.35">
      <c r="A24" s="268"/>
      <c r="B24" s="347"/>
      <c r="C24" s="349"/>
      <c r="D24" s="60" t="str">
        <f>Environmental!D26</f>
        <v>Uncertain, likely positive</v>
      </c>
    </row>
    <row r="25" spans="1:4" s="35" customFormat="1" x14ac:dyDescent="0.35">
      <c r="A25" s="268"/>
      <c r="B25" s="347"/>
      <c r="C25" s="349"/>
      <c r="D25" s="64" t="str">
        <f>Environmental!D27</f>
        <v>Likely positive</v>
      </c>
    </row>
    <row r="26" spans="1:4" s="35" customFormat="1" ht="19" thickBot="1" x14ac:dyDescent="0.4">
      <c r="A26" s="268"/>
      <c r="B26" s="265"/>
      <c r="C26" s="350"/>
      <c r="D26" s="193" t="str">
        <f>Environmental!D28</f>
        <v>No data</v>
      </c>
    </row>
    <row r="27" spans="1:4" s="35" customFormat="1" ht="37.5" customHeight="1" x14ac:dyDescent="0.35">
      <c r="A27" s="268"/>
      <c r="B27" s="273" t="str">
        <f>Environmental!A29</f>
        <v>A2: Impact on land and sea area (from land-use / sea-use changes)</v>
      </c>
      <c r="C27" s="256" t="str">
        <f>Environmental!B29</f>
        <v xml:space="preserve">A 2.1: Area demand and competition for other area uses (land and/or sea) 
</v>
      </c>
      <c r="D27" s="65" t="str">
        <f>Environmental!D30</f>
        <v>Likely area demand + land under competition</v>
      </c>
    </row>
    <row r="28" spans="1:4" s="35" customFormat="1" ht="37" x14ac:dyDescent="0.35">
      <c r="A28" s="268"/>
      <c r="B28" s="274"/>
      <c r="C28" s="257"/>
      <c r="D28" s="58" t="str">
        <f>Environmental!D31</f>
        <v>Likely area demand + not under competition</v>
      </c>
    </row>
    <row r="29" spans="1:4" s="35" customFormat="1" x14ac:dyDescent="0.35">
      <c r="A29" s="268"/>
      <c r="B29" s="274"/>
      <c r="C29" s="257"/>
      <c r="D29" s="59" t="str">
        <f>Environmental!D32</f>
        <v>Likely no area demand</v>
      </c>
    </row>
    <row r="30" spans="1:4" s="35" customFormat="1" ht="37" x14ac:dyDescent="0.35">
      <c r="A30" s="268"/>
      <c r="B30" s="274"/>
      <c r="C30" s="257"/>
      <c r="D30" s="64" t="str">
        <f>Environmental!D34</f>
        <v>Likely reduces demand + reduces competition</v>
      </c>
    </row>
    <row r="31" spans="1:4" s="35" customFormat="1" x14ac:dyDescent="0.35">
      <c r="A31" s="268"/>
      <c r="B31" s="274"/>
      <c r="C31" s="258"/>
      <c r="D31" s="191" t="str">
        <f>Environmental!D35</f>
        <v>No data</v>
      </c>
    </row>
    <row r="32" spans="1:4" s="35" customFormat="1" ht="18.75" customHeight="1" x14ac:dyDescent="0.35">
      <c r="A32" s="268"/>
      <c r="B32" s="274"/>
      <c r="C32" s="277" t="str">
        <f>Environmental!B36</f>
        <v>A 2.2: Biodiversity (ecosystems, species, genes)</v>
      </c>
      <c r="D32" s="66" t="str">
        <f>Environmental!D37</f>
        <v>Likely negative</v>
      </c>
    </row>
    <row r="33" spans="1:4" s="35" customFormat="1" x14ac:dyDescent="0.35">
      <c r="A33" s="268"/>
      <c r="B33" s="274"/>
      <c r="C33" s="278"/>
      <c r="D33" s="58" t="str">
        <f>Environmental!D38</f>
        <v>Uncertain, likely negative</v>
      </c>
    </row>
    <row r="34" spans="1:4" s="35" customFormat="1" x14ac:dyDescent="0.35">
      <c r="A34" s="268"/>
      <c r="B34" s="274"/>
      <c r="C34" s="278"/>
      <c r="D34" s="59" t="str">
        <f>Environmental!D39</f>
        <v xml:space="preserve">Likely no impact </v>
      </c>
    </row>
    <row r="35" spans="1:4" s="35" customFormat="1" x14ac:dyDescent="0.35">
      <c r="A35" s="268"/>
      <c r="B35" s="274"/>
      <c r="C35" s="278"/>
      <c r="D35" s="60" t="str">
        <f>Environmental!D40</f>
        <v>Uncertain, likely positive</v>
      </c>
    </row>
    <row r="36" spans="1:4" s="35" customFormat="1" x14ac:dyDescent="0.35">
      <c r="A36" s="268"/>
      <c r="B36" s="274"/>
      <c r="C36" s="278"/>
      <c r="D36" s="64" t="str">
        <f>Environmental!D41</f>
        <v>Likely positive</v>
      </c>
    </row>
    <row r="37" spans="1:4" s="35" customFormat="1" x14ac:dyDescent="0.35">
      <c r="A37" s="268"/>
      <c r="B37" s="274"/>
      <c r="C37" s="258"/>
      <c r="D37" s="191" t="str">
        <f>Environmental!D42</f>
        <v>No data</v>
      </c>
    </row>
    <row r="38" spans="1:4" s="35" customFormat="1" ht="18.75" customHeight="1" x14ac:dyDescent="0.35">
      <c r="A38" s="268"/>
      <c r="B38" s="274"/>
      <c r="C38" s="277" t="str">
        <f>Environmental!B43</f>
        <v>A. 2.3 Soils (chemical and physical quality)</v>
      </c>
      <c r="D38" s="66" t="str">
        <f>Environmental!D44</f>
        <v>Likely negative</v>
      </c>
    </row>
    <row r="39" spans="1:4" s="35" customFormat="1" x14ac:dyDescent="0.35">
      <c r="A39" s="268"/>
      <c r="B39" s="274"/>
      <c r="C39" s="278"/>
      <c r="D39" s="58" t="str">
        <f>Environmental!D45</f>
        <v>Uncertain, likely negative</v>
      </c>
    </row>
    <row r="40" spans="1:4" s="35" customFormat="1" x14ac:dyDescent="0.35">
      <c r="A40" s="268"/>
      <c r="B40" s="274"/>
      <c r="C40" s="278"/>
      <c r="D40" s="59" t="str">
        <f>Environmental!D46</f>
        <v xml:space="preserve">Likely no impact </v>
      </c>
    </row>
    <row r="41" spans="1:4" s="35" customFormat="1" x14ac:dyDescent="0.35">
      <c r="A41" s="268"/>
      <c r="B41" s="274"/>
      <c r="C41" s="278"/>
      <c r="D41" s="60" t="str">
        <f>Environmental!D47</f>
        <v>Uncertain, likely positive</v>
      </c>
    </row>
    <row r="42" spans="1:4" s="35" customFormat="1" x14ac:dyDescent="0.35">
      <c r="A42" s="268"/>
      <c r="B42" s="274"/>
      <c r="C42" s="278"/>
      <c r="D42" s="64" t="str">
        <f>Environmental!D48</f>
        <v>Likely positive</v>
      </c>
    </row>
    <row r="43" spans="1:4" s="35" customFormat="1" ht="19" thickBot="1" x14ac:dyDescent="0.4">
      <c r="A43" s="268"/>
      <c r="B43" s="265"/>
      <c r="C43" s="265"/>
      <c r="D43" s="193" t="str">
        <f>Environmental!D49</f>
        <v>No data</v>
      </c>
    </row>
    <row r="44" spans="1:4" s="35" customFormat="1" ht="18.75" customHeight="1" x14ac:dyDescent="0.35">
      <c r="A44" s="268"/>
      <c r="B44" s="354" t="str">
        <f>Environmental!A50</f>
        <v>A3 Impact on water</v>
      </c>
      <c r="C44" s="356" t="str">
        <f>Environmental!B50</f>
        <v>A 3.1 Ground water quality</v>
      </c>
      <c r="D44" s="65" t="str">
        <f>Environmental!D51</f>
        <v>Likely negative</v>
      </c>
    </row>
    <row r="45" spans="1:4" s="35" customFormat="1" x14ac:dyDescent="0.35">
      <c r="A45" s="268"/>
      <c r="B45" s="355"/>
      <c r="C45" s="278"/>
      <c r="D45" s="58" t="str">
        <f>Environmental!D52</f>
        <v>Uncertain, likely negative</v>
      </c>
    </row>
    <row r="46" spans="1:4" s="35" customFormat="1" x14ac:dyDescent="0.35">
      <c r="A46" s="268"/>
      <c r="B46" s="355"/>
      <c r="C46" s="278"/>
      <c r="D46" s="59" t="str">
        <f>Environmental!D53</f>
        <v xml:space="preserve">Likely no impact </v>
      </c>
    </row>
    <row r="47" spans="1:4" s="35" customFormat="1" x14ac:dyDescent="0.35">
      <c r="A47" s="268"/>
      <c r="B47" s="355"/>
      <c r="C47" s="278"/>
      <c r="D47" s="60" t="str">
        <f>Environmental!D54</f>
        <v>Uncertain, likely positive</v>
      </c>
    </row>
    <row r="48" spans="1:4" s="35" customFormat="1" x14ac:dyDescent="0.35">
      <c r="A48" s="268"/>
      <c r="B48" s="355"/>
      <c r="C48" s="278"/>
      <c r="D48" s="64" t="str">
        <f>Environmental!D55</f>
        <v>Likely positive</v>
      </c>
    </row>
    <row r="49" spans="1:4" s="35" customFormat="1" x14ac:dyDescent="0.35">
      <c r="A49" s="268"/>
      <c r="B49" s="355"/>
      <c r="C49" s="258"/>
      <c r="D49" s="191" t="str">
        <f>Environmental!D56</f>
        <v>No data</v>
      </c>
    </row>
    <row r="50" spans="1:4" s="35" customFormat="1" ht="37.5" customHeight="1" x14ac:dyDescent="0.35">
      <c r="A50" s="268"/>
      <c r="B50" s="355"/>
      <c r="C50" s="348" t="str">
        <f>Environmental!B57</f>
        <v xml:space="preserve">A 3.2 Water demand / local water availability </v>
      </c>
      <c r="D50" s="66" t="str">
        <f>Environmental!D58</f>
        <v>Likely high water demand + decreases water availability</v>
      </c>
    </row>
    <row r="51" spans="1:4" s="35" customFormat="1" ht="37" x14ac:dyDescent="0.35">
      <c r="A51" s="268"/>
      <c r="B51" s="355"/>
      <c r="C51" s="357"/>
      <c r="D51" s="58" t="str">
        <f>Environmental!D59</f>
        <v>Uncertain, likely water demand + no impact on water availability</v>
      </c>
    </row>
    <row r="52" spans="1:4" s="35" customFormat="1" x14ac:dyDescent="0.35">
      <c r="A52" s="268"/>
      <c r="B52" s="355"/>
      <c r="C52" s="357"/>
      <c r="D52" s="59" t="str">
        <f>Environmental!D60</f>
        <v>Likely no water demand</v>
      </c>
    </row>
    <row r="53" spans="1:4" s="35" customFormat="1" ht="37" x14ac:dyDescent="0.35">
      <c r="A53" s="268"/>
      <c r="B53" s="355"/>
      <c r="C53" s="357"/>
      <c r="D53" s="60" t="str">
        <f>Environmental!D61</f>
        <v>Uncertain, likely reduces water demand + increases availability</v>
      </c>
    </row>
    <row r="54" spans="1:4" s="35" customFormat="1" ht="37" x14ac:dyDescent="0.35">
      <c r="A54" s="268"/>
      <c r="B54" s="355"/>
      <c r="C54" s="357"/>
      <c r="D54" s="64" t="str">
        <f>Environmental!D62</f>
        <v>Likely reduces water demand + increases availability</v>
      </c>
    </row>
    <row r="55" spans="1:4" s="35" customFormat="1" x14ac:dyDescent="0.35">
      <c r="A55" s="268"/>
      <c r="B55" s="355"/>
      <c r="C55" s="358"/>
      <c r="D55" s="191" t="str">
        <f>Environmental!D63</f>
        <v>No data</v>
      </c>
    </row>
    <row r="56" spans="1:4" s="35" customFormat="1" ht="18.75" customHeight="1" x14ac:dyDescent="0.35">
      <c r="A56" s="268"/>
      <c r="B56" s="355"/>
      <c r="C56" s="272" t="str">
        <f>Environmental!B64</f>
        <v xml:space="preserve">A 3.3 Surface water quality </v>
      </c>
      <c r="D56" s="66" t="str">
        <f>Environmental!D65</f>
        <v>Likely deteriorates</v>
      </c>
    </row>
    <row r="57" spans="1:4" s="35" customFormat="1" x14ac:dyDescent="0.35">
      <c r="A57" s="268"/>
      <c r="B57" s="355"/>
      <c r="C57" s="257"/>
      <c r="D57" s="58" t="str">
        <f>Environmental!D66</f>
        <v>Uncertain but likely deteriorates</v>
      </c>
    </row>
    <row r="58" spans="1:4" s="35" customFormat="1" x14ac:dyDescent="0.35">
      <c r="A58" s="268"/>
      <c r="B58" s="355"/>
      <c r="C58" s="257"/>
      <c r="D58" s="59" t="str">
        <f>Environmental!D67</f>
        <v xml:space="preserve">Likely no impact </v>
      </c>
    </row>
    <row r="59" spans="1:4" s="35" customFormat="1" x14ac:dyDescent="0.35">
      <c r="A59" s="268"/>
      <c r="B59" s="355"/>
      <c r="C59" s="257"/>
      <c r="D59" s="60" t="str">
        <f>Environmental!D68</f>
        <v>Uncertain but likely improves</v>
      </c>
    </row>
    <row r="60" spans="1:4" s="35" customFormat="1" x14ac:dyDescent="0.35">
      <c r="A60" s="268"/>
      <c r="B60" s="355"/>
      <c r="C60" s="257"/>
      <c r="D60" s="64" t="str">
        <f>Environmental!D69</f>
        <v>Likely improves</v>
      </c>
    </row>
    <row r="61" spans="1:4" s="35" customFormat="1" x14ac:dyDescent="0.35">
      <c r="A61" s="268"/>
      <c r="B61" s="355"/>
      <c r="C61" s="258"/>
      <c r="D61" s="191" t="str">
        <f>Environmental!D70</f>
        <v>No data</v>
      </c>
    </row>
    <row r="62" spans="1:4" s="35" customFormat="1" ht="18.75" customHeight="1" x14ac:dyDescent="0.35">
      <c r="A62" s="268"/>
      <c r="B62" s="355"/>
      <c r="C62" s="272" t="str">
        <f>Environmental!B71</f>
        <v xml:space="preserve">A 3.4 Marine water quality </v>
      </c>
      <c r="D62" s="194" t="str">
        <f>Environmental!D72</f>
        <v>Likely deteriorates</v>
      </c>
    </row>
    <row r="63" spans="1:4" s="35" customFormat="1" x14ac:dyDescent="0.35">
      <c r="A63" s="268"/>
      <c r="B63" s="355"/>
      <c r="C63" s="257"/>
      <c r="D63" s="195" t="str">
        <f>Environmental!D73</f>
        <v>Uncertain, likely deteriorates</v>
      </c>
    </row>
    <row r="64" spans="1:4" s="35" customFormat="1" x14ac:dyDescent="0.35">
      <c r="A64" s="268"/>
      <c r="B64" s="355"/>
      <c r="C64" s="257"/>
      <c r="D64" s="196" t="str">
        <f>Environmental!D74</f>
        <v xml:space="preserve">Likely no impact </v>
      </c>
    </row>
    <row r="65" spans="1:4" s="35" customFormat="1" x14ac:dyDescent="0.35">
      <c r="A65" s="268"/>
      <c r="B65" s="355"/>
      <c r="C65" s="257"/>
      <c r="D65" s="197" t="str">
        <f>Environmental!D75</f>
        <v>Uncertain, likely improves</v>
      </c>
    </row>
    <row r="66" spans="1:4" s="35" customFormat="1" x14ac:dyDescent="0.35">
      <c r="A66" s="268"/>
      <c r="B66" s="355"/>
      <c r="C66" s="257"/>
      <c r="D66" s="198" t="str">
        <f>Environmental!D76</f>
        <v>Likely improves</v>
      </c>
    </row>
    <row r="67" spans="1:4" s="35" customFormat="1" ht="19" thickBot="1" x14ac:dyDescent="0.4">
      <c r="A67" s="223"/>
      <c r="B67" s="265"/>
      <c r="C67" s="265"/>
      <c r="D67" s="199" t="str">
        <f>Environmental!D77</f>
        <v>No data</v>
      </c>
    </row>
    <row r="68" spans="1:4" s="3" customFormat="1" ht="19" thickBot="1" x14ac:dyDescent="0.4">
      <c r="A68" s="51"/>
      <c r="B68" s="54"/>
      <c r="C68" s="149"/>
      <c r="D68" s="14"/>
    </row>
    <row r="69" spans="1:4" s="3" customFormat="1" ht="40" customHeight="1" x14ac:dyDescent="0.35">
      <c r="A69" s="269" t="s">
        <v>6</v>
      </c>
      <c r="B69" s="262" t="str">
        <f>Technological!A2</f>
        <v>B1: Technology effiency/ Conversion efficiency</v>
      </c>
      <c r="C69" s="259" t="str">
        <f>Technological!B2</f>
        <v>B1.1 Net energy demand vs. provision</v>
      </c>
      <c r="D69" s="17" t="str">
        <f>Technological!D2</f>
        <v>Net energy demand</v>
      </c>
    </row>
    <row r="70" spans="1:4" s="3" customFormat="1" ht="40" customHeight="1" x14ac:dyDescent="0.35">
      <c r="A70" s="270"/>
      <c r="B70" s="263"/>
      <c r="C70" s="260"/>
      <c r="D70" s="18" t="str">
        <f>Technological!D3</f>
        <v>No energy provision</v>
      </c>
    </row>
    <row r="71" spans="1:4" s="3" customFormat="1" ht="40" customHeight="1" x14ac:dyDescent="0.35">
      <c r="A71" s="270"/>
      <c r="B71" s="263"/>
      <c r="C71" s="260"/>
      <c r="D71" s="19" t="str">
        <f>Technological!D4</f>
        <v>Net energy provision</v>
      </c>
    </row>
    <row r="72" spans="1:4" s="3" customFormat="1" ht="40" customHeight="1" x14ac:dyDescent="0.35">
      <c r="A72" s="270"/>
      <c r="B72" s="263"/>
      <c r="C72" s="261"/>
      <c r="D72" s="154" t="str">
        <f>Technological!D5</f>
        <v>No data</v>
      </c>
    </row>
    <row r="73" spans="1:4" s="3" customFormat="1" ht="40" customHeight="1" x14ac:dyDescent="0.35">
      <c r="A73" s="270"/>
      <c r="B73" s="263"/>
      <c r="C73" s="266" t="str">
        <f>Technological!B6</f>
        <v>B1.2 CO2 removed per unit of energy produced/required</v>
      </c>
      <c r="D73" s="155" t="str">
        <f>Technological!D6</f>
        <v xml:space="preserve"> &lt;0; Technology requires engergy per unit CO2 removed</v>
      </c>
    </row>
    <row r="74" spans="1:4" s="3" customFormat="1" ht="40" customHeight="1" x14ac:dyDescent="0.35">
      <c r="A74" s="270"/>
      <c r="B74" s="264"/>
      <c r="C74" s="264"/>
      <c r="D74" s="156" t="str">
        <f>Technological!D7</f>
        <v>0; The process of CO2 removal is energy neutral</v>
      </c>
    </row>
    <row r="75" spans="1:4" s="3" customFormat="1" ht="40" customHeight="1" x14ac:dyDescent="0.35">
      <c r="A75" s="270"/>
      <c r="B75" s="264"/>
      <c r="C75" s="264"/>
      <c r="D75" s="157" t="str">
        <f>Technological!D8</f>
        <v xml:space="preserve"> &gt;0; Technology produces energy per unit CO2 removed</v>
      </c>
    </row>
    <row r="76" spans="1:4" s="3" customFormat="1" ht="40" customHeight="1" thickBot="1" x14ac:dyDescent="0.4">
      <c r="A76" s="270"/>
      <c r="B76" s="265"/>
      <c r="C76" s="265"/>
      <c r="D76" s="158" t="str">
        <f>Technological!D9</f>
        <v>No data</v>
      </c>
    </row>
    <row r="77" spans="1:4" s="3" customFormat="1" ht="40" customHeight="1" x14ac:dyDescent="0.35">
      <c r="A77" s="270"/>
      <c r="B77" s="275" t="str">
        <f>Technological!A10</f>
        <v>B2: Technology availability</v>
      </c>
      <c r="C77" s="304" t="str">
        <f>Technological!B10</f>
        <v>B2.1 Technology Readiness Level (TRL)</v>
      </c>
      <c r="D77" s="20" t="str">
        <f>Technological!D10</f>
        <v>Concept is theoretically defined, but is not scientifically proven yet (stage of development: theoretical concept/on paper)</v>
      </c>
    </row>
    <row r="78" spans="1:4" s="3" customFormat="1" ht="40" customHeight="1" x14ac:dyDescent="0.35">
      <c r="A78" s="270"/>
      <c r="B78" s="263"/>
      <c r="C78" s="282"/>
      <c r="D78" s="21" t="str">
        <f>Technological!D11</f>
        <v>Concept is defined, but only some components are scientifically proven (stage of development: tests on laboratory scale)</v>
      </c>
    </row>
    <row r="79" spans="1:4" s="3" customFormat="1" ht="40" customHeight="1" x14ac:dyDescent="0.35">
      <c r="A79" s="270"/>
      <c r="B79" s="263"/>
      <c r="C79" s="282"/>
      <c r="D79" s="22" t="str">
        <f>Technological!D12</f>
        <v>Most components are scientifically proven, but not yet combined (stage of development: demonstration in deployment environment)</v>
      </c>
    </row>
    <row r="80" spans="1:4" s="3" customFormat="1" ht="40" customHeight="1" x14ac:dyDescent="0.35">
      <c r="A80" s="270"/>
      <c r="B80" s="263"/>
      <c r="C80" s="282"/>
      <c r="D80" s="23" t="str">
        <f>Technological!D13</f>
        <v xml:space="preserve">All components are scientifically proven, but not yet combined (stage of development: pilot implemented) </v>
      </c>
    </row>
    <row r="81" spans="1:4" s="3" customFormat="1" ht="40" customHeight="1" x14ac:dyDescent="0.35">
      <c r="A81" s="270"/>
      <c r="B81" s="263"/>
      <c r="C81" s="282"/>
      <c r="D81" s="159" t="str">
        <f>Technological!D14</f>
        <v>All components are commercially available, value chain technically proven (stage of development: successful deployment, market roll-out)</v>
      </c>
    </row>
    <row r="82" spans="1:4" s="3" customFormat="1" ht="40" customHeight="1" thickBot="1" x14ac:dyDescent="0.4">
      <c r="A82" s="270"/>
      <c r="B82" s="276"/>
      <c r="C82" s="276"/>
      <c r="D82" s="160" t="str">
        <f>Technological!D15</f>
        <v>No data</v>
      </c>
    </row>
    <row r="83" spans="1:4" s="3" customFormat="1" ht="55.5" x14ac:dyDescent="0.35">
      <c r="A83" s="270"/>
      <c r="B83" s="275" t="str">
        <f>Technological!A16</f>
        <v>B3: Infrastructure</v>
      </c>
      <c r="C83" s="279" t="str">
        <f>Technological!B16</f>
        <v>B3.1 Compatibility of infrastructure</v>
      </c>
      <c r="D83" s="24" t="str">
        <f>Technological!D16</f>
        <v>Complete infrastructure is not available and would require substantial efforts to be set up</v>
      </c>
    </row>
    <row r="84" spans="1:4" s="3" customFormat="1" ht="37" x14ac:dyDescent="0.35">
      <c r="A84" s="270"/>
      <c r="B84" s="263"/>
      <c r="C84" s="280"/>
      <c r="D84" s="25" t="str">
        <f>Technological!D17</f>
        <v>Some components of the infrastructure are not available; they need to be created</v>
      </c>
    </row>
    <row r="85" spans="1:4" s="3" customFormat="1" ht="55.5" customHeight="1" x14ac:dyDescent="0.35">
      <c r="A85" s="270"/>
      <c r="B85" s="263"/>
      <c r="C85" s="280"/>
      <c r="D85" s="26" t="str">
        <f>Technological!D18</f>
        <v>Some components of the infrastructure are missing, but existing infrastructure can be expanded; does not require much effort</v>
      </c>
    </row>
    <row r="86" spans="1:4" s="3" customFormat="1" ht="37" x14ac:dyDescent="0.35">
      <c r="A86" s="270"/>
      <c r="B86" s="263"/>
      <c r="C86" s="280"/>
      <c r="D86" s="23" t="str">
        <f>Technological!D19</f>
        <v>All components of the infrastructure are available, but integration is not proven yet</v>
      </c>
    </row>
    <row r="87" spans="1:4" s="3" customFormat="1" ht="37" x14ac:dyDescent="0.35">
      <c r="A87" s="270"/>
      <c r="B87" s="263"/>
      <c r="C87" s="280"/>
      <c r="D87" s="153" t="str">
        <f>Technological!D20</f>
        <v>All components of the infrastructure are available and integration is proven</v>
      </c>
    </row>
    <row r="88" spans="1:4" s="3" customFormat="1" ht="40" customHeight="1" thickBot="1" x14ac:dyDescent="0.4">
      <c r="A88" s="270"/>
      <c r="B88" s="276"/>
      <c r="C88" s="276"/>
      <c r="D88" s="154" t="str">
        <f>Technological!D21</f>
        <v>No data</v>
      </c>
    </row>
    <row r="89" spans="1:4" s="3" customFormat="1" ht="40" customHeight="1" x14ac:dyDescent="0.35">
      <c r="A89" s="270"/>
      <c r="B89" s="275" t="s">
        <v>19</v>
      </c>
      <c r="C89" s="281" t="str">
        <f>Technological!B22</f>
        <v xml:space="preserve">B4.1 Effort of CO2 collection
</v>
      </c>
      <c r="D89" s="17" t="str">
        <f>Technological!D22</f>
        <v>Constant energy demand for CO2 capture</v>
      </c>
    </row>
    <row r="90" spans="1:4" s="3" customFormat="1" ht="40" customHeight="1" x14ac:dyDescent="0.35">
      <c r="A90" s="270"/>
      <c r="B90" s="286"/>
      <c r="C90" s="282"/>
      <c r="D90" s="71" t="str">
        <f>Technological!D23</f>
        <v>Flexible energy demand (covered with fluctuating renewables)</v>
      </c>
    </row>
    <row r="91" spans="1:4" s="3" customFormat="1" ht="40" customHeight="1" x14ac:dyDescent="0.35">
      <c r="A91" s="270"/>
      <c r="B91" s="286"/>
      <c r="C91" s="282"/>
      <c r="D91" s="72" t="str">
        <f>Technological!D24</f>
        <v>Major share of energy used for CO2 capture</v>
      </c>
    </row>
    <row r="92" spans="1:4" s="3" customFormat="1" ht="40" customHeight="1" x14ac:dyDescent="0.35">
      <c r="A92" s="270"/>
      <c r="B92" s="286"/>
      <c r="C92" s="282"/>
      <c r="D92" s="73" t="str">
        <f>Technological!D25</f>
        <v>Minor share of energy produced used for CO2 capture</v>
      </c>
    </row>
    <row r="93" spans="1:4" s="3" customFormat="1" ht="40" customHeight="1" x14ac:dyDescent="0.35">
      <c r="A93" s="270"/>
      <c r="B93" s="286"/>
      <c r="C93" s="282"/>
      <c r="D93" s="153" t="str">
        <f>Technological!D26</f>
        <v>No energy demand for CO2 capture</v>
      </c>
    </row>
    <row r="94" spans="1:4" s="3" customFormat="1" ht="40" customHeight="1" x14ac:dyDescent="0.35">
      <c r="A94" s="270"/>
      <c r="B94" s="286"/>
      <c r="C94" s="283"/>
      <c r="D94" s="154" t="str">
        <f>Technological!D27</f>
        <v>No data</v>
      </c>
    </row>
    <row r="95" spans="1:4" s="3" customFormat="1" ht="40" customHeight="1" x14ac:dyDescent="0.35">
      <c r="A95" s="270"/>
      <c r="B95" s="286"/>
      <c r="C95" s="284" t="str">
        <f>Technological!B28</f>
        <v>B4.2 Access to low carbon energy sources</v>
      </c>
      <c r="D95" s="74" t="str">
        <f>Technological!D28</f>
        <v>No access to low carbon energy sources</v>
      </c>
    </row>
    <row r="96" spans="1:4" s="3" customFormat="1" ht="40" customHeight="1" x14ac:dyDescent="0.35">
      <c r="A96" s="270"/>
      <c r="B96" s="286"/>
      <c r="C96" s="285"/>
      <c r="D96" s="18" t="str">
        <f>Technological!D29</f>
        <v>Limited access to low carbon energy sources</v>
      </c>
    </row>
    <row r="97" spans="1:4" s="3" customFormat="1" ht="40" customHeight="1" x14ac:dyDescent="0.35">
      <c r="A97" s="270"/>
      <c r="B97" s="286"/>
      <c r="C97" s="285"/>
      <c r="D97" s="153" t="str">
        <f>Technological!D30</f>
        <v>Access to low carbon energy sources (and/or to process energy)</v>
      </c>
    </row>
    <row r="98" spans="1:4" s="3" customFormat="1" ht="40" customHeight="1" thickBot="1" x14ac:dyDescent="0.4">
      <c r="A98" s="271"/>
      <c r="B98" s="287"/>
      <c r="C98" s="276"/>
      <c r="D98" s="199" t="str">
        <f>Technological!D31</f>
        <v>No data</v>
      </c>
    </row>
    <row r="99" spans="1:4" s="4" customFormat="1" ht="19" thickBot="1" x14ac:dyDescent="0.4">
      <c r="A99" s="51"/>
      <c r="B99" s="55"/>
      <c r="C99" s="150"/>
      <c r="D99" s="14"/>
    </row>
    <row r="100" spans="1:4" s="3" customFormat="1" ht="40" customHeight="1" x14ac:dyDescent="0.35">
      <c r="A100" s="377" t="s">
        <v>7</v>
      </c>
      <c r="B100" s="373" t="str">
        <f>Economic!A2</f>
        <v>C1: Market costs</v>
      </c>
      <c r="C100" s="351" t="str">
        <f>Economic!B2</f>
        <v>C1.1 Marginal removal cost (€ per unit of carbon dioxide removed)</v>
      </c>
      <c r="D100" s="202" t="str">
        <f>Economic!D2</f>
        <v>Higher marginal removal cost</v>
      </c>
    </row>
    <row r="101" spans="1:4" s="3" customFormat="1" ht="40" customHeight="1" x14ac:dyDescent="0.35">
      <c r="A101" s="378"/>
      <c r="B101" s="374"/>
      <c r="C101" s="352"/>
      <c r="D101" s="209" t="str">
        <f>Economic!D3</f>
        <v>Moderate marginal removal cost</v>
      </c>
    </row>
    <row r="102" spans="1:4" s="3" customFormat="1" ht="40" customHeight="1" x14ac:dyDescent="0.35">
      <c r="A102" s="378"/>
      <c r="B102" s="374"/>
      <c r="C102" s="337"/>
      <c r="D102" s="177" t="str">
        <f>Economic!D4</f>
        <v>Lower marginal removal cost</v>
      </c>
    </row>
    <row r="103" spans="1:4" s="3" customFormat="1" ht="40" customHeight="1" thickBot="1" x14ac:dyDescent="0.4">
      <c r="A103" s="378"/>
      <c r="B103" s="374"/>
      <c r="C103" s="353"/>
      <c r="D103" s="178" t="str">
        <f>Economic!D5</f>
        <v>No data</v>
      </c>
    </row>
    <row r="104" spans="1:4" s="3" customFormat="1" ht="40" customHeight="1" x14ac:dyDescent="0.35">
      <c r="A104" s="378"/>
      <c r="B104" s="374"/>
      <c r="C104" s="351" t="str">
        <f>Economic!B6</f>
        <v>C1.2 Opportunity cost</v>
      </c>
      <c r="D104" s="202" t="str">
        <f>Economic!D6</f>
        <v>Higher opportunity cost</v>
      </c>
    </row>
    <row r="105" spans="1:4" s="3" customFormat="1" ht="40" customHeight="1" x14ac:dyDescent="0.35">
      <c r="A105" s="378"/>
      <c r="B105" s="374"/>
      <c r="C105" s="352"/>
      <c r="D105" s="209" t="str">
        <f>Economic!D7</f>
        <v>Moderate opportunity cost</v>
      </c>
    </row>
    <row r="106" spans="1:4" s="3" customFormat="1" ht="40" customHeight="1" x14ac:dyDescent="0.35">
      <c r="A106" s="378"/>
      <c r="B106" s="374"/>
      <c r="C106" s="337"/>
      <c r="D106" s="177" t="str">
        <f>Economic!D8</f>
        <v>Low opportunity cost</v>
      </c>
    </row>
    <row r="107" spans="1:4" s="3" customFormat="1" ht="40" customHeight="1" thickBot="1" x14ac:dyDescent="0.4">
      <c r="A107" s="378"/>
      <c r="B107" s="375"/>
      <c r="C107" s="353"/>
      <c r="D107" s="178" t="str">
        <f>Economic!D9</f>
        <v>No data</v>
      </c>
    </row>
    <row r="108" spans="1:4" s="61" customFormat="1" ht="40" customHeight="1" x14ac:dyDescent="0.35">
      <c r="A108" s="378"/>
      <c r="B108" s="373" t="str">
        <f>Economic!A10</f>
        <v>C2: Dynamic cost efficiency</v>
      </c>
      <c r="C108" s="351" t="str">
        <f>Economic!B10</f>
        <v>C2.1 Potential for cost reductions by technological progress</v>
      </c>
      <c r="D108" s="202" t="str">
        <f>Economic!D10</f>
        <v xml:space="preserve">Low potential for cost reductions by technological progress </v>
      </c>
    </row>
    <row r="109" spans="1:4" s="3" customFormat="1" ht="40" customHeight="1" x14ac:dyDescent="0.35">
      <c r="A109" s="378"/>
      <c r="B109" s="374"/>
      <c r="C109" s="352"/>
      <c r="D109" s="209" t="str">
        <f>Economic!D11</f>
        <v xml:space="preserve">Moderate potential for cost reductions by technological progress </v>
      </c>
    </row>
    <row r="110" spans="1:4" s="3" customFormat="1" ht="40" customHeight="1" x14ac:dyDescent="0.35">
      <c r="A110" s="378"/>
      <c r="B110" s="374"/>
      <c r="C110" s="337"/>
      <c r="D110" s="177" t="str">
        <f>Economic!D12</f>
        <v xml:space="preserve">High potential for cost reductions by technological progress </v>
      </c>
    </row>
    <row r="111" spans="1:4" s="3" customFormat="1" ht="40" customHeight="1" x14ac:dyDescent="0.35">
      <c r="A111" s="378"/>
      <c r="B111" s="374"/>
      <c r="C111" s="381"/>
      <c r="D111" s="204" t="str">
        <f>Economic!D13</f>
        <v>No data</v>
      </c>
    </row>
    <row r="112" spans="1:4" s="3" customFormat="1" ht="40" customHeight="1" x14ac:dyDescent="0.35">
      <c r="A112" s="378"/>
      <c r="B112" s="374"/>
      <c r="C112" s="390" t="str">
        <f>Economic!B14</f>
        <v>C2.2 Potential for economies of scale</v>
      </c>
      <c r="D112" s="203" t="str">
        <f>Economic!D14</f>
        <v>Low potential for economies of scale</v>
      </c>
    </row>
    <row r="113" spans="1:4" s="3" customFormat="1" ht="40" customHeight="1" x14ac:dyDescent="0.35">
      <c r="A113" s="378"/>
      <c r="B113" s="374"/>
      <c r="C113" s="352"/>
      <c r="D113" s="209" t="str">
        <f>Economic!D15</f>
        <v>Moderate potential for economies of scale</v>
      </c>
    </row>
    <row r="114" spans="1:4" s="62" customFormat="1" ht="40" customHeight="1" thickBot="1" x14ac:dyDescent="0.4">
      <c r="A114" s="378"/>
      <c r="B114" s="374"/>
      <c r="C114" s="337"/>
      <c r="D114" s="177" t="str">
        <f>Economic!D16</f>
        <v>High potential for economies of scale</v>
      </c>
    </row>
    <row r="115" spans="1:4" s="3" customFormat="1" ht="40" customHeight="1" x14ac:dyDescent="0.35">
      <c r="A115" s="378"/>
      <c r="B115" s="389"/>
      <c r="C115" s="391"/>
      <c r="D115" s="178" t="str">
        <f>Economic!D17</f>
        <v>No data</v>
      </c>
    </row>
    <row r="116" spans="1:4" s="3" customFormat="1" ht="40" customHeight="1" x14ac:dyDescent="0.35">
      <c r="A116" s="378"/>
      <c r="B116" s="389"/>
      <c r="C116" s="392" t="str">
        <f>Economic!B18</f>
        <v>C2.3 Contribution margin of jointly produced goods (€ per tonne of carbon dioxide removal)</v>
      </c>
      <c r="D116" s="203" t="str">
        <f>Economic!D18</f>
        <v xml:space="preserve">No jointly produced goods </v>
      </c>
    </row>
    <row r="117" spans="1:4" s="3" customFormat="1" ht="40" customHeight="1" x14ac:dyDescent="0.35">
      <c r="A117" s="378"/>
      <c r="B117" s="389"/>
      <c r="C117" s="393"/>
      <c r="D117" s="209" t="str">
        <f>Economic!D19</f>
        <v xml:space="preserve">Jointly produced goods with low contribution margin </v>
      </c>
    </row>
    <row r="118" spans="1:4" s="3" customFormat="1" ht="40" customHeight="1" x14ac:dyDescent="0.35">
      <c r="A118" s="378"/>
      <c r="B118" s="389"/>
      <c r="C118" s="393"/>
      <c r="D118" s="177" t="str">
        <f>Economic!D20</f>
        <v xml:space="preserve">Jointly produced goods with high contribution margin </v>
      </c>
    </row>
    <row r="119" spans="1:4" s="3" customFormat="1" ht="40" customHeight="1" thickBot="1" x14ac:dyDescent="0.4">
      <c r="A119" s="378"/>
      <c r="B119" s="380"/>
      <c r="C119" s="394"/>
      <c r="D119" s="201" t="str">
        <f>Economic!D21</f>
        <v>No data</v>
      </c>
    </row>
    <row r="120" spans="1:4" s="3" customFormat="1" ht="40" customHeight="1" x14ac:dyDescent="0.35">
      <c r="A120" s="378"/>
      <c r="B120" s="373" t="str">
        <f>Economic!A22</f>
        <v>C3: Transaction cost efficiency</v>
      </c>
      <c r="C120" s="351" t="str">
        <f>Economic!B22</f>
        <v>C3.1 Public transaction costs</v>
      </c>
      <c r="D120" s="74" t="str">
        <f>Economic!D22</f>
        <v>High public transaction costs</v>
      </c>
    </row>
    <row r="121" spans="1:4" s="3" customFormat="1" ht="40" customHeight="1" x14ac:dyDescent="0.35">
      <c r="A121" s="378"/>
      <c r="B121" s="317"/>
      <c r="C121" s="337"/>
      <c r="D121" s="18" t="str">
        <f>Economic!D23</f>
        <v>Moderate public transaction costs</v>
      </c>
    </row>
    <row r="122" spans="1:4" s="3" customFormat="1" ht="40" customHeight="1" x14ac:dyDescent="0.35">
      <c r="A122" s="378"/>
      <c r="B122" s="317"/>
      <c r="C122" s="337"/>
      <c r="D122" s="153" t="str">
        <f>Economic!D24</f>
        <v>Low public transaction costs</v>
      </c>
    </row>
    <row r="123" spans="1:4" s="3" customFormat="1" ht="40" customHeight="1" x14ac:dyDescent="0.35">
      <c r="A123" s="378"/>
      <c r="B123" s="317"/>
      <c r="C123" s="337"/>
      <c r="D123" s="154" t="str">
        <f>Economic!D25</f>
        <v>No data</v>
      </c>
    </row>
    <row r="124" spans="1:4" s="3" customFormat="1" ht="40" customHeight="1" x14ac:dyDescent="0.35">
      <c r="A124" s="378"/>
      <c r="B124" s="389"/>
      <c r="C124" s="393" t="str">
        <f>Economic!B26</f>
        <v>C3.2 Private transaction costs</v>
      </c>
      <c r="D124" s="74" t="str">
        <f>Economic!D26</f>
        <v>High private transaction costs</v>
      </c>
    </row>
    <row r="125" spans="1:4" s="3" customFormat="1" ht="40" customHeight="1" x14ac:dyDescent="0.35">
      <c r="A125" s="378"/>
      <c r="B125" s="389"/>
      <c r="C125" s="393"/>
      <c r="D125" s="18" t="str">
        <f>Economic!D27</f>
        <v>Moderate private transaction costs</v>
      </c>
    </row>
    <row r="126" spans="1:4" s="3" customFormat="1" ht="40" customHeight="1" x14ac:dyDescent="0.35">
      <c r="A126" s="378"/>
      <c r="B126" s="389"/>
      <c r="C126" s="393"/>
      <c r="D126" s="153" t="str">
        <f>Economic!D28</f>
        <v>Low private transaction costs</v>
      </c>
    </row>
    <row r="127" spans="1:4" s="3" customFormat="1" ht="40" customHeight="1" thickBot="1" x14ac:dyDescent="0.4">
      <c r="A127" s="378"/>
      <c r="B127" s="389"/>
      <c r="C127" s="393"/>
      <c r="D127" s="201" t="str">
        <f>Economic!D29</f>
        <v>No data</v>
      </c>
    </row>
    <row r="128" spans="1:4" s="3" customFormat="1" ht="40" customHeight="1" x14ac:dyDescent="0.35">
      <c r="A128" s="378"/>
      <c r="B128" s="395" t="str">
        <f>Economic!A30</f>
        <v>C4: External effects</v>
      </c>
      <c r="C128" s="404" t="str">
        <f>Economic!B30</f>
        <v>C4.1 External costs per unit of carbon dioxide abated/removed</v>
      </c>
      <c r="D128" s="74" t="str">
        <f>Economic!D30</f>
        <v>High external costs</v>
      </c>
    </row>
    <row r="129" spans="1:4" s="3" customFormat="1" ht="40" customHeight="1" x14ac:dyDescent="0.35">
      <c r="A129" s="378"/>
      <c r="B129" s="374"/>
      <c r="C129" s="405"/>
      <c r="D129" s="18" t="str">
        <f>Economic!D31</f>
        <v>Moderate external costs</v>
      </c>
    </row>
    <row r="130" spans="1:4" s="3" customFormat="1" ht="40" customHeight="1" x14ac:dyDescent="0.35">
      <c r="A130" s="378"/>
      <c r="B130" s="374"/>
      <c r="C130" s="405"/>
      <c r="D130" s="153" t="str">
        <f>Economic!D32</f>
        <v>Low external costs</v>
      </c>
    </row>
    <row r="131" spans="1:4" s="3" customFormat="1" ht="40" customHeight="1" thickBot="1" x14ac:dyDescent="0.4">
      <c r="A131" s="378"/>
      <c r="B131" s="374"/>
      <c r="C131" s="406"/>
      <c r="D131" s="201" t="str">
        <f>Economic!D33</f>
        <v>No data</v>
      </c>
    </row>
    <row r="132" spans="1:4" s="3" customFormat="1" ht="40" customHeight="1" x14ac:dyDescent="0.35">
      <c r="A132" s="378"/>
      <c r="B132" s="374"/>
      <c r="C132" s="407" t="str">
        <f>Economic!B34</f>
        <v>C4.2 External benefits</v>
      </c>
      <c r="D132" s="74" t="str">
        <f>Economic!D34</f>
        <v>Low external benefits</v>
      </c>
    </row>
    <row r="133" spans="1:4" s="3" customFormat="1" ht="40" customHeight="1" x14ac:dyDescent="0.35">
      <c r="A133" s="378"/>
      <c r="B133" s="374"/>
      <c r="C133" s="408"/>
      <c r="D133" s="18" t="str">
        <f>Economic!D35</f>
        <v>Moderate external benefits</v>
      </c>
    </row>
    <row r="134" spans="1:4" s="3" customFormat="1" ht="40" customHeight="1" x14ac:dyDescent="0.35">
      <c r="A134" s="378"/>
      <c r="B134" s="374"/>
      <c r="C134" s="408"/>
      <c r="D134" s="153" t="str">
        <f>Economic!D36</f>
        <v>High external benefits</v>
      </c>
    </row>
    <row r="135" spans="1:4" s="3" customFormat="1" ht="40" customHeight="1" thickBot="1" x14ac:dyDescent="0.4">
      <c r="A135" s="378"/>
      <c r="B135" s="396"/>
      <c r="C135" s="409"/>
      <c r="D135" s="201" t="str">
        <f>Economic!D37</f>
        <v>No data</v>
      </c>
    </row>
    <row r="136" spans="1:4" s="3" customFormat="1" ht="40" customHeight="1" x14ac:dyDescent="0.35">
      <c r="A136" s="378"/>
      <c r="B136" s="374" t="str">
        <f>Economic!A38</f>
        <v>C5: Effects on domestic/regional economy</v>
      </c>
      <c r="C136" s="352" t="str">
        <f>Economic!B38</f>
        <v>C5.1 Potential for domestic/regional value added</v>
      </c>
      <c r="D136" s="205" t="str">
        <f>Economic!D38</f>
        <v>Low potential for domestic/regional value added</v>
      </c>
    </row>
    <row r="137" spans="1:4" s="3" customFormat="1" ht="40" customHeight="1" x14ac:dyDescent="0.35">
      <c r="A137" s="378"/>
      <c r="B137" s="374"/>
      <c r="C137" s="352"/>
      <c r="D137" s="209" t="str">
        <f>Economic!D39</f>
        <v>Moderate potentail for domestic/regional value added</v>
      </c>
    </row>
    <row r="138" spans="1:4" s="3" customFormat="1" ht="40" customHeight="1" x14ac:dyDescent="0.35">
      <c r="A138" s="378"/>
      <c r="B138" s="374"/>
      <c r="C138" s="313"/>
      <c r="D138" s="177" t="str">
        <f>Economic!D40</f>
        <v>High potential for domestic/regional value added</v>
      </c>
    </row>
    <row r="139" spans="1:4" s="3" customFormat="1" ht="40" customHeight="1" thickBot="1" x14ac:dyDescent="0.4">
      <c r="A139" s="378"/>
      <c r="B139" s="374"/>
      <c r="C139" s="381"/>
      <c r="D139" s="201" t="str">
        <f>Economic!D41</f>
        <v>No data</v>
      </c>
    </row>
    <row r="140" spans="1:4" s="3" customFormat="1" ht="40" customHeight="1" x14ac:dyDescent="0.35">
      <c r="A140" s="378"/>
      <c r="B140" s="317"/>
      <c r="C140" s="382" t="str">
        <f>Economic!B42</f>
        <v>C5.2 Potential for domestic/regional employment (supporting employment policies)*
* The employment potential is also covered by indicator (D2.2)</v>
      </c>
      <c r="D140" s="221" t="str">
        <f>Economic!D42</f>
        <v>Low potential for domestic/regional employment</v>
      </c>
    </row>
    <row r="141" spans="1:4" s="3" customFormat="1" ht="40" customHeight="1" x14ac:dyDescent="0.35">
      <c r="A141" s="378"/>
      <c r="B141" s="317"/>
      <c r="C141" s="383"/>
      <c r="D141" s="22" t="str">
        <f>Economic!D43</f>
        <v>Moderate potential for domestic/regional employment</v>
      </c>
    </row>
    <row r="142" spans="1:4" s="3" customFormat="1" ht="40" customHeight="1" x14ac:dyDescent="0.35">
      <c r="A142" s="378"/>
      <c r="B142" s="317"/>
      <c r="C142" s="384"/>
      <c r="D142" s="220" t="str">
        <f>Economic!D44</f>
        <v>High potential for domestic/regional employment</v>
      </c>
    </row>
    <row r="143" spans="1:4" s="3" customFormat="1" ht="40" customHeight="1" thickBot="1" x14ac:dyDescent="0.4">
      <c r="A143" s="378"/>
      <c r="B143" s="380"/>
      <c r="C143" s="385"/>
      <c r="D143" s="201" t="str">
        <f>Economic!D45</f>
        <v>No data</v>
      </c>
    </row>
    <row r="144" spans="1:4" s="61" customFormat="1" ht="40" customHeight="1" x14ac:dyDescent="0.35">
      <c r="A144" s="378"/>
      <c r="B144" s="397" t="str">
        <f>Economic!A46</f>
        <v>C6: Investment barriers</v>
      </c>
      <c r="C144" s="351" t="str">
        <f>Economic!B46</f>
        <v>C6.1 Capital intensity (i.e. share of capital cost in total cost of CDR measure)</v>
      </c>
      <c r="D144" s="74" t="str">
        <f>Economic!D46</f>
        <v>High capital intensity (high share of capital costs in total cost)</v>
      </c>
    </row>
    <row r="145" spans="1:4" s="3" customFormat="1" ht="40" customHeight="1" x14ac:dyDescent="0.35">
      <c r="A145" s="378"/>
      <c r="B145" s="398"/>
      <c r="C145" s="391"/>
      <c r="D145" s="18" t="str">
        <f>Economic!D47</f>
        <v>Moderate capital intensity (medium share of capital costs in total cost)</v>
      </c>
    </row>
    <row r="146" spans="1:4" s="3" customFormat="1" ht="40" customHeight="1" x14ac:dyDescent="0.35">
      <c r="A146" s="378"/>
      <c r="B146" s="398"/>
      <c r="C146" s="391"/>
      <c r="D146" s="153" t="str">
        <f>Economic!D48</f>
        <v>Low capital intensity (low share of capital costs in total cost)</v>
      </c>
    </row>
    <row r="147" spans="1:4" s="3" customFormat="1" ht="40" customHeight="1" thickBot="1" x14ac:dyDescent="0.4">
      <c r="A147" s="378"/>
      <c r="B147" s="398"/>
      <c r="C147" s="381"/>
      <c r="D147" s="201" t="str">
        <f>Economic!D49</f>
        <v>No data</v>
      </c>
    </row>
    <row r="148" spans="1:4" s="3" customFormat="1" ht="40" customHeight="1" x14ac:dyDescent="0.35">
      <c r="A148" s="378"/>
      <c r="B148" s="398"/>
      <c r="C148" s="386" t="str">
        <f>Economic!B50</f>
        <v>C6.2 Specificity of investment</v>
      </c>
      <c r="D148" s="221" t="str">
        <f>Economic!D50</f>
        <v>High specificity of investment</v>
      </c>
    </row>
    <row r="149" spans="1:4" s="3" customFormat="1" ht="40" customHeight="1" x14ac:dyDescent="0.35">
      <c r="A149" s="378"/>
      <c r="B149" s="398"/>
      <c r="C149" s="386"/>
      <c r="D149" s="22" t="str">
        <f>Economic!D51</f>
        <v>Moderate specificity of investment</v>
      </c>
    </row>
    <row r="150" spans="1:4" s="62" customFormat="1" ht="40" customHeight="1" thickBot="1" x14ac:dyDescent="0.4">
      <c r="A150" s="378"/>
      <c r="B150" s="398"/>
      <c r="C150" s="387"/>
      <c r="D150" s="220" t="str">
        <f>Economic!D52</f>
        <v>Low specificity of investment</v>
      </c>
    </row>
    <row r="151" spans="1:4" s="3" customFormat="1" ht="40" customHeight="1" thickBot="1" x14ac:dyDescent="0.4">
      <c r="A151" s="378"/>
      <c r="B151" s="399"/>
      <c r="C151" s="388"/>
      <c r="D151" s="201" t="str">
        <f>Economic!D53</f>
        <v>No data</v>
      </c>
    </row>
    <row r="152" spans="1:4" s="3" customFormat="1" ht="40" customHeight="1" x14ac:dyDescent="0.35">
      <c r="A152" s="378"/>
      <c r="B152" s="399"/>
      <c r="C152" s="401" t="str">
        <f>Economic!B54</f>
        <v>C6.3 Revenue risk</v>
      </c>
      <c r="D152" s="205" t="str">
        <f>Economic!D54</f>
        <v>High revenue risk</v>
      </c>
    </row>
    <row r="153" spans="1:4" s="3" customFormat="1" ht="40" customHeight="1" x14ac:dyDescent="0.35">
      <c r="A153" s="378"/>
      <c r="B153" s="399"/>
      <c r="C153" s="402"/>
      <c r="D153" s="209" t="str">
        <f>Economic!D55</f>
        <v>Moderate revenue risk</v>
      </c>
    </row>
    <row r="154" spans="1:4" s="3" customFormat="1" ht="40" customHeight="1" x14ac:dyDescent="0.35">
      <c r="A154" s="378"/>
      <c r="B154" s="399"/>
      <c r="C154" s="402"/>
      <c r="D154" s="177" t="str">
        <f>Economic!D56</f>
        <v>Low revenue risk</v>
      </c>
    </row>
    <row r="155" spans="1:4" s="3" customFormat="1" ht="40" customHeight="1" thickBot="1" x14ac:dyDescent="0.4">
      <c r="A155" s="379"/>
      <c r="B155" s="400"/>
      <c r="C155" s="403"/>
      <c r="D155" s="201" t="str">
        <f>Economic!D57</f>
        <v>No data</v>
      </c>
    </row>
    <row r="156" spans="1:4" s="4" customFormat="1" ht="19" thickBot="1" x14ac:dyDescent="0.4">
      <c r="A156" s="51"/>
      <c r="B156" s="55"/>
      <c r="C156" s="150"/>
      <c r="D156" s="14"/>
    </row>
    <row r="157" spans="1:4" s="3" customFormat="1" ht="18.75" customHeight="1" x14ac:dyDescent="0.35">
      <c r="A157" s="294" t="s">
        <v>8</v>
      </c>
      <c r="B157" s="316" t="str">
        <f>Social!A2</f>
        <v>D1: Public perception of CDR approaches (risks/benefits) and/or process</v>
      </c>
      <c r="C157" s="365" t="str">
        <f>Social!B2</f>
        <v>D1.1 Perceived risk of CDR measure</v>
      </c>
      <c r="D157" s="202" t="str">
        <f>Social!D2</f>
        <v>Deemed high risk</v>
      </c>
    </row>
    <row r="158" spans="1:4" s="3" customFormat="1" x14ac:dyDescent="0.35">
      <c r="A158" s="295"/>
      <c r="B158" s="362"/>
      <c r="C158" s="366"/>
      <c r="D158" s="224" t="str">
        <f>Social!D3</f>
        <v>Deemed medium risk</v>
      </c>
    </row>
    <row r="159" spans="1:4" s="3" customFormat="1" x14ac:dyDescent="0.35">
      <c r="A159" s="295"/>
      <c r="B159" s="362"/>
      <c r="C159" s="367"/>
      <c r="D159" s="225" t="str">
        <f>Social!D4</f>
        <v>Ambivalent risk perception</v>
      </c>
    </row>
    <row r="160" spans="1:4" s="3" customFormat="1" x14ac:dyDescent="0.35">
      <c r="A160" s="295"/>
      <c r="B160" s="362"/>
      <c r="C160" s="367"/>
      <c r="D160" s="226" t="str">
        <f>Social!D5</f>
        <v>Deemed low risk</v>
      </c>
    </row>
    <row r="161" spans="1:4" s="3" customFormat="1" x14ac:dyDescent="0.35">
      <c r="A161" s="295"/>
      <c r="B161" s="362"/>
      <c r="C161" s="367"/>
      <c r="D161" s="227" t="str">
        <f>Social!D6</f>
        <v>Deemed risk free</v>
      </c>
    </row>
    <row r="162" spans="1:4" s="3" customFormat="1" ht="19" thickBot="1" x14ac:dyDescent="0.4">
      <c r="A162" s="295"/>
      <c r="B162" s="362"/>
      <c r="C162" s="331"/>
      <c r="D162" s="201" t="str">
        <f>Social!D7</f>
        <v>No data</v>
      </c>
    </row>
    <row r="163" spans="1:4" s="3" customFormat="1" x14ac:dyDescent="0.35">
      <c r="A163" s="295"/>
      <c r="B163" s="362"/>
      <c r="C163" s="365" t="str">
        <f>Social!B8</f>
        <v>D1.2 Trust in institutions</v>
      </c>
      <c r="D163" s="202" t="str">
        <f>Social!D8</f>
        <v>Distrust</v>
      </c>
    </row>
    <row r="164" spans="1:4" s="3" customFormat="1" x14ac:dyDescent="0.35">
      <c r="A164" s="295"/>
      <c r="B164" s="362"/>
      <c r="C164" s="366"/>
      <c r="D164" s="224" t="str">
        <f>Social!D9</f>
        <v>Low level of trust</v>
      </c>
    </row>
    <row r="165" spans="1:4" s="3" customFormat="1" ht="37" x14ac:dyDescent="0.35">
      <c r="A165" s="295"/>
      <c r="B165" s="362"/>
      <c r="C165" s="367"/>
      <c r="D165" s="225" t="str">
        <f>Social!D10</f>
        <v>Ambivalent/neither high nor low level of trust</v>
      </c>
    </row>
    <row r="166" spans="1:4" s="3" customFormat="1" x14ac:dyDescent="0.35">
      <c r="A166" s="295"/>
      <c r="B166" s="362"/>
      <c r="C166" s="367"/>
      <c r="D166" s="226" t="str">
        <f>Social!D11</f>
        <v>High level of trust</v>
      </c>
    </row>
    <row r="167" spans="1:4" s="3" customFormat="1" x14ac:dyDescent="0.35">
      <c r="A167" s="295"/>
      <c r="B167" s="362"/>
      <c r="C167" s="367"/>
      <c r="D167" s="227" t="str">
        <f>Social!D12</f>
        <v>Very high level of trust</v>
      </c>
    </row>
    <row r="168" spans="1:4" s="3" customFormat="1" ht="19" thickBot="1" x14ac:dyDescent="0.4">
      <c r="A168" s="295"/>
      <c r="B168" s="376"/>
      <c r="C168" s="331"/>
      <c r="D168" s="243" t="str">
        <f>Social!D13</f>
        <v>No data</v>
      </c>
    </row>
    <row r="169" spans="1:4" s="3" customFormat="1" ht="18.75" customHeight="1" x14ac:dyDescent="0.35">
      <c r="A169" s="295"/>
      <c r="B169" s="316" t="str">
        <f>Social!A14</f>
        <v>D2: Social co-benefits  </v>
      </c>
      <c r="C169" s="368" t="str">
        <f>Social!B14</f>
        <v>D2.1 Health</v>
      </c>
      <c r="D169" s="221" t="str">
        <f>Social!D14</f>
        <v>Trade-offs/losses</v>
      </c>
    </row>
    <row r="170" spans="1:4" s="3" customFormat="1" x14ac:dyDescent="0.35">
      <c r="A170" s="295"/>
      <c r="B170" s="362"/>
      <c r="C170" s="369"/>
      <c r="D170" s="21" t="str">
        <f>Social!D15</f>
        <v>Uncertinain, leading to trade-offs/losses</v>
      </c>
    </row>
    <row r="171" spans="1:4" s="3" customFormat="1" x14ac:dyDescent="0.35">
      <c r="A171" s="295"/>
      <c r="B171" s="317"/>
      <c r="C171" s="324"/>
      <c r="D171" s="22" t="str">
        <f>Social!D16</f>
        <v>No co-benefits/trade-offs</v>
      </c>
    </row>
    <row r="172" spans="1:4" s="3" customFormat="1" x14ac:dyDescent="0.35">
      <c r="A172" s="295"/>
      <c r="B172" s="317"/>
      <c r="C172" s="324"/>
      <c r="D172" s="222" t="str">
        <f>Social!D17</f>
        <v>Uncertain, leading to co-benefits</v>
      </c>
    </row>
    <row r="173" spans="1:4" s="3" customFormat="1" x14ac:dyDescent="0.35">
      <c r="A173" s="295"/>
      <c r="B173" s="317"/>
      <c r="C173" s="324"/>
      <c r="D173" s="220" t="str">
        <f>Social!D18</f>
        <v>Co-benefits</v>
      </c>
    </row>
    <row r="174" spans="1:4" s="3" customFormat="1" ht="19" thickBot="1" x14ac:dyDescent="0.4">
      <c r="A174" s="295"/>
      <c r="B174" s="317"/>
      <c r="C174" s="261"/>
      <c r="D174" s="201" t="str">
        <f>Social!D19</f>
        <v>No data</v>
      </c>
    </row>
    <row r="175" spans="1:4" s="3" customFormat="1" ht="18.75" customHeight="1" x14ac:dyDescent="0.35">
      <c r="A175" s="295"/>
      <c r="B175" s="317"/>
      <c r="C175" s="371" t="str">
        <f>Social!B20</f>
        <v>D2.2 Employment</v>
      </c>
      <c r="D175" s="221" t="str">
        <f>Social!D20</f>
        <v>Lost employment opportunities</v>
      </c>
    </row>
    <row r="176" spans="1:4" s="3" customFormat="1" x14ac:dyDescent="0.35">
      <c r="A176" s="295"/>
      <c r="B176" s="317"/>
      <c r="C176" s="369"/>
      <c r="D176" s="21" t="str">
        <f>Social!D21</f>
        <v>Lost employment opportunities expected</v>
      </c>
    </row>
    <row r="177" spans="1:4" s="3" customFormat="1" x14ac:dyDescent="0.35">
      <c r="A177" s="295"/>
      <c r="B177" s="317"/>
      <c r="C177" s="324"/>
      <c r="D177" s="22" t="str">
        <f>Social!D22</f>
        <v>No co-benefits/trade-offs</v>
      </c>
    </row>
    <row r="178" spans="1:4" s="3" customFormat="1" x14ac:dyDescent="0.35">
      <c r="A178" s="295"/>
      <c r="B178" s="317"/>
      <c r="C178" s="324"/>
      <c r="D178" s="222" t="str">
        <f>Social!D23</f>
        <v>New employment opportunities expected</v>
      </c>
    </row>
    <row r="179" spans="1:4" s="3" customFormat="1" x14ac:dyDescent="0.35">
      <c r="A179" s="295"/>
      <c r="B179" s="317"/>
      <c r="C179" s="324"/>
      <c r="D179" s="220" t="str">
        <f>Social!D24</f>
        <v>New employment opportunities</v>
      </c>
    </row>
    <row r="180" spans="1:4" s="3" customFormat="1" ht="19" thickBot="1" x14ac:dyDescent="0.4">
      <c r="A180" s="295"/>
      <c r="B180" s="317"/>
      <c r="C180" s="261"/>
      <c r="D180" s="201" t="str">
        <f>Social!D25</f>
        <v>No data</v>
      </c>
    </row>
    <row r="181" spans="1:4" s="3" customFormat="1" ht="18.75" customHeight="1" x14ac:dyDescent="0.35">
      <c r="A181" s="295"/>
      <c r="B181" s="316" t="str">
        <f>Social!A26</f>
        <v>D3: Inclusiveness/participation </v>
      </c>
      <c r="C181" s="320" t="str">
        <f>Social!B26</f>
        <v>D3.1 Participation during different steps of the process</v>
      </c>
      <c r="D181" s="221" t="str">
        <f>Social!D26</f>
        <v>Not existing</v>
      </c>
    </row>
    <row r="182" spans="1:4" s="3" customFormat="1" x14ac:dyDescent="0.35">
      <c r="A182" s="295"/>
      <c r="B182" s="317"/>
      <c r="C182" s="321"/>
      <c r="D182" s="21" t="str">
        <f>Social!D27</f>
        <v>Low</v>
      </c>
    </row>
    <row r="183" spans="1:4" s="3" customFormat="1" x14ac:dyDescent="0.35">
      <c r="A183" s="295"/>
      <c r="B183" s="317"/>
      <c r="C183" s="321"/>
      <c r="D183" s="22" t="str">
        <f>Social!D28</f>
        <v>Neither low nor high</v>
      </c>
    </row>
    <row r="184" spans="1:4" s="3" customFormat="1" x14ac:dyDescent="0.35">
      <c r="A184" s="295"/>
      <c r="B184" s="317"/>
      <c r="C184" s="321"/>
      <c r="D184" s="222" t="str">
        <f>Social!D29</f>
        <v>High</v>
      </c>
    </row>
    <row r="185" spans="1:4" s="3" customFormat="1" x14ac:dyDescent="0.35">
      <c r="A185" s="295"/>
      <c r="B185" s="317"/>
      <c r="C185" s="321"/>
      <c r="D185" s="220" t="str">
        <f>Social!D30</f>
        <v>Very high</v>
      </c>
    </row>
    <row r="186" spans="1:4" s="3" customFormat="1" ht="19" thickBot="1" x14ac:dyDescent="0.4">
      <c r="A186" s="295"/>
      <c r="B186" s="317"/>
      <c r="C186" s="322"/>
      <c r="D186" s="201" t="str">
        <f>Social!D31</f>
        <v>No data</v>
      </c>
    </row>
    <row r="187" spans="1:4" s="3" customFormat="1" ht="18.75" customHeight="1" x14ac:dyDescent="0.35">
      <c r="A187" s="295"/>
      <c r="B187" s="317"/>
      <c r="C187" s="323" t="str">
        <f>Social!B32</f>
        <v>D3.2 National dialogue/regional planning</v>
      </c>
      <c r="D187" s="221" t="str">
        <f>Social!D32</f>
        <v>No</v>
      </c>
    </row>
    <row r="188" spans="1:4" s="3" customFormat="1" x14ac:dyDescent="0.35">
      <c r="A188" s="295"/>
      <c r="B188" s="317"/>
      <c r="C188" s="324"/>
      <c r="D188" s="22" t="str">
        <f>Social!D33</f>
        <v>Planned</v>
      </c>
    </row>
    <row r="189" spans="1:4" s="3" customFormat="1" x14ac:dyDescent="0.35">
      <c r="A189" s="295"/>
      <c r="B189" s="317"/>
      <c r="C189" s="324"/>
      <c r="D189" s="220" t="str">
        <f>Social!D34</f>
        <v>Yes</v>
      </c>
    </row>
    <row r="190" spans="1:4" s="3" customFormat="1" ht="19" thickBot="1" x14ac:dyDescent="0.4">
      <c r="A190" s="295"/>
      <c r="B190" s="317"/>
      <c r="C190" s="261"/>
      <c r="D190" s="201" t="str">
        <f>Social!D35</f>
        <v>No data</v>
      </c>
    </row>
    <row r="191" spans="1:4" s="3" customFormat="1" ht="37.5" customHeight="1" x14ac:dyDescent="0.35">
      <c r="A191" s="295"/>
      <c r="B191" s="317"/>
      <c r="C191" s="323" t="str">
        <f>Social!B36</f>
        <v>D3.3 Transparency of process</v>
      </c>
      <c r="D191" s="221" t="str">
        <f>Social!D36</f>
        <v>Low degree of communication and low degree of access</v>
      </c>
    </row>
    <row r="192" spans="1:4" s="3" customFormat="1" ht="37" x14ac:dyDescent="0.35">
      <c r="A192" s="295"/>
      <c r="B192" s="317"/>
      <c r="C192" s="321"/>
      <c r="D192" s="21" t="str">
        <f>Social!D37</f>
        <v>Either low degree of communication or low degree of access</v>
      </c>
    </row>
    <row r="193" spans="1:4" s="3" customFormat="1" ht="37" x14ac:dyDescent="0.35">
      <c r="A193" s="295"/>
      <c r="B193" s="317"/>
      <c r="C193" s="324"/>
      <c r="D193" s="22" t="str">
        <f>Social!D38</f>
        <v>Medium degree of communication and access</v>
      </c>
    </row>
    <row r="194" spans="1:4" s="3" customFormat="1" ht="37" x14ac:dyDescent="0.35">
      <c r="A194" s="295"/>
      <c r="B194" s="317"/>
      <c r="C194" s="324"/>
      <c r="D194" s="222" t="str">
        <f>Social!D39</f>
        <v>Medium to high degree of communication and access</v>
      </c>
    </row>
    <row r="195" spans="1:4" s="3" customFormat="1" ht="37" x14ac:dyDescent="0.35">
      <c r="A195" s="295"/>
      <c r="B195" s="318"/>
      <c r="C195" s="324"/>
      <c r="D195" s="220" t="str">
        <f>Social!D40</f>
        <v>High degree of communication, high degree of access</v>
      </c>
    </row>
    <row r="196" spans="1:4" s="3" customFormat="1" ht="19" thickBot="1" x14ac:dyDescent="0.4">
      <c r="A196" s="295"/>
      <c r="B196" s="319"/>
      <c r="C196" s="341"/>
      <c r="D196" s="201" t="str">
        <f>Social!D41</f>
        <v>No data</v>
      </c>
    </row>
    <row r="197" spans="1:4" s="3" customFormat="1" ht="18.75" customHeight="1" x14ac:dyDescent="0.35">
      <c r="A197" s="295"/>
      <c r="B197" s="316" t="str">
        <f>Social!A42</f>
        <v>D4: Ethical considerations</v>
      </c>
      <c r="C197" s="363" t="str">
        <f>Social!B42</f>
        <v>D4.1 Discursive legitimation</v>
      </c>
      <c r="D197" s="221" t="str">
        <f>Social!D42</f>
        <v>Low</v>
      </c>
    </row>
    <row r="198" spans="1:4" s="3" customFormat="1" x14ac:dyDescent="0.35">
      <c r="A198" s="295"/>
      <c r="B198" s="362"/>
      <c r="C198" s="324"/>
      <c r="D198" s="21" t="str">
        <f>Social!D43</f>
        <v>Uncertain, leaning to low</v>
      </c>
    </row>
    <row r="199" spans="1:4" s="3" customFormat="1" x14ac:dyDescent="0.35">
      <c r="A199" s="295"/>
      <c r="B199" s="317"/>
      <c r="C199" s="324"/>
      <c r="D199" s="22" t="str">
        <f>Social!D44</f>
        <v>Ambivalent</v>
      </c>
    </row>
    <row r="200" spans="1:4" s="3" customFormat="1" x14ac:dyDescent="0.35">
      <c r="A200" s="295"/>
      <c r="B200" s="317"/>
      <c r="C200" s="324"/>
      <c r="D200" s="222" t="str">
        <f>Social!D45</f>
        <v>Uncertain, leaning to high</v>
      </c>
    </row>
    <row r="201" spans="1:4" s="3" customFormat="1" x14ac:dyDescent="0.35">
      <c r="A201" s="295"/>
      <c r="B201" s="317"/>
      <c r="C201" s="324"/>
      <c r="D201" s="220" t="str">
        <f>Social!D46</f>
        <v>High</v>
      </c>
    </row>
    <row r="202" spans="1:4" s="3" customFormat="1" ht="19" thickBot="1" x14ac:dyDescent="0.4">
      <c r="A202" s="295"/>
      <c r="B202" s="317"/>
      <c r="C202" s="261"/>
      <c r="D202" s="201" t="str">
        <f>Social!D47</f>
        <v>No data</v>
      </c>
    </row>
    <row r="203" spans="1:4" s="3" customFormat="1" ht="18.75" customHeight="1" x14ac:dyDescent="0.35">
      <c r="A203" s="295"/>
      <c r="B203" s="317"/>
      <c r="C203" s="364" t="str">
        <f>Social!B48</f>
        <v>D4.2 Intergenerational equity</v>
      </c>
      <c r="D203" s="221" t="str">
        <f>Social!D48</f>
        <v>Low</v>
      </c>
    </row>
    <row r="204" spans="1:4" s="3" customFormat="1" x14ac:dyDescent="0.35">
      <c r="A204" s="295"/>
      <c r="B204" s="317"/>
      <c r="C204" s="324"/>
      <c r="D204" s="21" t="str">
        <f>Social!D49</f>
        <v>Uncertain, leaning to low</v>
      </c>
    </row>
    <row r="205" spans="1:4" s="3" customFormat="1" x14ac:dyDescent="0.35">
      <c r="A205" s="295"/>
      <c r="B205" s="317"/>
      <c r="C205" s="324"/>
      <c r="D205" s="22" t="str">
        <f>Social!D50</f>
        <v>Ambivalent</v>
      </c>
    </row>
    <row r="206" spans="1:4" s="3" customFormat="1" x14ac:dyDescent="0.35">
      <c r="A206" s="295"/>
      <c r="B206" s="317"/>
      <c r="C206" s="324"/>
      <c r="D206" s="222" t="str">
        <f>Social!D51</f>
        <v>Uncertain, leaning to high</v>
      </c>
    </row>
    <row r="207" spans="1:4" s="3" customFormat="1" x14ac:dyDescent="0.35">
      <c r="A207" s="295"/>
      <c r="B207" s="317"/>
      <c r="C207" s="324"/>
      <c r="D207" s="220" t="str">
        <f>Social!D52</f>
        <v>High</v>
      </c>
    </row>
    <row r="208" spans="1:4" s="3" customFormat="1" ht="19" thickBot="1" x14ac:dyDescent="0.4">
      <c r="A208" s="295"/>
      <c r="B208" s="317"/>
      <c r="C208" s="261"/>
      <c r="D208" s="201" t="str">
        <f>Social!D53</f>
        <v>No data</v>
      </c>
    </row>
    <row r="209" spans="1:4" s="3" customFormat="1" ht="18.75" customHeight="1" x14ac:dyDescent="0.35">
      <c r="A209" s="295"/>
      <c r="B209" s="317"/>
      <c r="C209" s="364" t="str">
        <f>Social!B54</f>
        <v>D4.3 Ethical reservations (of resource use)</v>
      </c>
      <c r="D209" s="221" t="str">
        <f>Social!D54</f>
        <v>High degree</v>
      </c>
    </row>
    <row r="210" spans="1:4" s="3" customFormat="1" x14ac:dyDescent="0.35">
      <c r="A210" s="295"/>
      <c r="B210" s="317"/>
      <c r="C210" s="324"/>
      <c r="D210" s="21" t="str">
        <f>Social!D55</f>
        <v>Slight degree</v>
      </c>
    </row>
    <row r="211" spans="1:4" s="3" customFormat="1" x14ac:dyDescent="0.35">
      <c r="A211" s="295"/>
      <c r="B211" s="317"/>
      <c r="C211" s="324"/>
      <c r="D211" s="22" t="str">
        <f>Social!D56</f>
        <v>Ambivalent</v>
      </c>
    </row>
    <row r="212" spans="1:4" s="3" customFormat="1" x14ac:dyDescent="0.35">
      <c r="A212" s="295"/>
      <c r="B212" s="317"/>
      <c r="C212" s="324"/>
      <c r="D212" s="222" t="str">
        <f>Social!D57</f>
        <v>Low degree</v>
      </c>
    </row>
    <row r="213" spans="1:4" s="3" customFormat="1" x14ac:dyDescent="0.35">
      <c r="A213" s="295"/>
      <c r="B213" s="317"/>
      <c r="C213" s="324"/>
      <c r="D213" s="220" t="str">
        <f>Social!D58</f>
        <v>None</v>
      </c>
    </row>
    <row r="214" spans="1:4" s="3" customFormat="1" ht="19" thickBot="1" x14ac:dyDescent="0.4">
      <c r="A214" s="295"/>
      <c r="B214" s="319"/>
      <c r="C214" s="341"/>
      <c r="D214" s="201" t="str">
        <f>Social!D59</f>
        <v>No data</v>
      </c>
    </row>
    <row r="215" spans="1:4" s="3" customFormat="1" ht="23.25" customHeight="1" x14ac:dyDescent="0.35">
      <c r="A215" s="295"/>
      <c r="B215" s="299" t="str">
        <f>Social!A60</f>
        <v>D5: Social context</v>
      </c>
      <c r="C215" s="359" t="str">
        <f>Social!B60</f>
        <v>D5.1 Previous experience of large-scale development/infrastructure projects</v>
      </c>
      <c r="D215" s="221" t="str">
        <f>Social!D60</f>
        <v>Very negative</v>
      </c>
    </row>
    <row r="216" spans="1:4" s="3" customFormat="1" x14ac:dyDescent="0.35">
      <c r="A216" s="295"/>
      <c r="B216" s="300"/>
      <c r="C216" s="360"/>
      <c r="D216" s="21" t="str">
        <f>Social!D61</f>
        <v>Negative</v>
      </c>
    </row>
    <row r="217" spans="1:4" s="3" customFormat="1" x14ac:dyDescent="0.35">
      <c r="A217" s="295"/>
      <c r="B217" s="300"/>
      <c r="C217" s="360"/>
      <c r="D217" s="22" t="str">
        <f>Social!D62</f>
        <v>Neutral/no previuous experience</v>
      </c>
    </row>
    <row r="218" spans="1:4" s="3" customFormat="1" x14ac:dyDescent="0.35">
      <c r="A218" s="295"/>
      <c r="B218" s="300"/>
      <c r="C218" s="360"/>
      <c r="D218" s="222" t="str">
        <f>Social!D63</f>
        <v>Positive</v>
      </c>
    </row>
    <row r="219" spans="1:4" s="3" customFormat="1" x14ac:dyDescent="0.35">
      <c r="A219" s="295"/>
      <c r="B219" s="300"/>
      <c r="C219" s="360"/>
      <c r="D219" s="220" t="str">
        <f>Social!D64</f>
        <v>Very positive</v>
      </c>
    </row>
    <row r="220" spans="1:4" s="3" customFormat="1" ht="19" thickBot="1" x14ac:dyDescent="0.4">
      <c r="A220" s="295"/>
      <c r="B220" s="300"/>
      <c r="C220" s="361"/>
      <c r="D220" s="201" t="str">
        <f>Social!D65</f>
        <v>No data</v>
      </c>
    </row>
    <row r="221" spans="1:4" s="3" customFormat="1" ht="18.75" customHeight="1" x14ac:dyDescent="0.35">
      <c r="A221" s="295"/>
      <c r="B221" s="301"/>
      <c r="C221" s="370" t="str">
        <f>Social!B66</f>
        <v>D5.2 Local narrative</v>
      </c>
      <c r="D221" s="221" t="str">
        <f>Social!D66</f>
        <v>Very negative</v>
      </c>
    </row>
    <row r="222" spans="1:4" s="3" customFormat="1" ht="18.75" customHeight="1" x14ac:dyDescent="0.35">
      <c r="A222" s="295"/>
      <c r="B222" s="302"/>
      <c r="C222" s="371"/>
      <c r="D222" s="21" t="str">
        <f>Social!D67</f>
        <v>Negative</v>
      </c>
    </row>
    <row r="223" spans="1:4" s="3" customFormat="1" ht="18.75" customHeight="1" x14ac:dyDescent="0.35">
      <c r="A223" s="295"/>
      <c r="B223" s="302"/>
      <c r="C223" s="371"/>
      <c r="D223" s="22" t="str">
        <f>Social!D68</f>
        <v>Neutral/no previuous experience</v>
      </c>
    </row>
    <row r="224" spans="1:4" s="3" customFormat="1" ht="18.75" customHeight="1" x14ac:dyDescent="0.35">
      <c r="A224" s="295"/>
      <c r="B224" s="302"/>
      <c r="C224" s="371"/>
      <c r="D224" s="222" t="str">
        <f>Social!D69</f>
        <v>Positive</v>
      </c>
    </row>
    <row r="225" spans="1:4" s="3" customFormat="1" ht="18.75" customHeight="1" x14ac:dyDescent="0.35">
      <c r="A225" s="295"/>
      <c r="B225" s="302"/>
      <c r="C225" s="371"/>
      <c r="D225" s="220" t="str">
        <f>Social!D70</f>
        <v>Very positive</v>
      </c>
    </row>
    <row r="226" spans="1:4" s="3" customFormat="1" ht="18.75" customHeight="1" thickBot="1" x14ac:dyDescent="0.4">
      <c r="A226" s="296"/>
      <c r="B226" s="303"/>
      <c r="C226" s="372"/>
      <c r="D226" s="201" t="str">
        <f>Social!D71</f>
        <v>No data</v>
      </c>
    </row>
    <row r="227" spans="1:4" s="3" customFormat="1" ht="19" thickBot="1" x14ac:dyDescent="0.4">
      <c r="A227" s="52"/>
      <c r="B227" s="56"/>
      <c r="C227" s="14"/>
      <c r="D227" s="14"/>
    </row>
    <row r="228" spans="1:4" s="3" customFormat="1" ht="18.75" customHeight="1" x14ac:dyDescent="0.35">
      <c r="A228" s="289" t="s">
        <v>90</v>
      </c>
      <c r="B228" s="338" t="str">
        <f>Institutional!A2</f>
        <v>E1: Political maturity (as indication for political acceptability)</v>
      </c>
      <c r="C228" s="339" t="str">
        <f>Institutional!B2</f>
        <v>E1.1 Placement within policy cycle</v>
      </c>
      <c r="D228" s="202" t="str">
        <f>Institutional!D2</f>
        <v>Not at all in any policy development</v>
      </c>
    </row>
    <row r="229" spans="1:4" s="3" customFormat="1" x14ac:dyDescent="0.35">
      <c r="A229" s="290"/>
      <c r="B229" s="317"/>
      <c r="C229" s="260"/>
      <c r="D229" s="229" t="str">
        <f>Institutional!D3</f>
        <v>Agenda setting</v>
      </c>
    </row>
    <row r="230" spans="1:4" s="3" customFormat="1" x14ac:dyDescent="0.35">
      <c r="A230" s="290"/>
      <c r="B230" s="317"/>
      <c r="C230" s="260"/>
      <c r="D230" s="230" t="str">
        <f>Institutional!D4</f>
        <v xml:space="preserve">Policy formulation and policy adoption </v>
      </c>
    </row>
    <row r="231" spans="1:4" s="3" customFormat="1" x14ac:dyDescent="0.35">
      <c r="A231" s="290"/>
      <c r="B231" s="317"/>
      <c r="C231" s="260"/>
      <c r="D231" s="231" t="str">
        <f>Institutional!D5</f>
        <v xml:space="preserve">Policy implementation </v>
      </c>
    </row>
    <row r="232" spans="1:4" s="3" customFormat="1" x14ac:dyDescent="0.35">
      <c r="A232" s="290"/>
      <c r="B232" s="317"/>
      <c r="C232" s="260"/>
      <c r="D232" s="232" t="str">
        <f>Institutional!D6</f>
        <v xml:space="preserve">Policy evaluation </v>
      </c>
    </row>
    <row r="233" spans="1:4" s="3" customFormat="1" ht="19" thickBot="1" x14ac:dyDescent="0.4">
      <c r="A233" s="290"/>
      <c r="B233" s="327"/>
      <c r="C233" s="341"/>
      <c r="D233" s="201" t="str">
        <f>Institutional!D7</f>
        <v>No data</v>
      </c>
    </row>
    <row r="234" spans="1:4" s="3" customFormat="1" ht="18.75" customHeight="1" x14ac:dyDescent="0.35">
      <c r="A234" s="290"/>
      <c r="B234" s="338" t="str">
        <f>Institutional!A8</f>
        <v>E2: Support for CDR within the current policy landscape</v>
      </c>
      <c r="C234" s="339" t="str">
        <f>Institutional!B8</f>
        <v xml:space="preserve">E2.1 Level of acceptance in policy debate </v>
      </c>
      <c r="D234" s="228" t="str">
        <f>Institutional!D8</f>
        <v>Low</v>
      </c>
    </row>
    <row r="235" spans="1:4" s="3" customFormat="1" x14ac:dyDescent="0.35">
      <c r="A235" s="290"/>
      <c r="B235" s="317"/>
      <c r="C235" s="260"/>
      <c r="D235" s="230" t="str">
        <f>Institutional!D9</f>
        <v>Minor</v>
      </c>
    </row>
    <row r="236" spans="1:4" s="3" customFormat="1" x14ac:dyDescent="0.35">
      <c r="A236" s="290"/>
      <c r="B236" s="317"/>
      <c r="C236" s="260"/>
      <c r="D236" s="232" t="str">
        <f>Institutional!D10</f>
        <v>High</v>
      </c>
    </row>
    <row r="237" spans="1:4" s="3" customFormat="1" ht="19" thickBot="1" x14ac:dyDescent="0.4">
      <c r="A237" s="290"/>
      <c r="B237" s="317"/>
      <c r="C237" s="261"/>
      <c r="D237" s="201" t="str">
        <f>Institutional!D11</f>
        <v>No data</v>
      </c>
    </row>
    <row r="238" spans="1:4" s="3" customFormat="1" ht="18.75" customHeight="1" x14ac:dyDescent="0.35">
      <c r="A238" s="290"/>
      <c r="B238" s="317"/>
      <c r="C238" s="340" t="str">
        <f>Institutional!B12</f>
        <v>E2.2 Government supported research on CDR options</v>
      </c>
      <c r="D238" s="228" t="str">
        <f>Institutional!D12</f>
        <v>No</v>
      </c>
    </row>
    <row r="239" spans="1:4" s="3" customFormat="1" x14ac:dyDescent="0.35">
      <c r="A239" s="290"/>
      <c r="B239" s="317"/>
      <c r="C239" s="260"/>
      <c r="D239" s="230" t="str">
        <f>Institutional!D13</f>
        <v>Under development</v>
      </c>
    </row>
    <row r="240" spans="1:4" s="3" customFormat="1" x14ac:dyDescent="0.35">
      <c r="A240" s="290"/>
      <c r="B240" s="317"/>
      <c r="C240" s="260"/>
      <c r="D240" s="232" t="str">
        <f>Institutional!D14</f>
        <v>Yes</v>
      </c>
    </row>
    <row r="241" spans="1:4" s="3" customFormat="1" ht="19" thickBot="1" x14ac:dyDescent="0.4">
      <c r="A241" s="290"/>
      <c r="B241" s="317"/>
      <c r="C241" s="261"/>
      <c r="D241" s="201" t="str">
        <f>Institutional!D15</f>
        <v>No data</v>
      </c>
    </row>
    <row r="242" spans="1:4" s="3" customFormat="1" ht="18.75" customHeight="1" x14ac:dyDescent="0.35">
      <c r="A242" s="290"/>
      <c r="B242" s="317"/>
      <c r="C242" s="340" t="str">
        <f>Institutional!B16</f>
        <v xml:space="preserve">E2.3 Inclusion of CDR options in existing national and/or regional climate strategies </v>
      </c>
      <c r="D242" s="228" t="str">
        <f>Institutional!D16</f>
        <v xml:space="preserve">No </v>
      </c>
    </row>
    <row r="243" spans="1:4" s="3" customFormat="1" x14ac:dyDescent="0.35">
      <c r="A243" s="290"/>
      <c r="B243" s="317"/>
      <c r="C243" s="342"/>
      <c r="D243" s="230" t="str">
        <f>Institutional!D17</f>
        <v>Proposal available</v>
      </c>
    </row>
    <row r="244" spans="1:4" s="3" customFormat="1" x14ac:dyDescent="0.35">
      <c r="A244" s="290"/>
      <c r="B244" s="317"/>
      <c r="C244" s="260"/>
      <c r="D244" s="232" t="str">
        <f>Institutional!D18</f>
        <v>Yes</v>
      </c>
    </row>
    <row r="245" spans="1:4" s="3" customFormat="1" ht="19" thickBot="1" x14ac:dyDescent="0.4">
      <c r="A245" s="290"/>
      <c r="B245" s="327"/>
      <c r="C245" s="341"/>
      <c r="D245" s="201" t="str">
        <f>Institutional!D19</f>
        <v>No data</v>
      </c>
    </row>
    <row r="246" spans="1:4" s="3" customFormat="1" ht="18.75" customHeight="1" x14ac:dyDescent="0.35">
      <c r="A246" s="290"/>
      <c r="B246" s="338" t="str">
        <f>Institutional!A20</f>
        <v>E3: Legal &amp; regulatory feasibility</v>
      </c>
      <c r="C246" s="339" t="str">
        <f>Institutional!B20</f>
        <v>E3.1 Possible scale of legal conflicts</v>
      </c>
      <c r="D246" s="228" t="str">
        <f>Institutional!D20</f>
        <v>Global conflict</v>
      </c>
    </row>
    <row r="247" spans="1:4" s="3" customFormat="1" x14ac:dyDescent="0.35">
      <c r="A247" s="290"/>
      <c r="B247" s="317"/>
      <c r="C247" s="260"/>
      <c r="D247" s="229" t="str">
        <f>Institutional!D21</f>
        <v>Regional &amp; transboundary conflict</v>
      </c>
    </row>
    <row r="248" spans="1:4" s="3" customFormat="1" x14ac:dyDescent="0.35">
      <c r="A248" s="290"/>
      <c r="B248" s="317"/>
      <c r="C248" s="260"/>
      <c r="D248" s="230" t="str">
        <f>Institutional!D22</f>
        <v>Local conflict</v>
      </c>
    </row>
    <row r="249" spans="1:4" s="3" customFormat="1" x14ac:dyDescent="0.35">
      <c r="A249" s="290"/>
      <c r="B249" s="317"/>
      <c r="C249" s="260"/>
      <c r="D249" s="232" t="str">
        <f>Institutional!D23</f>
        <v>No conflict</v>
      </c>
    </row>
    <row r="250" spans="1:4" s="3" customFormat="1" ht="19" thickBot="1" x14ac:dyDescent="0.4">
      <c r="A250" s="290"/>
      <c r="B250" s="317"/>
      <c r="C250" s="261"/>
      <c r="D250" s="201" t="str">
        <f>Institutional!D24</f>
        <v>No data</v>
      </c>
    </row>
    <row r="251" spans="1:4" s="3" customFormat="1" ht="18.75" customHeight="1" x14ac:dyDescent="0.35">
      <c r="A251" s="290"/>
      <c r="B251" s="317"/>
      <c r="C251" s="340" t="str">
        <f>Institutional!B25</f>
        <v>E3.2 Conformity with human rights</v>
      </c>
      <c r="D251" s="228" t="str">
        <f>Institutional!D25</f>
        <v>Low</v>
      </c>
    </row>
    <row r="252" spans="1:4" s="3" customFormat="1" x14ac:dyDescent="0.35">
      <c r="A252" s="290"/>
      <c r="B252" s="317"/>
      <c r="C252" s="260"/>
      <c r="D252" s="230" t="str">
        <f>Institutional!D26</f>
        <v>Minor</v>
      </c>
    </row>
    <row r="253" spans="1:4" s="3" customFormat="1" x14ac:dyDescent="0.35">
      <c r="A253" s="290"/>
      <c r="B253" s="317"/>
      <c r="C253" s="260"/>
      <c r="D253" s="232" t="str">
        <f>Institutional!D27</f>
        <v>High</v>
      </c>
    </row>
    <row r="254" spans="1:4" s="3" customFormat="1" ht="19" thickBot="1" x14ac:dyDescent="0.4">
      <c r="A254" s="290"/>
      <c r="B254" s="317"/>
      <c r="C254" s="261"/>
      <c r="D254" s="201" t="str">
        <f>Institutional!D28</f>
        <v>No data</v>
      </c>
    </row>
    <row r="255" spans="1:4" s="3" customFormat="1" ht="18.75" customHeight="1" x14ac:dyDescent="0.35">
      <c r="A255" s="290"/>
      <c r="B255" s="317"/>
      <c r="C255" s="340" t="str">
        <f>Institutional!B29</f>
        <v>E3.3 Conformity with environmental laws and conservation requirements</v>
      </c>
      <c r="D255" s="228" t="str">
        <f>Institutional!D29</f>
        <v>Low</v>
      </c>
    </row>
    <row r="256" spans="1:4" s="3" customFormat="1" x14ac:dyDescent="0.35">
      <c r="A256" s="290"/>
      <c r="B256" s="317"/>
      <c r="C256" s="260"/>
      <c r="D256" s="230" t="str">
        <f>Institutional!D30</f>
        <v>Minor</v>
      </c>
    </row>
    <row r="257" spans="1:4" s="3" customFormat="1" x14ac:dyDescent="0.35">
      <c r="A257" s="290"/>
      <c r="B257" s="317"/>
      <c r="C257" s="260"/>
      <c r="D257" s="232" t="str">
        <f>Institutional!D31</f>
        <v>High</v>
      </c>
    </row>
    <row r="258" spans="1:4" s="3" customFormat="1" ht="19" thickBot="1" x14ac:dyDescent="0.4">
      <c r="A258" s="290"/>
      <c r="B258" s="317"/>
      <c r="C258" s="261"/>
      <c r="D258" s="201" t="str">
        <f>Institutional!D32</f>
        <v>No data</v>
      </c>
    </row>
    <row r="259" spans="1:4" s="3" customFormat="1" ht="18.75" customHeight="1" x14ac:dyDescent="0.35">
      <c r="A259" s="290"/>
      <c r="B259" s="317"/>
      <c r="C259" s="340" t="str">
        <f>Institutional!B33</f>
        <v>E3.4 Conformity with climate laws</v>
      </c>
      <c r="D259" s="228" t="str">
        <f>Institutional!D33</f>
        <v>Low</v>
      </c>
    </row>
    <row r="260" spans="1:4" s="3" customFormat="1" x14ac:dyDescent="0.35">
      <c r="A260" s="290"/>
      <c r="B260" s="317"/>
      <c r="C260" s="260"/>
      <c r="D260" s="230" t="str">
        <f>Institutional!D34</f>
        <v>Minor</v>
      </c>
    </row>
    <row r="261" spans="1:4" s="3" customFormat="1" x14ac:dyDescent="0.35">
      <c r="A261" s="290"/>
      <c r="B261" s="317"/>
      <c r="C261" s="260"/>
      <c r="D261" s="232" t="str">
        <f>Institutional!D35</f>
        <v>High</v>
      </c>
    </row>
    <row r="262" spans="1:4" s="3" customFormat="1" ht="19" thickBot="1" x14ac:dyDescent="0.4">
      <c r="A262" s="290"/>
      <c r="B262" s="317"/>
      <c r="C262" s="261"/>
      <c r="D262" s="201" t="str">
        <f>Institutional!D36</f>
        <v>No data</v>
      </c>
    </row>
    <row r="263" spans="1:4" s="3" customFormat="1" ht="37.5" customHeight="1" x14ac:dyDescent="0.35">
      <c r="A263" s="290"/>
      <c r="B263" s="317"/>
      <c r="C263" s="340" t="str">
        <f>Institutional!B37</f>
        <v>E3.5 Regulatory effort</v>
      </c>
      <c r="D263" s="228" t="str">
        <f>Institutional!D37</f>
        <v>No overlap with existing regulations (high effort)</v>
      </c>
    </row>
    <row r="264" spans="1:4" s="3" customFormat="1" ht="37" x14ac:dyDescent="0.35">
      <c r="A264" s="290"/>
      <c r="B264" s="317"/>
      <c r="C264" s="260"/>
      <c r="D264" s="230" t="str">
        <f>Institutional!D38</f>
        <v>Some overlap requiring additional regulations (minor effort)</v>
      </c>
    </row>
    <row r="265" spans="1:4" s="3" customFormat="1" ht="14.5" customHeight="1" x14ac:dyDescent="0.35">
      <c r="A265" s="290"/>
      <c r="B265" s="317"/>
      <c r="C265" s="260"/>
      <c r="D265" s="346" t="str">
        <f>Institutional!D39</f>
        <v>Synergies / overlap with existing laws and regulations (low effort)</v>
      </c>
    </row>
    <row r="266" spans="1:4" s="3" customFormat="1" ht="15" customHeight="1" x14ac:dyDescent="0.35">
      <c r="A266" s="290"/>
      <c r="B266" s="318"/>
      <c r="C266" s="260"/>
      <c r="D266" s="263"/>
    </row>
    <row r="267" spans="1:4" s="3" customFormat="1" ht="15" customHeight="1" thickBot="1" x14ac:dyDescent="0.4">
      <c r="A267" s="290"/>
      <c r="B267" s="327"/>
      <c r="C267" s="341"/>
      <c r="D267" s="201" t="str">
        <f>Institutional!D40</f>
        <v>No data</v>
      </c>
    </row>
    <row r="268" spans="1:4" s="3" customFormat="1" ht="18.75" customHeight="1" x14ac:dyDescent="0.35">
      <c r="A268" s="290"/>
      <c r="B268" s="343" t="str">
        <f>Institutional!A41</f>
        <v>E4: Transparency and institutional capacity</v>
      </c>
      <c r="C268" s="339" t="str">
        <f>Institutional!B41</f>
        <v>E4.1 Monitoring, Reporting and Verification (MRV) system</v>
      </c>
      <c r="D268" s="228" t="str">
        <f>Institutional!D41</f>
        <v>Difficult to develop</v>
      </c>
    </row>
    <row r="269" spans="1:4" s="3" customFormat="1" x14ac:dyDescent="0.35">
      <c r="A269" s="290"/>
      <c r="B269" s="344"/>
      <c r="C269" s="260"/>
      <c r="D269" s="230" t="str">
        <f>Institutional!D42</f>
        <v>Easy to develop</v>
      </c>
    </row>
    <row r="270" spans="1:4" s="3" customFormat="1" x14ac:dyDescent="0.35">
      <c r="A270" s="290"/>
      <c r="B270" s="344"/>
      <c r="C270" s="260"/>
      <c r="D270" s="232" t="str">
        <f>Institutional!D43</f>
        <v>Already existing</v>
      </c>
    </row>
    <row r="271" spans="1:4" s="3" customFormat="1" ht="19" thickBot="1" x14ac:dyDescent="0.4">
      <c r="A271" s="290"/>
      <c r="B271" s="344"/>
      <c r="C271" s="261"/>
      <c r="D271" s="201" t="str">
        <f>Institutional!D44</f>
        <v>No data</v>
      </c>
    </row>
    <row r="272" spans="1:4" s="3" customFormat="1" ht="18.75" customHeight="1" x14ac:dyDescent="0.35">
      <c r="A272" s="290"/>
      <c r="B272" s="344"/>
      <c r="C272" s="339" t="str">
        <f>Institutional!B45</f>
        <v xml:space="preserve">E4.2 Integration of negative emissions from CDR (or elements of CDR) in national emission reporting </v>
      </c>
      <c r="D272" s="228" t="str">
        <f>Institutional!D45</f>
        <v>Difficult to include</v>
      </c>
    </row>
    <row r="273" spans="1:4" s="3" customFormat="1" x14ac:dyDescent="0.35">
      <c r="A273" s="13"/>
      <c r="B273" s="344"/>
      <c r="C273" s="260"/>
      <c r="D273" s="230" t="str">
        <f>Institutional!D46</f>
        <v>Easy to include</v>
      </c>
    </row>
    <row r="274" spans="1:4" s="3" customFormat="1" x14ac:dyDescent="0.35">
      <c r="A274" s="13"/>
      <c r="B274" s="344"/>
      <c r="C274" s="260"/>
      <c r="D274" s="232" t="str">
        <f>Institutional!D47</f>
        <v>Already included</v>
      </c>
    </row>
    <row r="275" spans="1:4" s="3" customFormat="1" ht="40" customHeight="1" thickBot="1" x14ac:dyDescent="0.4">
      <c r="A275" s="13"/>
      <c r="B275" s="344"/>
      <c r="C275" s="261"/>
      <c r="D275" s="201" t="str">
        <f>Institutional!D48</f>
        <v>No data</v>
      </c>
    </row>
    <row r="276" spans="1:4" s="3" customFormat="1" ht="18.75" customHeight="1" x14ac:dyDescent="0.35">
      <c r="A276" s="13"/>
      <c r="B276" s="344"/>
      <c r="C276" s="340" t="str">
        <f>Institutional!B49</f>
        <v>E4.3 Integration of CDR (or elements of CDR) in carbon market</v>
      </c>
      <c r="D276" s="228" t="str">
        <f>Institutional!D49</f>
        <v>Difficult to include</v>
      </c>
    </row>
    <row r="277" spans="1:4" s="3" customFormat="1" x14ac:dyDescent="0.35">
      <c r="A277" s="13"/>
      <c r="B277" s="344"/>
      <c r="C277" s="260"/>
      <c r="D277" s="230" t="str">
        <f>Institutional!D50</f>
        <v>Easy to include</v>
      </c>
    </row>
    <row r="278" spans="1:4" s="3" customFormat="1" x14ac:dyDescent="0.35">
      <c r="A278" s="13"/>
      <c r="B278" s="344"/>
      <c r="C278" s="260"/>
      <c r="D278" s="232" t="str">
        <f>Institutional!D51</f>
        <v>Already included</v>
      </c>
    </row>
    <row r="279" spans="1:4" s="3" customFormat="1" ht="19" thickBot="1" x14ac:dyDescent="0.4">
      <c r="A279" s="13"/>
      <c r="B279" s="344"/>
      <c r="C279" s="261"/>
      <c r="D279" s="201" t="str">
        <f>Institutional!D52</f>
        <v>No data</v>
      </c>
    </row>
    <row r="280" spans="1:4" s="3" customFormat="1" ht="18.75" customHeight="1" x14ac:dyDescent="0.35">
      <c r="A280" s="13"/>
      <c r="B280" s="344"/>
      <c r="C280" s="340" t="str">
        <f>Institutional!B53</f>
        <v xml:space="preserve">E4.4 Adaptive &amp; responsive management </v>
      </c>
      <c r="D280" s="228" t="str">
        <f>Institutional!D53</f>
        <v>Difficult to include</v>
      </c>
    </row>
    <row r="281" spans="1:4" s="3" customFormat="1" x14ac:dyDescent="0.35">
      <c r="A281" s="13"/>
      <c r="B281" s="344"/>
      <c r="C281" s="260"/>
      <c r="D281" s="230" t="str">
        <f>Institutional!D54</f>
        <v>Easy to include</v>
      </c>
    </row>
    <row r="282" spans="1:4" s="3" customFormat="1" x14ac:dyDescent="0.35">
      <c r="A282" s="13"/>
      <c r="B282" s="344"/>
      <c r="C282" s="260"/>
      <c r="D282" s="232" t="str">
        <f>Institutional!D55</f>
        <v>Already included</v>
      </c>
    </row>
    <row r="283" spans="1:4" s="3" customFormat="1" ht="19" thickBot="1" x14ac:dyDescent="0.4">
      <c r="A283" s="13"/>
      <c r="B283" s="344"/>
      <c r="C283" s="261"/>
      <c r="D283" s="201" t="str">
        <f>Institutional!D56</f>
        <v>No data</v>
      </c>
    </row>
    <row r="284" spans="1:4" s="3" customFormat="1" ht="18.75" customHeight="1" x14ac:dyDescent="0.35">
      <c r="A284" s="13"/>
      <c r="B284" s="344"/>
      <c r="C284" s="340" t="str">
        <f>Institutional!B57</f>
        <v xml:space="preserve">E4.5 Administrative demand </v>
      </c>
      <c r="D284" s="228" t="str">
        <f>Institutional!D57</f>
        <v>Difficult to include</v>
      </c>
    </row>
    <row r="285" spans="1:4" s="3" customFormat="1" x14ac:dyDescent="0.35">
      <c r="A285" s="13"/>
      <c r="B285" s="344"/>
      <c r="C285" s="260"/>
      <c r="D285" s="230" t="str">
        <f>Institutional!D58</f>
        <v>Easy to include</v>
      </c>
    </row>
    <row r="286" spans="1:4" s="3" customFormat="1" x14ac:dyDescent="0.35">
      <c r="A286" s="13"/>
      <c r="B286" s="344"/>
      <c r="C286" s="260"/>
      <c r="D286" s="232" t="str">
        <f>Institutional!D59</f>
        <v>Already included</v>
      </c>
    </row>
    <row r="287" spans="1:4" s="3" customFormat="1" ht="19" thickBot="1" x14ac:dyDescent="0.4">
      <c r="A287" s="13"/>
      <c r="B287" s="345"/>
      <c r="C287" s="341"/>
      <c r="D287" s="201" t="str">
        <f>Institutional!D60</f>
        <v>No data</v>
      </c>
    </row>
    <row r="288" spans="1:4" s="4" customFormat="1" ht="19" thickBot="1" x14ac:dyDescent="0.4">
      <c r="A288" s="53"/>
      <c r="B288" s="57"/>
      <c r="C288" s="151"/>
      <c r="D288" s="15"/>
    </row>
    <row r="289" spans="1:4" s="5" customFormat="1" ht="150" customHeight="1" x14ac:dyDescent="0.35">
      <c r="A289" s="291" t="s">
        <v>9</v>
      </c>
      <c r="B289" s="305" t="str">
        <f>'System Utility'!A2</f>
        <v>F1: CDR potential</v>
      </c>
      <c r="C289" s="309" t="str">
        <f>'System Utility'!B2</f>
        <v>F1.1 Max. feasible net CO2 emissions removal deployed by 2050</v>
      </c>
      <c r="D289" s="69" t="str">
        <f>'System Utility'!D2</f>
        <v>Via order of magnitudes in comparison with Order of Magnitude (OoM) of Germany’s CDR needed in 2050 (~100-200 MtCO2*). Percentage of the CDR need of Germany in 2050 covered by CDR approach:
* will be checked against CDR scenarios</v>
      </c>
    </row>
    <row r="290" spans="1:4" s="3" customFormat="1" x14ac:dyDescent="0.35">
      <c r="A290" s="292"/>
      <c r="B290" s="306"/>
      <c r="C290" s="310"/>
      <c r="D290" s="27" t="str">
        <f>'System Utility'!D4</f>
        <v>10%&lt;</v>
      </c>
    </row>
    <row r="291" spans="1:4" s="3" customFormat="1" x14ac:dyDescent="0.35">
      <c r="A291" s="292"/>
      <c r="B291" s="306"/>
      <c r="C291" s="310"/>
      <c r="D291" s="28" t="str">
        <f>'System Utility'!D5</f>
        <v>10-30%</v>
      </c>
    </row>
    <row r="292" spans="1:4" s="3" customFormat="1" x14ac:dyDescent="0.35">
      <c r="A292" s="292"/>
      <c r="B292" s="306"/>
      <c r="C292" s="310"/>
      <c r="D292" s="29" t="str">
        <f>'System Utility'!D6</f>
        <v>30-50%</v>
      </c>
    </row>
    <row r="293" spans="1:4" s="3" customFormat="1" x14ac:dyDescent="0.35">
      <c r="A293" s="292"/>
      <c r="B293" s="306"/>
      <c r="C293" s="310"/>
      <c r="D293" s="30" t="str">
        <f>'System Utility'!D7</f>
        <v>50-100%</v>
      </c>
    </row>
    <row r="294" spans="1:4" s="3" customFormat="1" x14ac:dyDescent="0.35">
      <c r="A294" s="292"/>
      <c r="B294" s="306"/>
      <c r="C294" s="310"/>
      <c r="D294" s="31" t="str">
        <f>'System Utility'!D8</f>
        <v>100%&gt;</v>
      </c>
    </row>
    <row r="295" spans="1:4" s="3" customFormat="1" x14ac:dyDescent="0.35">
      <c r="A295" s="292"/>
      <c r="B295" s="306"/>
      <c r="C295" s="311"/>
      <c r="D295" s="164" t="str">
        <f>'System Utility'!D9</f>
        <v>No data</v>
      </c>
    </row>
    <row r="296" spans="1:4" s="3" customFormat="1" ht="112.5" customHeight="1" x14ac:dyDescent="0.35">
      <c r="A296" s="292"/>
      <c r="B296" s="317"/>
      <c r="C296" s="312" t="str">
        <f>'System Utility'!B10</f>
        <v>F1.2 Max. feasible 'near-term' net CO2 emissions removal</v>
      </c>
      <c r="D296" s="70" t="str">
        <f>'System Utility'!D10</f>
        <v>Via order of magnitudes in comparison with Order of Magnitude (OoM) of Germany’s CDR needed in 2025 (~20-50 MtCO2). Percentage of the CDR need of Germany in 2025 covered by CDR approach:</v>
      </c>
    </row>
    <row r="297" spans="1:4" s="3" customFormat="1" x14ac:dyDescent="0.35">
      <c r="A297" s="292"/>
      <c r="B297" s="325"/>
      <c r="C297" s="310"/>
      <c r="D297" s="27" t="str">
        <f>'System Utility'!D11</f>
        <v>10%&lt;</v>
      </c>
    </row>
    <row r="298" spans="1:4" s="3" customFormat="1" x14ac:dyDescent="0.35">
      <c r="A298" s="292"/>
      <c r="B298" s="325"/>
      <c r="C298" s="310"/>
      <c r="D298" s="28" t="str">
        <f>'System Utility'!D12</f>
        <v>10-30%</v>
      </c>
    </row>
    <row r="299" spans="1:4" s="3" customFormat="1" x14ac:dyDescent="0.35">
      <c r="A299" s="292"/>
      <c r="B299" s="325"/>
      <c r="C299" s="310"/>
      <c r="D299" s="29" t="str">
        <f>'System Utility'!D13</f>
        <v>30-50%</v>
      </c>
    </row>
    <row r="300" spans="1:4" s="3" customFormat="1" x14ac:dyDescent="0.35">
      <c r="A300" s="292"/>
      <c r="B300" s="325"/>
      <c r="C300" s="310"/>
      <c r="D300" s="30" t="str">
        <f>'System Utility'!D14</f>
        <v>50-100%</v>
      </c>
    </row>
    <row r="301" spans="1:4" s="3" customFormat="1" x14ac:dyDescent="0.35">
      <c r="A301" s="292"/>
      <c r="B301" s="325"/>
      <c r="C301" s="310"/>
      <c r="D301" s="31" t="str">
        <f>'System Utility'!D15</f>
        <v>100%&gt;</v>
      </c>
    </row>
    <row r="302" spans="1:4" s="3" customFormat="1" x14ac:dyDescent="0.35">
      <c r="A302" s="292"/>
      <c r="B302" s="326"/>
      <c r="C302" s="315"/>
      <c r="D302" s="164" t="str">
        <f>'System Utility'!D16</f>
        <v>No data</v>
      </c>
    </row>
    <row r="303" spans="1:4" s="3" customFormat="1" ht="96.75" customHeight="1" x14ac:dyDescent="0.35">
      <c r="A303" s="292"/>
      <c r="B303" s="326"/>
      <c r="C303" s="328" t="str">
        <f>'System Utility'!B17</f>
        <v>F1.3 Max. total sequestration potential between 2020 and 2050</v>
      </c>
      <c r="D303" s="166" t="str">
        <f>'System Utility'!D10</f>
        <v>Via order of magnitudes in comparison with Order of Magnitude (OoM) of Germany’s CDR needed in 2025 (~20-50 MtCO2). Percentage of the CDR need of Germany in 2025 covered by CDR approach:</v>
      </c>
    </row>
    <row r="304" spans="1:4" s="3" customFormat="1" ht="14.5" customHeight="1" x14ac:dyDescent="0.35">
      <c r="A304" s="292"/>
      <c r="B304" s="326"/>
      <c r="C304" s="329"/>
      <c r="D304" s="167" t="str">
        <f>'System Utility'!D11</f>
        <v>10%&lt;</v>
      </c>
    </row>
    <row r="305" spans="1:4" s="3" customFormat="1" ht="14.5" customHeight="1" x14ac:dyDescent="0.35">
      <c r="A305" s="292"/>
      <c r="B305" s="326"/>
      <c r="C305" s="329"/>
      <c r="D305" s="168" t="str">
        <f>'System Utility'!D12</f>
        <v>10-30%</v>
      </c>
    </row>
    <row r="306" spans="1:4" s="3" customFormat="1" ht="14.5" customHeight="1" x14ac:dyDescent="0.35">
      <c r="A306" s="292"/>
      <c r="B306" s="326"/>
      <c r="C306" s="329"/>
      <c r="D306" s="169" t="str">
        <f>'System Utility'!D13</f>
        <v>30-50%</v>
      </c>
    </row>
    <row r="307" spans="1:4" s="3" customFormat="1" ht="14.5" customHeight="1" x14ac:dyDescent="0.35">
      <c r="A307" s="292"/>
      <c r="B307" s="326"/>
      <c r="C307" s="329"/>
      <c r="D307" s="170" t="str">
        <f>'System Utility'!D14</f>
        <v>50-100%</v>
      </c>
    </row>
    <row r="308" spans="1:4" s="3" customFormat="1" ht="14.5" customHeight="1" x14ac:dyDescent="0.35">
      <c r="A308" s="292"/>
      <c r="B308" s="326"/>
      <c r="C308" s="329"/>
      <c r="D308" s="163" t="str">
        <f>'System Utility'!D15</f>
        <v>100%&gt;</v>
      </c>
    </row>
    <row r="309" spans="1:4" s="3" customFormat="1" ht="15" customHeight="1" thickBot="1" x14ac:dyDescent="0.4">
      <c r="A309" s="292"/>
      <c r="B309" s="327"/>
      <c r="C309" s="330"/>
      <c r="D309" s="165" t="str">
        <f>'System Utility'!D16</f>
        <v>No data</v>
      </c>
    </row>
    <row r="310" spans="1:4" s="3" customFormat="1" ht="42.75" customHeight="1" x14ac:dyDescent="0.35">
      <c r="A310" s="292"/>
      <c r="B310" s="335" t="str">
        <f>'System Utility'!A24</f>
        <v>F2: CO2 emissions avoidance potential (CirC potential)</v>
      </c>
      <c r="C310" s="309" t="str">
        <f>'System Utility'!B24</f>
        <v>F2.1 Max. of CO2 emissions avoided through deployment in 2050</v>
      </c>
      <c r="D310" s="171" t="str">
        <f>'System Utility'!D24</f>
        <v>Percentage of the Germany's emissions avoided in 2050 by approach:</v>
      </c>
    </row>
    <row r="311" spans="1:4" s="3" customFormat="1" x14ac:dyDescent="0.35">
      <c r="A311" s="292"/>
      <c r="B311" s="336"/>
      <c r="C311" s="313"/>
      <c r="D311" s="27" t="str">
        <f>'System Utility'!D25</f>
        <v>10%&lt;</v>
      </c>
    </row>
    <row r="312" spans="1:4" s="3" customFormat="1" x14ac:dyDescent="0.35">
      <c r="A312" s="292"/>
      <c r="B312" s="336"/>
      <c r="C312" s="313"/>
      <c r="D312" s="28" t="str">
        <f>'System Utility'!D26</f>
        <v>10-30%</v>
      </c>
    </row>
    <row r="313" spans="1:4" s="3" customFormat="1" x14ac:dyDescent="0.35">
      <c r="A313" s="292"/>
      <c r="B313" s="336"/>
      <c r="C313" s="313"/>
      <c r="D313" s="29" t="str">
        <f>'System Utility'!D27</f>
        <v>30-50%</v>
      </c>
    </row>
    <row r="314" spans="1:4" s="3" customFormat="1" x14ac:dyDescent="0.35">
      <c r="A314" s="292"/>
      <c r="B314" s="336"/>
      <c r="C314" s="313"/>
      <c r="D314" s="30" t="str">
        <f>'System Utility'!D28</f>
        <v>50-100%</v>
      </c>
    </row>
    <row r="315" spans="1:4" s="3" customFormat="1" x14ac:dyDescent="0.35">
      <c r="A315" s="292"/>
      <c r="B315" s="336"/>
      <c r="C315" s="313"/>
      <c r="D315" s="31" t="str">
        <f>'System Utility'!D29</f>
        <v>100%&gt;</v>
      </c>
    </row>
    <row r="316" spans="1:4" s="3" customFormat="1" x14ac:dyDescent="0.35">
      <c r="A316" s="292"/>
      <c r="B316" s="336"/>
      <c r="C316" s="311"/>
      <c r="D316" s="164" t="str">
        <f>'System Utility'!D30</f>
        <v>No data</v>
      </c>
    </row>
    <row r="317" spans="1:4" s="3" customFormat="1" ht="44.25" customHeight="1" x14ac:dyDescent="0.35">
      <c r="A317" s="292"/>
      <c r="B317" s="317"/>
      <c r="C317" s="312" t="str">
        <f>'System Utility'!B31</f>
        <v>F2.2 Max. CO2 emissions avoided in the 'near-term' through deployment</v>
      </c>
      <c r="D317" s="70" t="str">
        <f>'System Utility'!D31</f>
        <v>Percentage of the Germany's emissions avoided in 2025 by approach:</v>
      </c>
    </row>
    <row r="318" spans="1:4" s="3" customFormat="1" x14ac:dyDescent="0.35">
      <c r="A318" s="292"/>
      <c r="B318" s="317"/>
      <c r="C318" s="337"/>
      <c r="D318" s="27" t="str">
        <f>'System Utility'!D32</f>
        <v>10%&lt;</v>
      </c>
    </row>
    <row r="319" spans="1:4" s="3" customFormat="1" x14ac:dyDescent="0.35">
      <c r="A319" s="292"/>
      <c r="B319" s="317"/>
      <c r="C319" s="337"/>
      <c r="D319" s="28" t="str">
        <f>'System Utility'!D33</f>
        <v>10-30%</v>
      </c>
    </row>
    <row r="320" spans="1:4" s="3" customFormat="1" x14ac:dyDescent="0.35">
      <c r="A320" s="292"/>
      <c r="B320" s="317"/>
      <c r="C320" s="337"/>
      <c r="D320" s="29" t="str">
        <f>'System Utility'!D34</f>
        <v>30-50%</v>
      </c>
    </row>
    <row r="321" spans="1:4" s="3" customFormat="1" x14ac:dyDescent="0.35">
      <c r="A321" s="292"/>
      <c r="B321" s="317"/>
      <c r="C321" s="337"/>
      <c r="D321" s="30" t="str">
        <f>'System Utility'!D35</f>
        <v>50-100%</v>
      </c>
    </row>
    <row r="322" spans="1:4" s="3" customFormat="1" ht="19" thickBot="1" x14ac:dyDescent="0.4">
      <c r="A322" s="292"/>
      <c r="B322" s="317"/>
      <c r="C322" s="337"/>
      <c r="D322" s="32" t="str">
        <f>'System Utility'!D36</f>
        <v>100%&gt;</v>
      </c>
    </row>
    <row r="323" spans="1:4" s="3" customFormat="1" ht="19" thickBot="1" x14ac:dyDescent="0.4">
      <c r="A323" s="292"/>
      <c r="B323" s="327"/>
      <c r="C323" s="331"/>
      <c r="D323" s="165" t="str">
        <f>'System Utility'!D37</f>
        <v>No data</v>
      </c>
    </row>
    <row r="324" spans="1:4" s="3" customFormat="1" ht="18.75" customHeight="1" x14ac:dyDescent="0.35">
      <c r="A324" s="292"/>
      <c r="B324" s="305" t="str">
        <f>'System Utility'!A38</f>
        <v>F3: Permanence</v>
      </c>
      <c r="C324" s="309" t="str">
        <f>'System Utility'!B38</f>
        <v>F3.1 Natural persistence of storage</v>
      </c>
      <c r="D324" s="33" t="str">
        <f>'System Utility'!D38</f>
        <v>Decades</v>
      </c>
    </row>
    <row r="325" spans="1:4" s="3" customFormat="1" x14ac:dyDescent="0.35">
      <c r="A325" s="292"/>
      <c r="B325" s="306"/>
      <c r="C325" s="313"/>
      <c r="D325" s="28" t="str">
        <f>'System Utility'!D39</f>
        <v>Decades to century</v>
      </c>
    </row>
    <row r="326" spans="1:4" s="3" customFormat="1" x14ac:dyDescent="0.35">
      <c r="A326" s="292"/>
      <c r="B326" s="306"/>
      <c r="C326" s="313"/>
      <c r="D326" s="29" t="str">
        <f>'System Utility'!D40</f>
        <v>centuries</v>
      </c>
    </row>
    <row r="327" spans="1:4" s="3" customFormat="1" x14ac:dyDescent="0.35">
      <c r="A327" s="292"/>
      <c r="B327" s="306"/>
      <c r="C327" s="313"/>
      <c r="D327" s="30" t="str">
        <f>'System Utility'!D41</f>
        <v>Centuries to millennia</v>
      </c>
    </row>
    <row r="328" spans="1:4" s="3" customFormat="1" x14ac:dyDescent="0.35">
      <c r="A328" s="292"/>
      <c r="B328" s="306"/>
      <c r="C328" s="313"/>
      <c r="D328" s="31" t="str">
        <f>'System Utility'!D42</f>
        <v>Millennia</v>
      </c>
    </row>
    <row r="329" spans="1:4" s="3" customFormat="1" x14ac:dyDescent="0.35">
      <c r="A329" s="292"/>
      <c r="B329" s="306"/>
      <c r="C329" s="311"/>
      <c r="D329" s="164" t="str">
        <f>'System Utility'!D43</f>
        <v>No data</v>
      </c>
    </row>
    <row r="330" spans="1:4" s="3" customFormat="1" ht="18.75" customHeight="1" x14ac:dyDescent="0.35">
      <c r="A330" s="292"/>
      <c r="B330" s="317"/>
      <c r="C330" s="312" t="str">
        <f>'System Utility'!B44</f>
        <v>F3.2 Risk of carbon loss due to climate change and/or natural disturbances</v>
      </c>
      <c r="D330" s="70" t="str">
        <f>'System Utility'!D44</f>
        <v>Degree of risk:</v>
      </c>
    </row>
    <row r="331" spans="1:4" s="3" customFormat="1" ht="37" x14ac:dyDescent="0.35">
      <c r="A331" s="292"/>
      <c r="B331" s="317"/>
      <c r="C331" s="313"/>
      <c r="D331" s="27" t="str">
        <f>'System Utility'!D45</f>
        <v>High risk (ie. high likelyhood and large carbon loss)</v>
      </c>
    </row>
    <row r="332" spans="1:4" s="3" customFormat="1" ht="37" x14ac:dyDescent="0.35">
      <c r="A332" s="292"/>
      <c r="B332" s="317"/>
      <c r="C332" s="313"/>
      <c r="D332" s="28" t="str">
        <f>'System Utility'!D46</f>
        <v>Medium risk (i.e. low likelihood but high loss, or high likelyhood but low loss)</v>
      </c>
    </row>
    <row r="333" spans="1:4" s="3" customFormat="1" x14ac:dyDescent="0.35">
      <c r="A333" s="292"/>
      <c r="B333" s="317"/>
      <c r="C333" s="313"/>
      <c r="D333" s="29" t="str">
        <f>'System Utility'!D47</f>
        <v>Low risk (ie. low likelyhood and low loss)</v>
      </c>
    </row>
    <row r="334" spans="1:4" s="3" customFormat="1" ht="37" x14ac:dyDescent="0.35">
      <c r="A334" s="292"/>
      <c r="B334" s="317"/>
      <c r="C334" s="313"/>
      <c r="D334" s="30" t="str">
        <f>'System Utility'!D48</f>
        <v>Uncertain but probably no risk of carbon loss</v>
      </c>
    </row>
    <row r="335" spans="1:4" s="3" customFormat="1" x14ac:dyDescent="0.35">
      <c r="A335" s="292"/>
      <c r="B335" s="317"/>
      <c r="C335" s="313"/>
      <c r="D335" s="31" t="str">
        <f>'System Utility'!D49</f>
        <v>No risk of carbon loss</v>
      </c>
    </row>
    <row r="336" spans="1:4" s="3" customFormat="1" x14ac:dyDescent="0.35">
      <c r="A336" s="292"/>
      <c r="B336" s="317"/>
      <c r="C336" s="314"/>
      <c r="D336" s="164" t="str">
        <f>'System Utility'!D50</f>
        <v>No data</v>
      </c>
    </row>
    <row r="337" spans="1:4" s="3" customFormat="1" ht="18.75" customHeight="1" x14ac:dyDescent="0.35">
      <c r="A337" s="292"/>
      <c r="B337" s="317"/>
      <c r="C337" s="312" t="str">
        <f>'System Utility'!B52</f>
        <v>F3.3 Risk of carbon loss due to antropogenic disturbances</v>
      </c>
      <c r="D337" s="70" t="str">
        <f>'System Utility'!D52</f>
        <v>Degree of risk:</v>
      </c>
    </row>
    <row r="338" spans="1:4" s="3" customFormat="1" ht="37" x14ac:dyDescent="0.35">
      <c r="A338" s="292"/>
      <c r="B338" s="317"/>
      <c r="C338" s="313"/>
      <c r="D338" s="27" t="str">
        <f>'System Utility'!D53</f>
        <v>High risk (ie. high likelyhood and large carbon loss)</v>
      </c>
    </row>
    <row r="339" spans="1:4" s="3" customFormat="1" ht="37" x14ac:dyDescent="0.35">
      <c r="A339" s="292"/>
      <c r="B339" s="317"/>
      <c r="C339" s="313"/>
      <c r="D339" s="28" t="str">
        <f>'System Utility'!D54</f>
        <v>Medium risk (i.e. low likelihood but high loss, or high likelyhood but low loss)</v>
      </c>
    </row>
    <row r="340" spans="1:4" s="3" customFormat="1" x14ac:dyDescent="0.35">
      <c r="A340" s="292"/>
      <c r="B340" s="317"/>
      <c r="C340" s="313"/>
      <c r="D340" s="29" t="str">
        <f>'System Utility'!D55</f>
        <v>Low risk (ie. low likelyhood and low loss)</v>
      </c>
    </row>
    <row r="341" spans="1:4" s="3" customFormat="1" ht="37" x14ac:dyDescent="0.35">
      <c r="A341" s="292"/>
      <c r="B341" s="317"/>
      <c r="C341" s="313"/>
      <c r="D341" s="30" t="str">
        <f>'System Utility'!D56</f>
        <v>Uncertain but probably no risk of carbon loss</v>
      </c>
    </row>
    <row r="342" spans="1:4" s="3" customFormat="1" ht="19" thickBot="1" x14ac:dyDescent="0.4">
      <c r="A342" s="292"/>
      <c r="B342" s="317"/>
      <c r="C342" s="313"/>
      <c r="D342" s="32" t="str">
        <f>'System Utility'!D57</f>
        <v>No risk of carbon loss</v>
      </c>
    </row>
    <row r="343" spans="1:4" s="3" customFormat="1" ht="19" thickBot="1" x14ac:dyDescent="0.4">
      <c r="A343" s="292"/>
      <c r="B343" s="327"/>
      <c r="C343" s="331"/>
      <c r="D343" s="165" t="str">
        <f>'System Utility'!D58</f>
        <v>No data</v>
      </c>
    </row>
    <row r="344" spans="1:4" s="3" customFormat="1" ht="15" customHeight="1" x14ac:dyDescent="0.35">
      <c r="A344" s="292"/>
      <c r="B344" s="305" t="str">
        <f>'System Utility'!A59</f>
        <v>F4: Verifiability</v>
      </c>
      <c r="C344" s="309" t="str">
        <f>'System Utility'!B59</f>
        <v>F4.1 Ability to confirm the amount of CO2 captured/avoided</v>
      </c>
      <c r="D344" s="333" t="str">
        <f>'System Utility'!D59</f>
        <v>Unfeasible and not foreseen to be feasible with new technology</v>
      </c>
    </row>
    <row r="345" spans="1:4" s="3" customFormat="1" ht="25.5" customHeight="1" x14ac:dyDescent="0.35">
      <c r="A345" s="292"/>
      <c r="B345" s="306"/>
      <c r="C345" s="313"/>
      <c r="D345" s="334"/>
    </row>
    <row r="346" spans="1:4" s="3" customFormat="1" ht="37" x14ac:dyDescent="0.35">
      <c r="A346" s="292"/>
      <c r="B346" s="306"/>
      <c r="C346" s="313"/>
      <c r="D346" s="28" t="str">
        <f>'System Utility'!D60</f>
        <v>Difficult to verify but potentially possible with new technology</v>
      </c>
    </row>
    <row r="347" spans="1:4" s="3" customFormat="1" ht="37" x14ac:dyDescent="0.35">
      <c r="A347" s="292"/>
      <c r="B347" s="306"/>
      <c r="C347" s="313"/>
      <c r="D347" s="29" t="str">
        <f>'System Utility'!D61</f>
        <v>Moderately difficult/existing systems would need to be adapted</v>
      </c>
    </row>
    <row r="348" spans="1:4" s="3" customFormat="1" x14ac:dyDescent="0.35">
      <c r="A348" s="292"/>
      <c r="B348" s="306"/>
      <c r="C348" s="313"/>
      <c r="D348" s="30" t="str">
        <f>'System Utility'!D62</f>
        <v>Planned observation system feasible</v>
      </c>
    </row>
    <row r="349" spans="1:4" s="3" customFormat="1" ht="37" x14ac:dyDescent="0.35">
      <c r="A349" s="292"/>
      <c r="B349" s="306"/>
      <c r="C349" s="313"/>
      <c r="D349" s="31" t="str">
        <f>'System Utility'!D63</f>
        <v>Already possible to verify with existing system</v>
      </c>
    </row>
    <row r="350" spans="1:4" s="3" customFormat="1" x14ac:dyDescent="0.35">
      <c r="A350" s="292"/>
      <c r="B350" s="306"/>
      <c r="C350" s="311"/>
      <c r="D350" s="164" t="str">
        <f>'System Utility'!D64</f>
        <v>No data</v>
      </c>
    </row>
    <row r="351" spans="1:4" s="3" customFormat="1" ht="37.5" customHeight="1" x14ac:dyDescent="0.35">
      <c r="A351" s="292"/>
      <c r="B351" s="307"/>
      <c r="C351" s="312" t="str">
        <f>'System Utility'!B65</f>
        <v>F4.2 Ability to confirm the amount of CO2 stored / the amount of increase in carbon stock of sequestration reservoir</v>
      </c>
      <c r="D351" s="27" t="str">
        <f>'System Utility'!D65</f>
        <v>Unfeasible and not foreseen to be feasible with new technology</v>
      </c>
    </row>
    <row r="352" spans="1:4" s="3" customFormat="1" ht="37" x14ac:dyDescent="0.35">
      <c r="A352" s="292"/>
      <c r="B352" s="307"/>
      <c r="C352" s="313"/>
      <c r="D352" s="28" t="str">
        <f>'System Utility'!D66</f>
        <v>Difficult to verify but potentially possible with new technology</v>
      </c>
    </row>
    <row r="353" spans="1:4" s="3" customFormat="1" ht="37" x14ac:dyDescent="0.35">
      <c r="A353" s="292"/>
      <c r="B353" s="307"/>
      <c r="C353" s="313"/>
      <c r="D353" s="29" t="str">
        <f>'System Utility'!D67</f>
        <v>Moderately difficult/existing systems would need to be adapted</v>
      </c>
    </row>
    <row r="354" spans="1:4" s="3" customFormat="1" x14ac:dyDescent="0.35">
      <c r="A354" s="292"/>
      <c r="B354" s="307"/>
      <c r="C354" s="313"/>
      <c r="D354" s="30" t="str">
        <f>'System Utility'!D68</f>
        <v>Planned observation system feasible</v>
      </c>
    </row>
    <row r="355" spans="1:4" s="3" customFormat="1" ht="37" x14ac:dyDescent="0.35">
      <c r="A355" s="292"/>
      <c r="B355" s="307"/>
      <c r="C355" s="313"/>
      <c r="D355" s="31" t="str">
        <f>'System Utility'!D69</f>
        <v>Already possible to verify with existing system</v>
      </c>
    </row>
    <row r="356" spans="1:4" s="3" customFormat="1" x14ac:dyDescent="0.35">
      <c r="A356" s="292"/>
      <c r="B356" s="307"/>
      <c r="C356" s="311"/>
      <c r="D356" s="164" t="str">
        <f>'System Utility'!D70</f>
        <v>No data</v>
      </c>
    </row>
    <row r="357" spans="1:4" s="3" customFormat="1" ht="18.75" customHeight="1" x14ac:dyDescent="0.35">
      <c r="A357" s="292"/>
      <c r="B357" s="307"/>
      <c r="C357" s="312" t="str">
        <f>'System Utility'!B71</f>
        <v>F4.3 Uncertainty of estimates for CO2 removal/avoidance</v>
      </c>
      <c r="D357" s="27" t="str">
        <f>'System Utility'!D71</f>
        <v>&gt;100%</v>
      </c>
    </row>
    <row r="358" spans="1:4" s="3" customFormat="1" x14ac:dyDescent="0.35">
      <c r="A358" s="292"/>
      <c r="B358" s="307"/>
      <c r="C358" s="313"/>
      <c r="D358" s="28" t="str">
        <f>'System Utility'!D72</f>
        <v>100-60%</v>
      </c>
    </row>
    <row r="359" spans="1:4" s="3" customFormat="1" x14ac:dyDescent="0.35">
      <c r="A359" s="292"/>
      <c r="B359" s="307"/>
      <c r="C359" s="313"/>
      <c r="D359" s="29" t="str">
        <f>'System Utility'!D73</f>
        <v>60-30%</v>
      </c>
    </row>
    <row r="360" spans="1:4" s="3" customFormat="1" x14ac:dyDescent="0.35">
      <c r="A360" s="292"/>
      <c r="B360" s="307"/>
      <c r="C360" s="313"/>
      <c r="D360" s="30" t="str">
        <f>'System Utility'!D74</f>
        <v>30-10%</v>
      </c>
    </row>
    <row r="361" spans="1:4" s="3" customFormat="1" x14ac:dyDescent="0.35">
      <c r="A361" s="292"/>
      <c r="B361" s="307"/>
      <c r="C361" s="313"/>
      <c r="D361" s="31" t="str">
        <f>'System Utility'!D75</f>
        <v>&lt;10%</v>
      </c>
    </row>
    <row r="362" spans="1:4" s="3" customFormat="1" ht="18.649999999999999" customHeight="1" x14ac:dyDescent="0.35">
      <c r="A362" s="292"/>
      <c r="B362" s="307"/>
      <c r="C362" s="313"/>
      <c r="D362" s="332" t="str">
        <f>'System Utility'!D76</f>
        <v>No data</v>
      </c>
    </row>
    <row r="363" spans="1:4" s="3" customFormat="1" ht="10.5" customHeight="1" x14ac:dyDescent="0.35">
      <c r="A363" s="292"/>
      <c r="B363" s="307"/>
      <c r="C363" s="315"/>
      <c r="D363" s="315"/>
    </row>
    <row r="364" spans="1:4" s="3" customFormat="1" ht="15" hidden="1" customHeight="1" x14ac:dyDescent="0.35">
      <c r="A364" s="292"/>
      <c r="B364" s="307"/>
      <c r="C364" s="315"/>
      <c r="D364" s="315"/>
    </row>
    <row r="365" spans="1:4" s="3" customFormat="1" ht="15" hidden="1" customHeight="1" x14ac:dyDescent="0.35">
      <c r="A365" s="292"/>
      <c r="B365" s="307"/>
      <c r="C365" s="315"/>
      <c r="D365" s="315"/>
    </row>
    <row r="366" spans="1:4" s="3" customFormat="1" ht="15" hidden="1" customHeight="1" x14ac:dyDescent="0.35">
      <c r="A366" s="292"/>
      <c r="B366" s="307"/>
      <c r="C366" s="315"/>
      <c r="D366" s="315"/>
    </row>
    <row r="367" spans="1:4" s="3" customFormat="1" ht="15.75" hidden="1" customHeight="1" thickBot="1" x14ac:dyDescent="0.4">
      <c r="A367" s="293"/>
      <c r="B367" s="308"/>
      <c r="C367" s="331"/>
      <c r="D367" s="331"/>
    </row>
    <row r="368" spans="1:4" s="298" customFormat="1" ht="15.5" x14ac:dyDescent="0.35">
      <c r="A368" s="297"/>
    </row>
    <row r="369" spans="1:4" s="298" customFormat="1" ht="15.5" x14ac:dyDescent="0.35"/>
    <row r="371" spans="1:4" ht="14.5" x14ac:dyDescent="0.35">
      <c r="A371" s="288"/>
      <c r="B371" s="288"/>
      <c r="C371" s="288"/>
      <c r="D371" s="288"/>
    </row>
  </sheetData>
  <mergeCells count="109">
    <mergeCell ref="A100:A155"/>
    <mergeCell ref="B136:B143"/>
    <mergeCell ref="C136:C139"/>
    <mergeCell ref="C140:C143"/>
    <mergeCell ref="C148:C151"/>
    <mergeCell ref="B108:B119"/>
    <mergeCell ref="C112:C115"/>
    <mergeCell ref="C120:C123"/>
    <mergeCell ref="C108:C111"/>
    <mergeCell ref="C116:C119"/>
    <mergeCell ref="B120:B127"/>
    <mergeCell ref="C124:C127"/>
    <mergeCell ref="B128:B135"/>
    <mergeCell ref="B144:B155"/>
    <mergeCell ref="C144:C147"/>
    <mergeCell ref="C152:C155"/>
    <mergeCell ref="C128:C131"/>
    <mergeCell ref="C132:C135"/>
    <mergeCell ref="D265:D266"/>
    <mergeCell ref="B3:B26"/>
    <mergeCell ref="C21:C26"/>
    <mergeCell ref="C100:C103"/>
    <mergeCell ref="B44:B67"/>
    <mergeCell ref="C44:C49"/>
    <mergeCell ref="C56:C61"/>
    <mergeCell ref="C62:C67"/>
    <mergeCell ref="C50:C55"/>
    <mergeCell ref="C215:C220"/>
    <mergeCell ref="B197:B214"/>
    <mergeCell ref="C197:C202"/>
    <mergeCell ref="C203:C208"/>
    <mergeCell ref="C209:C214"/>
    <mergeCell ref="B169:B180"/>
    <mergeCell ref="C157:C162"/>
    <mergeCell ref="C169:C174"/>
    <mergeCell ref="C191:C196"/>
    <mergeCell ref="C221:C226"/>
    <mergeCell ref="C175:C180"/>
    <mergeCell ref="B100:B107"/>
    <mergeCell ref="C104:C107"/>
    <mergeCell ref="B157:B168"/>
    <mergeCell ref="C163:C168"/>
    <mergeCell ref="C351:C356"/>
    <mergeCell ref="C317:C323"/>
    <mergeCell ref="C324:C329"/>
    <mergeCell ref="B228:B233"/>
    <mergeCell ref="C272:C275"/>
    <mergeCell ref="C276:C279"/>
    <mergeCell ref="C280:C283"/>
    <mergeCell ref="C284:C287"/>
    <mergeCell ref="C228:C233"/>
    <mergeCell ref="B234:B245"/>
    <mergeCell ref="C234:C237"/>
    <mergeCell ref="C238:C241"/>
    <mergeCell ref="C242:C245"/>
    <mergeCell ref="C268:C271"/>
    <mergeCell ref="B246:B267"/>
    <mergeCell ref="C246:C250"/>
    <mergeCell ref="C251:C254"/>
    <mergeCell ref="C255:C258"/>
    <mergeCell ref="C259:C262"/>
    <mergeCell ref="C263:C267"/>
    <mergeCell ref="B268:B287"/>
    <mergeCell ref="A371:D371"/>
    <mergeCell ref="A228:A272"/>
    <mergeCell ref="A289:A367"/>
    <mergeCell ref="A157:A226"/>
    <mergeCell ref="A368:XFD369"/>
    <mergeCell ref="B215:B226"/>
    <mergeCell ref="C77:C82"/>
    <mergeCell ref="B344:B367"/>
    <mergeCell ref="C289:C295"/>
    <mergeCell ref="C330:C336"/>
    <mergeCell ref="C296:C302"/>
    <mergeCell ref="B181:B196"/>
    <mergeCell ref="C181:C186"/>
    <mergeCell ref="C187:C190"/>
    <mergeCell ref="B289:B309"/>
    <mergeCell ref="C303:C309"/>
    <mergeCell ref="C357:C367"/>
    <mergeCell ref="D362:D367"/>
    <mergeCell ref="D344:D345"/>
    <mergeCell ref="C310:C316"/>
    <mergeCell ref="B310:B323"/>
    <mergeCell ref="B324:B343"/>
    <mergeCell ref="C337:C343"/>
    <mergeCell ref="C344:C350"/>
    <mergeCell ref="D1:D2"/>
    <mergeCell ref="C1:C2"/>
    <mergeCell ref="A1:A2"/>
    <mergeCell ref="B1:B2"/>
    <mergeCell ref="C3:C8"/>
    <mergeCell ref="C69:C72"/>
    <mergeCell ref="B69:B76"/>
    <mergeCell ref="C73:C76"/>
    <mergeCell ref="A3:A66"/>
    <mergeCell ref="A69:A98"/>
    <mergeCell ref="C9:C14"/>
    <mergeCell ref="C15:C20"/>
    <mergeCell ref="B27:B43"/>
    <mergeCell ref="C27:C31"/>
    <mergeCell ref="B77:B82"/>
    <mergeCell ref="C32:C37"/>
    <mergeCell ref="C38:C43"/>
    <mergeCell ref="B83:B88"/>
    <mergeCell ref="C83:C88"/>
    <mergeCell ref="C89:C94"/>
    <mergeCell ref="C95:C98"/>
    <mergeCell ref="B89:B9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zoomScale="70" zoomScaleNormal="70" workbookViewId="0">
      <pane xSplit="4" ySplit="1" topLeftCell="E2" activePane="bottomRight" state="frozen"/>
      <selection pane="topRight" activeCell="E1" sqref="E1"/>
      <selection pane="bottomLeft" activeCell="A2" sqref="A2"/>
      <selection pane="bottomRight" activeCell="A2" sqref="A2:A28"/>
    </sheetView>
  </sheetViews>
  <sheetFormatPr baseColWidth="10" defaultColWidth="11" defaultRowHeight="15.5" x14ac:dyDescent="0.35"/>
  <cols>
    <col min="1" max="6" width="20.83203125" style="91" customWidth="1"/>
    <col min="7" max="16384" width="11" style="40"/>
  </cols>
  <sheetData>
    <row r="1" spans="1:18" ht="86.15" customHeight="1" thickBot="1" x14ac:dyDescent="0.4">
      <c r="A1" s="37" t="s">
        <v>0</v>
      </c>
      <c r="B1" s="38" t="s">
        <v>20</v>
      </c>
      <c r="C1" s="38" t="s">
        <v>2</v>
      </c>
      <c r="D1" s="38" t="s">
        <v>21</v>
      </c>
      <c r="E1" s="39" t="s">
        <v>22</v>
      </c>
      <c r="F1" s="39" t="s">
        <v>23</v>
      </c>
      <c r="G1" s="67"/>
      <c r="H1" s="67"/>
      <c r="I1" s="67"/>
      <c r="J1" s="67"/>
      <c r="K1" s="67"/>
      <c r="L1" s="67"/>
      <c r="M1" s="67"/>
      <c r="N1" s="67"/>
      <c r="O1" s="67"/>
      <c r="P1" s="67"/>
      <c r="Q1" s="67"/>
      <c r="R1" s="67"/>
    </row>
    <row r="2" spans="1:18" s="67" customFormat="1" ht="63.75" customHeight="1" x14ac:dyDescent="0.35">
      <c r="A2" s="418" t="s">
        <v>73</v>
      </c>
      <c r="B2" s="418" t="s">
        <v>465</v>
      </c>
      <c r="C2" s="416" t="s">
        <v>289</v>
      </c>
      <c r="D2" s="75" t="s">
        <v>75</v>
      </c>
      <c r="E2" s="416" t="s">
        <v>309</v>
      </c>
      <c r="F2" s="416" t="s">
        <v>310</v>
      </c>
    </row>
    <row r="3" spans="1:18" ht="25" customHeight="1" x14ac:dyDescent="0.35">
      <c r="A3" s="419"/>
      <c r="B3" s="419"/>
      <c r="C3" s="417"/>
      <c r="D3" s="81" t="s">
        <v>347</v>
      </c>
      <c r="E3" s="417"/>
      <c r="F3" s="417"/>
    </row>
    <row r="4" spans="1:18" ht="31" x14ac:dyDescent="0.35">
      <c r="A4" s="419"/>
      <c r="B4" s="419"/>
      <c r="C4" s="417"/>
      <c r="D4" s="82" t="s">
        <v>348</v>
      </c>
      <c r="E4" s="417"/>
      <c r="F4" s="417"/>
    </row>
    <row r="5" spans="1:18" ht="25" customHeight="1" x14ac:dyDescent="0.35">
      <c r="A5" s="419"/>
      <c r="B5" s="419"/>
      <c r="C5" s="417"/>
      <c r="D5" s="83" t="s">
        <v>349</v>
      </c>
      <c r="E5" s="417"/>
      <c r="F5" s="417"/>
    </row>
    <row r="6" spans="1:18" ht="36" customHeight="1" x14ac:dyDescent="0.35">
      <c r="A6" s="419"/>
      <c r="B6" s="419"/>
      <c r="C6" s="417"/>
      <c r="D6" s="79" t="s">
        <v>350</v>
      </c>
      <c r="E6" s="417"/>
      <c r="F6" s="417"/>
      <c r="H6" s="215"/>
    </row>
    <row r="7" spans="1:18" ht="25.5" customHeight="1" x14ac:dyDescent="0.35">
      <c r="A7" s="419"/>
      <c r="B7" s="419"/>
      <c r="C7" s="417"/>
      <c r="D7" s="135" t="s">
        <v>83</v>
      </c>
      <c r="E7" s="417"/>
      <c r="F7" s="417"/>
    </row>
    <row r="8" spans="1:18" ht="87.75" customHeight="1" thickBot="1" x14ac:dyDescent="0.4">
      <c r="A8" s="422"/>
      <c r="B8" s="412"/>
      <c r="C8" s="415"/>
      <c r="D8" s="136" t="s">
        <v>202</v>
      </c>
      <c r="E8" s="415"/>
      <c r="F8" s="415"/>
    </row>
    <row r="9" spans="1:18" ht="56.25" customHeight="1" x14ac:dyDescent="0.35">
      <c r="A9" s="422"/>
      <c r="B9" s="418" t="s">
        <v>76</v>
      </c>
      <c r="C9" s="424" t="s">
        <v>287</v>
      </c>
      <c r="D9" s="80" t="s">
        <v>78</v>
      </c>
      <c r="E9" s="420" t="s">
        <v>307</v>
      </c>
      <c r="F9" s="420" t="s">
        <v>283</v>
      </c>
    </row>
    <row r="10" spans="1:18" ht="30" customHeight="1" x14ac:dyDescent="0.35">
      <c r="A10" s="422"/>
      <c r="B10" s="419"/>
      <c r="C10" s="425"/>
      <c r="D10" s="81" t="s">
        <v>351</v>
      </c>
      <c r="E10" s="421"/>
      <c r="F10" s="421"/>
      <c r="H10" s="215"/>
    </row>
    <row r="11" spans="1:18" ht="34.5" customHeight="1" x14ac:dyDescent="0.35">
      <c r="A11" s="422"/>
      <c r="B11" s="419"/>
      <c r="C11" s="425"/>
      <c r="D11" s="82" t="s">
        <v>352</v>
      </c>
      <c r="E11" s="421"/>
      <c r="F11" s="421"/>
    </row>
    <row r="12" spans="1:18" ht="30" customHeight="1" x14ac:dyDescent="0.35">
      <c r="A12" s="422"/>
      <c r="B12" s="419"/>
      <c r="C12" s="425"/>
      <c r="D12" s="83" t="s">
        <v>353</v>
      </c>
      <c r="E12" s="421"/>
      <c r="F12" s="421"/>
    </row>
    <row r="13" spans="1:18" ht="36" customHeight="1" x14ac:dyDescent="0.35">
      <c r="A13" s="422"/>
      <c r="B13" s="419"/>
      <c r="C13" s="425"/>
      <c r="D13" s="79" t="s">
        <v>354</v>
      </c>
      <c r="E13" s="421"/>
      <c r="F13" s="421"/>
    </row>
    <row r="14" spans="1:18" ht="30" customHeight="1" x14ac:dyDescent="0.35">
      <c r="A14" s="422"/>
      <c r="B14" s="419"/>
      <c r="C14" s="425"/>
      <c r="D14" s="135" t="s">
        <v>355</v>
      </c>
      <c r="E14" s="421"/>
      <c r="F14" s="421"/>
    </row>
    <row r="15" spans="1:18" ht="30" customHeight="1" thickBot="1" x14ac:dyDescent="0.4">
      <c r="A15" s="422"/>
      <c r="B15" s="412"/>
      <c r="C15" s="415"/>
      <c r="D15" s="136" t="s">
        <v>202</v>
      </c>
      <c r="E15" s="415"/>
      <c r="F15" s="415"/>
    </row>
    <row r="16" spans="1:18" ht="48.75" customHeight="1" x14ac:dyDescent="0.35">
      <c r="A16" s="422"/>
      <c r="B16" s="418" t="s">
        <v>466</v>
      </c>
      <c r="C16" s="416" t="s">
        <v>288</v>
      </c>
      <c r="D16" s="84" t="s">
        <v>25</v>
      </c>
      <c r="E16" s="416" t="s">
        <v>306</v>
      </c>
      <c r="F16" s="416" t="s">
        <v>284</v>
      </c>
    </row>
    <row r="17" spans="1:6" ht="30" customHeight="1" x14ac:dyDescent="0.35">
      <c r="A17" s="422"/>
      <c r="B17" s="419"/>
      <c r="C17" s="417"/>
      <c r="D17" s="81" t="s">
        <v>356</v>
      </c>
      <c r="E17" s="417"/>
      <c r="F17" s="417"/>
    </row>
    <row r="18" spans="1:6" ht="33" customHeight="1" x14ac:dyDescent="0.35">
      <c r="A18" s="422"/>
      <c r="B18" s="419"/>
      <c r="C18" s="417"/>
      <c r="D18" s="82" t="s">
        <v>357</v>
      </c>
      <c r="E18" s="417"/>
      <c r="F18" s="417"/>
    </row>
    <row r="19" spans="1:6" ht="30" customHeight="1" x14ac:dyDescent="0.35">
      <c r="A19" s="422"/>
      <c r="B19" s="419"/>
      <c r="C19" s="417"/>
      <c r="D19" s="83" t="s">
        <v>280</v>
      </c>
      <c r="E19" s="417"/>
      <c r="F19" s="417"/>
    </row>
    <row r="20" spans="1:6" ht="38.25" customHeight="1" x14ac:dyDescent="0.35">
      <c r="A20" s="422"/>
      <c r="B20" s="419"/>
      <c r="C20" s="417"/>
      <c r="D20" s="79" t="s">
        <v>358</v>
      </c>
      <c r="E20" s="417"/>
      <c r="F20" s="417"/>
    </row>
    <row r="21" spans="1:6" ht="30" customHeight="1" x14ac:dyDescent="0.35">
      <c r="A21" s="422"/>
      <c r="B21" s="419"/>
      <c r="C21" s="417"/>
      <c r="D21" s="135" t="s">
        <v>359</v>
      </c>
      <c r="E21" s="417"/>
      <c r="F21" s="417"/>
    </row>
    <row r="22" spans="1:6" ht="48" customHeight="1" thickBot="1" x14ac:dyDescent="0.4">
      <c r="A22" s="422"/>
      <c r="B22" s="412"/>
      <c r="C22" s="415"/>
      <c r="D22" s="136" t="s">
        <v>202</v>
      </c>
      <c r="E22" s="415"/>
      <c r="F22" s="415"/>
    </row>
    <row r="23" spans="1:6" ht="30" customHeight="1" x14ac:dyDescent="0.35">
      <c r="A23" s="422"/>
      <c r="B23" s="410" t="s">
        <v>243</v>
      </c>
      <c r="C23" s="413" t="s">
        <v>244</v>
      </c>
      <c r="D23" s="97" t="s">
        <v>356</v>
      </c>
      <c r="E23" s="413" t="s">
        <v>298</v>
      </c>
      <c r="F23" s="426" t="s">
        <v>284</v>
      </c>
    </row>
    <row r="24" spans="1:6" ht="30" customHeight="1" x14ac:dyDescent="0.35">
      <c r="A24" s="422"/>
      <c r="B24" s="411"/>
      <c r="C24" s="414"/>
      <c r="D24" s="100" t="s">
        <v>357</v>
      </c>
      <c r="E24" s="414"/>
      <c r="F24" s="427"/>
    </row>
    <row r="25" spans="1:6" ht="30" customHeight="1" x14ac:dyDescent="0.35">
      <c r="A25" s="422"/>
      <c r="B25" s="411"/>
      <c r="C25" s="414"/>
      <c r="D25" s="98" t="s">
        <v>280</v>
      </c>
      <c r="E25" s="414"/>
      <c r="F25" s="427"/>
    </row>
    <row r="26" spans="1:6" ht="30" customHeight="1" x14ac:dyDescent="0.35">
      <c r="A26" s="422"/>
      <c r="B26" s="411"/>
      <c r="C26" s="414"/>
      <c r="D26" s="79" t="s">
        <v>358</v>
      </c>
      <c r="E26" s="414"/>
      <c r="F26" s="427"/>
    </row>
    <row r="27" spans="1:6" ht="30" customHeight="1" x14ac:dyDescent="0.35">
      <c r="A27" s="422"/>
      <c r="B27" s="411"/>
      <c r="C27" s="414"/>
      <c r="D27" s="135" t="s">
        <v>359</v>
      </c>
      <c r="E27" s="414"/>
      <c r="F27" s="427"/>
    </row>
    <row r="28" spans="1:6" ht="30" customHeight="1" thickBot="1" x14ac:dyDescent="0.4">
      <c r="A28" s="423"/>
      <c r="B28" s="412"/>
      <c r="C28" s="415"/>
      <c r="D28" s="192" t="s">
        <v>202</v>
      </c>
      <c r="E28" s="415"/>
      <c r="F28" s="428"/>
    </row>
    <row r="29" spans="1:6" ht="50.25" customHeight="1" x14ac:dyDescent="0.35">
      <c r="A29" s="418" t="s">
        <v>77</v>
      </c>
      <c r="B29" s="418" t="s">
        <v>467</v>
      </c>
      <c r="C29" s="416" t="s">
        <v>285</v>
      </c>
      <c r="D29" s="80" t="s">
        <v>79</v>
      </c>
      <c r="E29" s="420" t="s">
        <v>308</v>
      </c>
      <c r="F29" s="416" t="s">
        <v>286</v>
      </c>
    </row>
    <row r="30" spans="1:6" ht="40" customHeight="1" x14ac:dyDescent="0.35">
      <c r="A30" s="419"/>
      <c r="B30" s="419"/>
      <c r="C30" s="417"/>
      <c r="D30" s="97" t="s">
        <v>360</v>
      </c>
      <c r="E30" s="421"/>
      <c r="F30" s="417"/>
    </row>
    <row r="31" spans="1:6" ht="40" customHeight="1" x14ac:dyDescent="0.35">
      <c r="A31" s="419"/>
      <c r="B31" s="419"/>
      <c r="C31" s="417"/>
      <c r="D31" s="100" t="s">
        <v>361</v>
      </c>
      <c r="E31" s="421"/>
      <c r="F31" s="417"/>
    </row>
    <row r="32" spans="1:6" ht="40" customHeight="1" x14ac:dyDescent="0.35">
      <c r="A32" s="419"/>
      <c r="B32" s="419"/>
      <c r="C32" s="417"/>
      <c r="D32" s="98" t="s">
        <v>362</v>
      </c>
      <c r="E32" s="421"/>
      <c r="F32" s="417"/>
    </row>
    <row r="33" spans="1:6" ht="46.5" x14ac:dyDescent="0.35">
      <c r="A33" s="419"/>
      <c r="B33" s="419"/>
      <c r="C33" s="417"/>
      <c r="D33" s="79" t="s">
        <v>363</v>
      </c>
      <c r="E33" s="421"/>
      <c r="F33" s="417"/>
    </row>
    <row r="34" spans="1:6" ht="31" x14ac:dyDescent="0.35">
      <c r="A34" s="419"/>
      <c r="B34" s="419"/>
      <c r="C34" s="417"/>
      <c r="D34" s="135" t="s">
        <v>364</v>
      </c>
      <c r="E34" s="421"/>
      <c r="F34" s="417"/>
    </row>
    <row r="35" spans="1:6" ht="54" customHeight="1" thickBot="1" x14ac:dyDescent="0.4">
      <c r="A35" s="422"/>
      <c r="B35" s="412"/>
      <c r="C35" s="415"/>
      <c r="D35" s="138" t="s">
        <v>202</v>
      </c>
      <c r="E35" s="415"/>
      <c r="F35" s="415"/>
    </row>
    <row r="36" spans="1:6" ht="60" customHeight="1" x14ac:dyDescent="0.35">
      <c r="A36" s="422"/>
      <c r="B36" s="418" t="s">
        <v>345</v>
      </c>
      <c r="C36" s="420" t="s">
        <v>291</v>
      </c>
      <c r="D36" s="84" t="s">
        <v>80</v>
      </c>
      <c r="E36" s="420" t="s">
        <v>315</v>
      </c>
      <c r="F36" s="416" t="s">
        <v>290</v>
      </c>
    </row>
    <row r="37" spans="1:6" ht="30" customHeight="1" x14ac:dyDescent="0.35">
      <c r="A37" s="422"/>
      <c r="B37" s="419"/>
      <c r="C37" s="421"/>
      <c r="D37" s="76" t="s">
        <v>356</v>
      </c>
      <c r="E37" s="421"/>
      <c r="F37" s="417"/>
    </row>
    <row r="38" spans="1:6" ht="30" customHeight="1" x14ac:dyDescent="0.35">
      <c r="A38" s="422"/>
      <c r="B38" s="419"/>
      <c r="C38" s="421"/>
      <c r="D38" s="77" t="s">
        <v>357</v>
      </c>
      <c r="E38" s="421"/>
      <c r="F38" s="417"/>
    </row>
    <row r="39" spans="1:6" ht="30" customHeight="1" x14ac:dyDescent="0.35">
      <c r="A39" s="422"/>
      <c r="B39" s="419"/>
      <c r="C39" s="421"/>
      <c r="D39" s="78" t="s">
        <v>280</v>
      </c>
      <c r="E39" s="421"/>
      <c r="F39" s="417"/>
    </row>
    <row r="40" spans="1:6" ht="30" customHeight="1" x14ac:dyDescent="0.35">
      <c r="A40" s="422"/>
      <c r="B40" s="419"/>
      <c r="C40" s="421"/>
      <c r="D40" s="85" t="s">
        <v>358</v>
      </c>
      <c r="E40" s="421"/>
      <c r="F40" s="417"/>
    </row>
    <row r="41" spans="1:6" ht="30" customHeight="1" x14ac:dyDescent="0.35">
      <c r="A41" s="422"/>
      <c r="B41" s="419"/>
      <c r="C41" s="421"/>
      <c r="D41" s="86" t="s">
        <v>359</v>
      </c>
      <c r="E41" s="421"/>
      <c r="F41" s="417"/>
    </row>
    <row r="42" spans="1:6" ht="388.5" customHeight="1" thickBot="1" x14ac:dyDescent="0.4">
      <c r="A42" s="422"/>
      <c r="B42" s="412"/>
      <c r="C42" s="429"/>
      <c r="D42" s="137" t="s">
        <v>202</v>
      </c>
      <c r="E42" s="415"/>
      <c r="F42" s="415"/>
    </row>
    <row r="43" spans="1:6" ht="43.5" customHeight="1" x14ac:dyDescent="0.35">
      <c r="A43" s="422"/>
      <c r="B43" s="418" t="s">
        <v>346</v>
      </c>
      <c r="C43" s="420" t="s">
        <v>281</v>
      </c>
      <c r="D43" s="80" t="s">
        <v>84</v>
      </c>
      <c r="E43" s="420" t="s">
        <v>303</v>
      </c>
      <c r="F43" s="420" t="s">
        <v>304</v>
      </c>
    </row>
    <row r="44" spans="1:6" ht="40" customHeight="1" x14ac:dyDescent="0.35">
      <c r="A44" s="422"/>
      <c r="B44" s="419"/>
      <c r="C44" s="421"/>
      <c r="D44" s="81" t="s">
        <v>356</v>
      </c>
      <c r="E44" s="421"/>
      <c r="F44" s="421"/>
    </row>
    <row r="45" spans="1:6" ht="40" customHeight="1" x14ac:dyDescent="0.35">
      <c r="A45" s="422"/>
      <c r="B45" s="419"/>
      <c r="C45" s="421"/>
      <c r="D45" s="82" t="s">
        <v>357</v>
      </c>
      <c r="E45" s="421"/>
      <c r="F45" s="421"/>
    </row>
    <row r="46" spans="1:6" ht="40" customHeight="1" x14ac:dyDescent="0.35">
      <c r="A46" s="422"/>
      <c r="B46" s="419"/>
      <c r="C46" s="421"/>
      <c r="D46" s="83" t="s">
        <v>280</v>
      </c>
      <c r="E46" s="421"/>
      <c r="F46" s="421"/>
    </row>
    <row r="47" spans="1:6" ht="40" customHeight="1" x14ac:dyDescent="0.35">
      <c r="A47" s="422"/>
      <c r="B47" s="419"/>
      <c r="C47" s="421"/>
      <c r="D47" s="87" t="s">
        <v>358</v>
      </c>
      <c r="E47" s="421"/>
      <c r="F47" s="421"/>
    </row>
    <row r="48" spans="1:6" ht="40" customHeight="1" x14ac:dyDescent="0.35">
      <c r="A48" s="422"/>
      <c r="B48" s="419"/>
      <c r="C48" s="421"/>
      <c r="D48" s="139" t="s">
        <v>359</v>
      </c>
      <c r="E48" s="421"/>
      <c r="F48" s="421"/>
    </row>
    <row r="49" spans="1:9" ht="114.75" customHeight="1" thickBot="1" x14ac:dyDescent="0.4">
      <c r="A49" s="423"/>
      <c r="B49" s="412"/>
      <c r="C49" s="415"/>
      <c r="D49" s="140" t="s">
        <v>202</v>
      </c>
      <c r="E49" s="415"/>
      <c r="F49" s="415"/>
    </row>
    <row r="50" spans="1:9" ht="49.5" customHeight="1" x14ac:dyDescent="0.35">
      <c r="A50" s="418" t="s">
        <v>17</v>
      </c>
      <c r="B50" s="418" t="s">
        <v>344</v>
      </c>
      <c r="C50" s="416" t="s">
        <v>26</v>
      </c>
      <c r="E50" s="420" t="s">
        <v>311</v>
      </c>
      <c r="F50" s="416" t="s">
        <v>292</v>
      </c>
    </row>
    <row r="51" spans="1:9" ht="40" customHeight="1" x14ac:dyDescent="0.35">
      <c r="A51" s="419"/>
      <c r="B51" s="419"/>
      <c r="C51" s="417"/>
      <c r="D51" s="76" t="s">
        <v>356</v>
      </c>
      <c r="E51" s="421"/>
      <c r="F51" s="417"/>
    </row>
    <row r="52" spans="1:9" ht="40" customHeight="1" x14ac:dyDescent="0.35">
      <c r="A52" s="419"/>
      <c r="B52" s="419"/>
      <c r="C52" s="417"/>
      <c r="D52" s="77" t="s">
        <v>357</v>
      </c>
      <c r="E52" s="421"/>
      <c r="F52" s="417"/>
    </row>
    <row r="53" spans="1:9" ht="40" customHeight="1" x14ac:dyDescent="0.35">
      <c r="A53" s="419"/>
      <c r="B53" s="419"/>
      <c r="C53" s="417"/>
      <c r="D53" s="78" t="s">
        <v>280</v>
      </c>
      <c r="E53" s="421"/>
      <c r="F53" s="417"/>
    </row>
    <row r="54" spans="1:9" ht="40" customHeight="1" x14ac:dyDescent="0.35">
      <c r="A54" s="419"/>
      <c r="B54" s="419"/>
      <c r="C54" s="417"/>
      <c r="D54" s="85" t="s">
        <v>358</v>
      </c>
      <c r="E54" s="421"/>
      <c r="F54" s="417"/>
    </row>
    <row r="55" spans="1:9" ht="40" customHeight="1" x14ac:dyDescent="0.35">
      <c r="A55" s="419"/>
      <c r="B55" s="419"/>
      <c r="C55" s="417"/>
      <c r="D55" s="86" t="s">
        <v>359</v>
      </c>
      <c r="E55" s="421"/>
      <c r="F55" s="417"/>
    </row>
    <row r="56" spans="1:9" ht="351.75" customHeight="1" thickBot="1" x14ac:dyDescent="0.4">
      <c r="A56" s="422"/>
      <c r="B56" s="412"/>
      <c r="C56" s="415"/>
      <c r="D56" s="140" t="s">
        <v>202</v>
      </c>
      <c r="E56" s="415"/>
      <c r="F56" s="415"/>
    </row>
    <row r="57" spans="1:9" ht="49.5" customHeight="1" x14ac:dyDescent="0.35">
      <c r="A57" s="422"/>
      <c r="B57" s="410" t="s">
        <v>343</v>
      </c>
      <c r="C57" s="413" t="s">
        <v>245</v>
      </c>
      <c r="D57" s="88" t="s">
        <v>371</v>
      </c>
      <c r="E57" s="413" t="s">
        <v>312</v>
      </c>
      <c r="F57" s="416" t="s">
        <v>313</v>
      </c>
    </row>
    <row r="58" spans="1:9" ht="49.5" customHeight="1" x14ac:dyDescent="0.35">
      <c r="A58" s="422"/>
      <c r="B58" s="411"/>
      <c r="C58" s="414"/>
      <c r="D58" s="76" t="s">
        <v>365</v>
      </c>
      <c r="E58" s="414"/>
      <c r="F58" s="417"/>
    </row>
    <row r="59" spans="1:9" ht="61.5" customHeight="1" x14ac:dyDescent="0.35">
      <c r="A59" s="422"/>
      <c r="B59" s="411"/>
      <c r="C59" s="414"/>
      <c r="D59" s="77" t="s">
        <v>366</v>
      </c>
      <c r="E59" s="414"/>
      <c r="F59" s="417"/>
    </row>
    <row r="60" spans="1:9" ht="38.25" customHeight="1" x14ac:dyDescent="0.35">
      <c r="A60" s="422"/>
      <c r="B60" s="411"/>
      <c r="C60" s="414"/>
      <c r="D60" s="78" t="s">
        <v>367</v>
      </c>
      <c r="E60" s="414"/>
      <c r="F60" s="417"/>
    </row>
    <row r="61" spans="1:9" ht="62.25" customHeight="1" x14ac:dyDescent="0.35">
      <c r="A61" s="422"/>
      <c r="B61" s="411"/>
      <c r="C61" s="414"/>
      <c r="D61" s="85" t="s">
        <v>368</v>
      </c>
      <c r="E61" s="414"/>
      <c r="F61" s="417"/>
    </row>
    <row r="62" spans="1:9" ht="60.75" customHeight="1" x14ac:dyDescent="0.35">
      <c r="A62" s="422"/>
      <c r="B62" s="411"/>
      <c r="C62" s="414"/>
      <c r="D62" s="86" t="s">
        <v>369</v>
      </c>
      <c r="E62" s="414"/>
      <c r="F62" s="417"/>
      <c r="I62" s="214"/>
    </row>
    <row r="63" spans="1:9" ht="57" customHeight="1" thickBot="1" x14ac:dyDescent="0.4">
      <c r="A63" s="422"/>
      <c r="B63" s="412"/>
      <c r="C63" s="415"/>
      <c r="D63" s="162" t="s">
        <v>202</v>
      </c>
      <c r="E63" s="415"/>
      <c r="F63" s="415"/>
    </row>
    <row r="64" spans="1:9" ht="51" customHeight="1" x14ac:dyDescent="0.35">
      <c r="A64" s="422"/>
      <c r="B64" s="418" t="s">
        <v>342</v>
      </c>
      <c r="C64" s="416" t="s">
        <v>275</v>
      </c>
      <c r="D64" s="80" t="s">
        <v>85</v>
      </c>
      <c r="E64" s="416" t="s">
        <v>294</v>
      </c>
      <c r="F64" s="416" t="s">
        <v>293</v>
      </c>
    </row>
    <row r="65" spans="1:7" ht="30" customHeight="1" x14ac:dyDescent="0.35">
      <c r="A65" s="422"/>
      <c r="B65" s="419"/>
      <c r="C65" s="417"/>
      <c r="D65" s="81" t="s">
        <v>81</v>
      </c>
      <c r="E65" s="417"/>
      <c r="F65" s="417"/>
    </row>
    <row r="66" spans="1:7" ht="30" customHeight="1" x14ac:dyDescent="0.35">
      <c r="A66" s="422"/>
      <c r="B66" s="419"/>
      <c r="C66" s="417"/>
      <c r="D66" s="82" t="s">
        <v>82</v>
      </c>
      <c r="E66" s="417"/>
      <c r="F66" s="417"/>
    </row>
    <row r="67" spans="1:7" ht="30" customHeight="1" x14ac:dyDescent="0.35">
      <c r="A67" s="422"/>
      <c r="B67" s="419"/>
      <c r="C67" s="417"/>
      <c r="D67" s="83" t="s">
        <v>280</v>
      </c>
      <c r="E67" s="417"/>
      <c r="F67" s="417"/>
    </row>
    <row r="68" spans="1:7" ht="30" customHeight="1" x14ac:dyDescent="0.35">
      <c r="A68" s="422"/>
      <c r="B68" s="419"/>
      <c r="C68" s="417"/>
      <c r="D68" s="87" t="s">
        <v>74</v>
      </c>
      <c r="E68" s="417"/>
      <c r="F68" s="417"/>
    </row>
    <row r="69" spans="1:7" ht="30" customHeight="1" x14ac:dyDescent="0.35">
      <c r="A69" s="422"/>
      <c r="B69" s="419"/>
      <c r="C69" s="417"/>
      <c r="D69" s="139" t="s">
        <v>83</v>
      </c>
      <c r="E69" s="417"/>
      <c r="F69" s="417"/>
    </row>
    <row r="70" spans="1:7" ht="30" customHeight="1" thickBot="1" x14ac:dyDescent="0.4">
      <c r="A70" s="422"/>
      <c r="B70" s="412"/>
      <c r="C70" s="415"/>
      <c r="D70" s="140" t="s">
        <v>202</v>
      </c>
      <c r="E70" s="415"/>
      <c r="F70" s="415"/>
    </row>
    <row r="71" spans="1:7" ht="56.25" customHeight="1" x14ac:dyDescent="0.35">
      <c r="A71" s="422"/>
      <c r="B71" s="418" t="s">
        <v>341</v>
      </c>
      <c r="C71" s="416" t="s">
        <v>276</v>
      </c>
      <c r="D71" s="80" t="s">
        <v>86</v>
      </c>
      <c r="E71" s="416" t="s">
        <v>294</v>
      </c>
      <c r="F71" s="416" t="s">
        <v>293</v>
      </c>
      <c r="G71" s="89"/>
    </row>
    <row r="72" spans="1:7" ht="30" customHeight="1" x14ac:dyDescent="0.35">
      <c r="A72" s="422"/>
      <c r="B72" s="419"/>
      <c r="C72" s="417"/>
      <c r="D72" s="81" t="s">
        <v>81</v>
      </c>
      <c r="E72" s="417"/>
      <c r="F72" s="417"/>
    </row>
    <row r="73" spans="1:7" ht="30" customHeight="1" x14ac:dyDescent="0.35">
      <c r="A73" s="422"/>
      <c r="B73" s="419"/>
      <c r="C73" s="417"/>
      <c r="D73" s="82" t="s">
        <v>370</v>
      </c>
      <c r="E73" s="417"/>
      <c r="F73" s="417"/>
    </row>
    <row r="74" spans="1:7" ht="30" customHeight="1" x14ac:dyDescent="0.35">
      <c r="A74" s="422"/>
      <c r="B74" s="419"/>
      <c r="C74" s="417"/>
      <c r="D74" s="83" t="s">
        <v>280</v>
      </c>
      <c r="E74" s="417"/>
      <c r="F74" s="417"/>
    </row>
    <row r="75" spans="1:7" ht="30" customHeight="1" x14ac:dyDescent="0.35">
      <c r="A75" s="422"/>
      <c r="B75" s="419"/>
      <c r="C75" s="417"/>
      <c r="D75" s="87" t="s">
        <v>350</v>
      </c>
      <c r="E75" s="417"/>
      <c r="F75" s="417"/>
    </row>
    <row r="76" spans="1:7" ht="30" customHeight="1" x14ac:dyDescent="0.35">
      <c r="A76" s="422"/>
      <c r="B76" s="419"/>
      <c r="C76" s="417"/>
      <c r="D76" s="139" t="s">
        <v>83</v>
      </c>
      <c r="E76" s="417"/>
      <c r="F76" s="417"/>
    </row>
    <row r="77" spans="1:7" ht="30" customHeight="1" thickBot="1" x14ac:dyDescent="0.4">
      <c r="A77" s="423"/>
      <c r="B77" s="412"/>
      <c r="C77" s="415"/>
      <c r="D77" s="140" t="s">
        <v>202</v>
      </c>
      <c r="E77" s="415"/>
      <c r="F77" s="415"/>
    </row>
    <row r="78" spans="1:7" x14ac:dyDescent="0.35">
      <c r="A78" s="96"/>
    </row>
    <row r="79" spans="1:7" x14ac:dyDescent="0.35">
      <c r="A79" s="91" t="s">
        <v>420</v>
      </c>
    </row>
    <row r="80" spans="1:7" x14ac:dyDescent="0.35">
      <c r="A80" s="96"/>
    </row>
    <row r="81" spans="1:1" x14ac:dyDescent="0.35">
      <c r="A81" s="92" t="s">
        <v>22</v>
      </c>
    </row>
    <row r="82" spans="1:1" x14ac:dyDescent="0.35">
      <c r="A82" s="210" t="s">
        <v>272</v>
      </c>
    </row>
    <row r="83" spans="1:1" x14ac:dyDescent="0.35">
      <c r="A83" s="217" t="s">
        <v>314</v>
      </c>
    </row>
    <row r="84" spans="1:1" x14ac:dyDescent="0.35">
      <c r="A84" s="217" t="s">
        <v>27</v>
      </c>
    </row>
    <row r="85" spans="1:1" x14ac:dyDescent="0.35">
      <c r="A85" s="90" t="s">
        <v>277</v>
      </c>
    </row>
    <row r="86" spans="1:1" x14ac:dyDescent="0.35">
      <c r="A86" s="90" t="s">
        <v>28</v>
      </c>
    </row>
    <row r="87" spans="1:1" x14ac:dyDescent="0.35">
      <c r="A87" s="90" t="s">
        <v>297</v>
      </c>
    </row>
    <row r="88" spans="1:1" x14ac:dyDescent="0.35">
      <c r="A88" s="91" t="s">
        <v>30</v>
      </c>
    </row>
    <row r="89" spans="1:1" x14ac:dyDescent="0.35">
      <c r="A89" s="91" t="s">
        <v>270</v>
      </c>
    </row>
    <row r="90" spans="1:1" x14ac:dyDescent="0.35">
      <c r="A90" s="91" t="s">
        <v>274</v>
      </c>
    </row>
    <row r="91" spans="1:1" x14ac:dyDescent="0.35">
      <c r="A91" s="216" t="s">
        <v>305</v>
      </c>
    </row>
    <row r="92" spans="1:1" x14ac:dyDescent="0.35">
      <c r="A92" s="94" t="s">
        <v>31</v>
      </c>
    </row>
    <row r="93" spans="1:1" x14ac:dyDescent="0.35">
      <c r="A93" s="94" t="s">
        <v>32</v>
      </c>
    </row>
    <row r="94" spans="1:1" x14ac:dyDescent="0.35">
      <c r="A94" s="91" t="s">
        <v>302</v>
      </c>
    </row>
    <row r="95" spans="1:1" x14ac:dyDescent="0.35">
      <c r="A95" s="210" t="s">
        <v>273</v>
      </c>
    </row>
    <row r="96" spans="1:1" x14ac:dyDescent="0.35">
      <c r="A96" s="91" t="s">
        <v>301</v>
      </c>
    </row>
    <row r="97" spans="1:1" x14ac:dyDescent="0.35">
      <c r="A97" s="91" t="s">
        <v>271</v>
      </c>
    </row>
    <row r="98" spans="1:1" x14ac:dyDescent="0.35">
      <c r="A98" s="90" t="s">
        <v>300</v>
      </c>
    </row>
    <row r="99" spans="1:1" x14ac:dyDescent="0.35">
      <c r="A99" s="91" t="s">
        <v>299</v>
      </c>
    </row>
    <row r="100" spans="1:1" x14ac:dyDescent="0.35">
      <c r="A100" s="91" t="s">
        <v>296</v>
      </c>
    </row>
    <row r="101" spans="1:1" x14ac:dyDescent="0.35">
      <c r="A101" s="91" t="s">
        <v>279</v>
      </c>
    </row>
    <row r="102" spans="1:1" x14ac:dyDescent="0.35">
      <c r="A102" s="215" t="s">
        <v>282</v>
      </c>
    </row>
    <row r="103" spans="1:1" x14ac:dyDescent="0.35">
      <c r="A103" s="215" t="s">
        <v>295</v>
      </c>
    </row>
    <row r="104" spans="1:1" x14ac:dyDescent="0.35">
      <c r="A104" s="95" t="s">
        <v>278</v>
      </c>
    </row>
    <row r="105" spans="1:1" x14ac:dyDescent="0.35">
      <c r="A105" s="94" t="s">
        <v>33</v>
      </c>
    </row>
    <row r="106" spans="1:1" x14ac:dyDescent="0.35">
      <c r="A106" s="95" t="s">
        <v>34</v>
      </c>
    </row>
    <row r="118" spans="1:1" x14ac:dyDescent="0.35">
      <c r="A118" s="90"/>
    </row>
    <row r="120" spans="1:1" x14ac:dyDescent="0.35">
      <c r="A120" s="95"/>
    </row>
    <row r="122" spans="1:1" x14ac:dyDescent="0.35">
      <c r="A122" s="96"/>
    </row>
  </sheetData>
  <mergeCells count="47">
    <mergeCell ref="F23:F28"/>
    <mergeCell ref="C36:C42"/>
    <mergeCell ref="E36:E42"/>
    <mergeCell ref="F36:F42"/>
    <mergeCell ref="F43:F49"/>
    <mergeCell ref="A50:A77"/>
    <mergeCell ref="B9:B15"/>
    <mergeCell ref="C9:C15"/>
    <mergeCell ref="E9:E15"/>
    <mergeCell ref="F9:F15"/>
    <mergeCell ref="A2:A28"/>
    <mergeCell ref="F16:F22"/>
    <mergeCell ref="E23:E28"/>
    <mergeCell ref="A29:A49"/>
    <mergeCell ref="B36:B42"/>
    <mergeCell ref="B50:B56"/>
    <mergeCell ref="C50:C56"/>
    <mergeCell ref="E50:E56"/>
    <mergeCell ref="F50:F56"/>
    <mergeCell ref="E64:E70"/>
    <mergeCell ref="F64:F70"/>
    <mergeCell ref="B2:B8"/>
    <mergeCell ref="C2:C8"/>
    <mergeCell ref="E2:E8"/>
    <mergeCell ref="F2:F8"/>
    <mergeCell ref="B43:B49"/>
    <mergeCell ref="C43:C49"/>
    <mergeCell ref="E43:E49"/>
    <mergeCell ref="B23:B28"/>
    <mergeCell ref="C23:C28"/>
    <mergeCell ref="B29:B35"/>
    <mergeCell ref="C29:C35"/>
    <mergeCell ref="E29:E35"/>
    <mergeCell ref="F29:F35"/>
    <mergeCell ref="B16:B22"/>
    <mergeCell ref="C16:C22"/>
    <mergeCell ref="E16:E22"/>
    <mergeCell ref="B57:B63"/>
    <mergeCell ref="C57:C63"/>
    <mergeCell ref="E57:E63"/>
    <mergeCell ref="F57:F63"/>
    <mergeCell ref="B71:B77"/>
    <mergeCell ref="C71:C77"/>
    <mergeCell ref="E71:E77"/>
    <mergeCell ref="F71:F77"/>
    <mergeCell ref="B64:B70"/>
    <mergeCell ref="C64:C70"/>
  </mergeCells>
  <hyperlinks>
    <hyperlink ref="A87" r:id="rId1" location="article-citation-chapter-4" display="https://www.ipcc.ch/sr15/chapter/chapter-4/ - article-citation-chapter-4"/>
    <hyperlink ref="A99" r:id="rId2" display="https://doi.org/10.1146/annurev‐environ‐101718‐033129"/>
    <hyperlink ref="A103" r:id="rId3" display="https://www.umweltbundesamt.de/publikationen/submission-under-the-united-nations-framework-5"/>
    <hyperlink ref="A102" r:id="rId4" display="https://www.umweltbundesamt.de/sites/default/files/medien/1410/publikationen/2020-12-21_methodenkonvention_3_1_kostensaetze.pdf"/>
  </hyperlinks>
  <pageMargins left="0.7" right="0.7" top="0.78740157499999996" bottom="0.78740157499999996"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70" zoomScaleNormal="70" workbookViewId="0">
      <pane xSplit="4" ySplit="1" topLeftCell="E2" activePane="bottomRight" state="frozen"/>
      <selection pane="topRight" activeCell="E1" sqref="E1"/>
      <selection pane="bottomLeft" activeCell="A2" sqref="A2"/>
      <selection pane="bottomRight" activeCell="A2" sqref="A2:A9"/>
    </sheetView>
  </sheetViews>
  <sheetFormatPr baseColWidth="10" defaultColWidth="11" defaultRowHeight="15.5" x14ac:dyDescent="0.35"/>
  <cols>
    <col min="1" max="3" width="20.83203125" style="40" customWidth="1"/>
    <col min="4" max="4" width="54" style="40" customWidth="1"/>
    <col min="5" max="5" width="20.83203125" style="40" customWidth="1"/>
    <col min="6" max="6" width="24.33203125" style="91" customWidth="1"/>
    <col min="7" max="16384" width="11" style="40"/>
  </cols>
  <sheetData>
    <row r="1" spans="1:7" ht="86.15" customHeight="1" thickBot="1" x14ac:dyDescent="0.4">
      <c r="A1" s="41" t="s">
        <v>0</v>
      </c>
      <c r="B1" s="42" t="s">
        <v>20</v>
      </c>
      <c r="C1" s="42" t="s">
        <v>2</v>
      </c>
      <c r="D1" s="42" t="s">
        <v>21</v>
      </c>
      <c r="E1" s="43" t="s">
        <v>22</v>
      </c>
      <c r="F1" s="43" t="s">
        <v>23</v>
      </c>
      <c r="G1" s="67"/>
    </row>
    <row r="2" spans="1:7" ht="88.75" customHeight="1" x14ac:dyDescent="0.35">
      <c r="A2" s="451" t="s">
        <v>167</v>
      </c>
      <c r="B2" s="456" t="s">
        <v>125</v>
      </c>
      <c r="C2" s="448" t="s">
        <v>203</v>
      </c>
      <c r="D2" s="97" t="s">
        <v>461</v>
      </c>
      <c r="E2" s="443" t="s">
        <v>172</v>
      </c>
      <c r="F2" s="436" t="s">
        <v>432</v>
      </c>
    </row>
    <row r="3" spans="1:7" ht="40" customHeight="1" x14ac:dyDescent="0.35">
      <c r="A3" s="430"/>
      <c r="B3" s="457"/>
      <c r="C3" s="458"/>
      <c r="D3" s="98" t="s">
        <v>462</v>
      </c>
      <c r="E3" s="444"/>
      <c r="F3" s="437"/>
    </row>
    <row r="4" spans="1:7" ht="46.75" customHeight="1" x14ac:dyDescent="0.35">
      <c r="A4" s="430"/>
      <c r="B4" s="457"/>
      <c r="C4" s="458"/>
      <c r="D4" s="135" t="s">
        <v>463</v>
      </c>
      <c r="E4" s="444"/>
      <c r="F4" s="437"/>
    </row>
    <row r="5" spans="1:7" ht="46.75" customHeight="1" thickBot="1" x14ac:dyDescent="0.4">
      <c r="A5" s="430"/>
      <c r="B5" s="431"/>
      <c r="C5" s="434"/>
      <c r="D5" s="136" t="s">
        <v>202</v>
      </c>
      <c r="E5" s="444"/>
      <c r="F5" s="438"/>
    </row>
    <row r="6" spans="1:7" ht="48.65" customHeight="1" x14ac:dyDescent="0.35">
      <c r="A6" s="430"/>
      <c r="B6" s="430" t="s">
        <v>445</v>
      </c>
      <c r="C6" s="433" t="s">
        <v>446</v>
      </c>
      <c r="D6" s="142" t="s">
        <v>447</v>
      </c>
      <c r="E6" s="444"/>
      <c r="F6" s="436" t="s">
        <v>432</v>
      </c>
    </row>
    <row r="7" spans="1:7" ht="48.65" customHeight="1" x14ac:dyDescent="0.35">
      <c r="A7" s="411"/>
      <c r="B7" s="431"/>
      <c r="C7" s="434"/>
      <c r="D7" s="143" t="s">
        <v>448</v>
      </c>
      <c r="E7" s="444"/>
      <c r="F7" s="437"/>
    </row>
    <row r="8" spans="1:7" ht="48.65" customHeight="1" x14ac:dyDescent="0.35">
      <c r="A8" s="411"/>
      <c r="B8" s="431"/>
      <c r="C8" s="434"/>
      <c r="D8" s="144" t="s">
        <v>449</v>
      </c>
      <c r="E8" s="444"/>
      <c r="F8" s="437"/>
    </row>
    <row r="9" spans="1:7" ht="103.5" customHeight="1" thickBot="1" x14ac:dyDescent="0.4">
      <c r="A9" s="412"/>
      <c r="B9" s="432"/>
      <c r="C9" s="435"/>
      <c r="D9" s="141" t="s">
        <v>202</v>
      </c>
      <c r="E9" s="445"/>
      <c r="F9" s="438"/>
    </row>
    <row r="10" spans="1:7" ht="45" customHeight="1" x14ac:dyDescent="0.35">
      <c r="A10" s="446" t="s">
        <v>10</v>
      </c>
      <c r="B10" s="446" t="s">
        <v>488</v>
      </c>
      <c r="C10" s="448" t="s">
        <v>3</v>
      </c>
      <c r="D10" s="99" t="s">
        <v>489</v>
      </c>
      <c r="E10" s="442" t="s">
        <v>444</v>
      </c>
      <c r="F10" s="450" t="s">
        <v>432</v>
      </c>
    </row>
    <row r="11" spans="1:7" ht="45" customHeight="1" x14ac:dyDescent="0.35">
      <c r="A11" s="447"/>
      <c r="B11" s="447"/>
      <c r="C11" s="449"/>
      <c r="D11" s="100" t="s">
        <v>490</v>
      </c>
      <c r="E11" s="433"/>
      <c r="F11" s="440"/>
    </row>
    <row r="12" spans="1:7" ht="45" customHeight="1" x14ac:dyDescent="0.35">
      <c r="A12" s="447"/>
      <c r="B12" s="447"/>
      <c r="C12" s="449"/>
      <c r="D12" s="98" t="s">
        <v>433</v>
      </c>
      <c r="E12" s="433"/>
      <c r="F12" s="440"/>
    </row>
    <row r="13" spans="1:7" ht="45" customHeight="1" x14ac:dyDescent="0.35">
      <c r="A13" s="447"/>
      <c r="B13" s="447"/>
      <c r="C13" s="449"/>
      <c r="D13" s="79" t="s">
        <v>460</v>
      </c>
      <c r="E13" s="433"/>
      <c r="F13" s="440"/>
    </row>
    <row r="14" spans="1:7" ht="45" customHeight="1" x14ac:dyDescent="0.35">
      <c r="A14" s="447"/>
      <c r="B14" s="447"/>
      <c r="C14" s="449"/>
      <c r="D14" s="135" t="s">
        <v>491</v>
      </c>
      <c r="E14" s="433"/>
      <c r="F14" s="440"/>
    </row>
    <row r="15" spans="1:7" ht="45" customHeight="1" thickBot="1" x14ac:dyDescent="0.4">
      <c r="A15" s="432"/>
      <c r="B15" s="432"/>
      <c r="C15" s="435"/>
      <c r="D15" s="136" t="s">
        <v>202</v>
      </c>
      <c r="E15" s="435"/>
      <c r="F15" s="441"/>
    </row>
    <row r="16" spans="1:7" ht="75" customHeight="1" x14ac:dyDescent="0.35">
      <c r="A16" s="446" t="s">
        <v>11</v>
      </c>
      <c r="B16" s="446" t="s">
        <v>126</v>
      </c>
      <c r="C16" s="448" t="s">
        <v>204</v>
      </c>
      <c r="D16" s="101" t="s">
        <v>154</v>
      </c>
      <c r="E16" s="442" t="s">
        <v>171</v>
      </c>
      <c r="F16" s="450" t="s">
        <v>432</v>
      </c>
    </row>
    <row r="17" spans="1:6" ht="75" customHeight="1" x14ac:dyDescent="0.35">
      <c r="A17" s="447"/>
      <c r="B17" s="447"/>
      <c r="C17" s="449"/>
      <c r="D17" s="102" t="s">
        <v>155</v>
      </c>
      <c r="E17" s="440"/>
      <c r="F17" s="440"/>
    </row>
    <row r="18" spans="1:6" ht="91.4" customHeight="1" x14ac:dyDescent="0.35">
      <c r="A18" s="447"/>
      <c r="B18" s="447"/>
      <c r="C18" s="449"/>
      <c r="D18" s="103" t="s">
        <v>205</v>
      </c>
      <c r="E18" s="440"/>
      <c r="F18" s="440"/>
    </row>
    <row r="19" spans="1:6" ht="75" customHeight="1" x14ac:dyDescent="0.35">
      <c r="A19" s="447"/>
      <c r="B19" s="447"/>
      <c r="C19" s="449"/>
      <c r="D19" s="104" t="s">
        <v>492</v>
      </c>
      <c r="E19" s="440"/>
      <c r="F19" s="440"/>
    </row>
    <row r="20" spans="1:6" ht="75" customHeight="1" x14ac:dyDescent="0.35">
      <c r="A20" s="447"/>
      <c r="B20" s="447"/>
      <c r="C20" s="449"/>
      <c r="D20" s="145" t="s">
        <v>493</v>
      </c>
      <c r="E20" s="440"/>
      <c r="F20" s="440"/>
    </row>
    <row r="21" spans="1:6" ht="75" customHeight="1" thickBot="1" x14ac:dyDescent="0.4">
      <c r="A21" s="432"/>
      <c r="B21" s="432"/>
      <c r="C21" s="435"/>
      <c r="D21" s="146" t="s">
        <v>202</v>
      </c>
      <c r="E21" s="435"/>
      <c r="F21" s="441"/>
    </row>
    <row r="22" spans="1:6" ht="40" customHeight="1" x14ac:dyDescent="0.35">
      <c r="A22" s="459" t="s">
        <v>19</v>
      </c>
      <c r="B22" s="451" t="s">
        <v>464</v>
      </c>
      <c r="C22" s="439" t="s">
        <v>455</v>
      </c>
      <c r="D22" s="105" t="s">
        <v>450</v>
      </c>
      <c r="E22" s="442" t="s">
        <v>437</v>
      </c>
      <c r="F22" s="442"/>
    </row>
    <row r="23" spans="1:6" ht="40" customHeight="1" x14ac:dyDescent="0.35">
      <c r="A23" s="460"/>
      <c r="B23" s="447"/>
      <c r="C23" s="440"/>
      <c r="D23" s="106" t="s">
        <v>451</v>
      </c>
      <c r="E23" s="440"/>
      <c r="F23" s="433"/>
    </row>
    <row r="24" spans="1:6" ht="40" customHeight="1" x14ac:dyDescent="0.35">
      <c r="A24" s="460"/>
      <c r="B24" s="447"/>
      <c r="C24" s="440"/>
      <c r="D24" s="107" t="s">
        <v>452</v>
      </c>
      <c r="E24" s="440"/>
      <c r="F24" s="433"/>
    </row>
    <row r="25" spans="1:6" ht="40" customHeight="1" x14ac:dyDescent="0.35">
      <c r="A25" s="460"/>
      <c r="B25" s="447"/>
      <c r="C25" s="440"/>
      <c r="D25" s="108" t="s">
        <v>453</v>
      </c>
      <c r="E25" s="440"/>
      <c r="F25" s="433"/>
    </row>
    <row r="26" spans="1:6" ht="40" customHeight="1" x14ac:dyDescent="0.35">
      <c r="A26" s="460"/>
      <c r="B26" s="447"/>
      <c r="C26" s="440"/>
      <c r="D26" s="147" t="s">
        <v>454</v>
      </c>
      <c r="E26" s="440"/>
      <c r="F26" s="433"/>
    </row>
    <row r="27" spans="1:6" ht="40" customHeight="1" thickBot="1" x14ac:dyDescent="0.4">
      <c r="A27" s="460"/>
      <c r="B27" s="432"/>
      <c r="C27" s="441"/>
      <c r="D27" s="136" t="s">
        <v>202</v>
      </c>
      <c r="E27" s="441"/>
      <c r="F27" s="441"/>
    </row>
    <row r="28" spans="1:6" ht="40" customHeight="1" x14ac:dyDescent="0.35">
      <c r="A28" s="460"/>
      <c r="B28" s="461" t="s">
        <v>168</v>
      </c>
      <c r="C28" s="452" t="s">
        <v>169</v>
      </c>
      <c r="D28" s="109" t="s">
        <v>456</v>
      </c>
      <c r="E28" s="452" t="s">
        <v>170</v>
      </c>
      <c r="F28" s="455"/>
    </row>
    <row r="29" spans="1:6" ht="40" customHeight="1" x14ac:dyDescent="0.35">
      <c r="A29" s="460"/>
      <c r="B29" s="430"/>
      <c r="C29" s="453"/>
      <c r="D29" s="110" t="s">
        <v>457</v>
      </c>
      <c r="E29" s="453"/>
      <c r="F29" s="414"/>
    </row>
    <row r="30" spans="1:6" ht="49.75" customHeight="1" x14ac:dyDescent="0.35">
      <c r="A30" s="460"/>
      <c r="B30" s="430"/>
      <c r="C30" s="453"/>
      <c r="D30" s="148" t="s">
        <v>458</v>
      </c>
      <c r="E30" s="453"/>
      <c r="F30" s="414"/>
    </row>
    <row r="31" spans="1:6" ht="49.75" customHeight="1" thickBot="1" x14ac:dyDescent="0.4">
      <c r="A31" s="432"/>
      <c r="B31" s="432"/>
      <c r="C31" s="441"/>
      <c r="D31" s="146" t="s">
        <v>202</v>
      </c>
      <c r="E31" s="454"/>
      <c r="F31" s="415"/>
    </row>
    <row r="32" spans="1:6" x14ac:dyDescent="0.35">
      <c r="A32" s="67"/>
      <c r="B32" s="67"/>
    </row>
    <row r="33" spans="1:6" x14ac:dyDescent="0.35">
      <c r="A33" s="91" t="s">
        <v>420</v>
      </c>
    </row>
    <row r="34" spans="1:6" x14ac:dyDescent="0.35">
      <c r="D34" s="35"/>
      <c r="E34" s="35"/>
      <c r="F34" s="34"/>
    </row>
    <row r="35" spans="1:6" x14ac:dyDescent="0.35">
      <c r="A35" s="92" t="s">
        <v>22</v>
      </c>
      <c r="D35" s="35"/>
      <c r="E35" s="35"/>
      <c r="F35" s="34"/>
    </row>
    <row r="36" spans="1:6" x14ac:dyDescent="0.35">
      <c r="A36" s="40" t="s">
        <v>435</v>
      </c>
      <c r="C36" s="35"/>
      <c r="D36" s="35"/>
      <c r="E36" s="34"/>
      <c r="F36" s="40"/>
    </row>
    <row r="37" spans="1:6" x14ac:dyDescent="0.35">
      <c r="A37" s="40" t="s">
        <v>436</v>
      </c>
      <c r="C37" s="35"/>
      <c r="D37" s="35"/>
      <c r="E37" s="34"/>
      <c r="F37" s="40"/>
    </row>
    <row r="38" spans="1:6" x14ac:dyDescent="0.35">
      <c r="A38" s="40" t="s">
        <v>438</v>
      </c>
      <c r="C38" s="35"/>
      <c r="D38" s="35"/>
      <c r="E38" s="34"/>
      <c r="F38" s="40"/>
    </row>
    <row r="39" spans="1:6" x14ac:dyDescent="0.35">
      <c r="A39" s="40" t="s">
        <v>439</v>
      </c>
      <c r="C39" s="35"/>
      <c r="D39" s="35"/>
      <c r="E39" s="34"/>
      <c r="F39" s="40"/>
    </row>
    <row r="40" spans="1:6" x14ac:dyDescent="0.35">
      <c r="A40" s="40" t="s">
        <v>434</v>
      </c>
      <c r="D40" s="35"/>
      <c r="E40" s="35"/>
      <c r="F40" s="34"/>
    </row>
    <row r="41" spans="1:6" x14ac:dyDescent="0.35">
      <c r="A41" s="40" t="s">
        <v>440</v>
      </c>
      <c r="C41" s="35"/>
      <c r="D41" s="35"/>
      <c r="E41" s="34"/>
      <c r="F41" s="40"/>
    </row>
    <row r="42" spans="1:6" x14ac:dyDescent="0.35">
      <c r="A42" s="40" t="s">
        <v>441</v>
      </c>
      <c r="E42" s="91"/>
      <c r="F42" s="40"/>
    </row>
    <row r="43" spans="1:6" x14ac:dyDescent="0.35">
      <c r="A43" s="40" t="s">
        <v>443</v>
      </c>
      <c r="C43" s="35"/>
      <c r="D43" s="35"/>
      <c r="E43" s="34"/>
      <c r="F43" s="40"/>
    </row>
    <row r="44" spans="1:6" x14ac:dyDescent="0.35">
      <c r="A44" s="234" t="s">
        <v>442</v>
      </c>
      <c r="C44" s="35"/>
      <c r="D44" s="35"/>
      <c r="E44" s="34"/>
      <c r="F44" s="40"/>
    </row>
    <row r="45" spans="1:6" x14ac:dyDescent="0.35">
      <c r="A45" s="40" t="s">
        <v>459</v>
      </c>
      <c r="C45" s="35"/>
      <c r="D45" s="35"/>
      <c r="E45" s="34"/>
      <c r="F45" s="40"/>
    </row>
  </sheetData>
  <mergeCells count="27">
    <mergeCell ref="A16:A21"/>
    <mergeCell ref="B22:B27"/>
    <mergeCell ref="E28:E31"/>
    <mergeCell ref="F28:F31"/>
    <mergeCell ref="A2:A9"/>
    <mergeCell ref="B2:B5"/>
    <mergeCell ref="C2:C5"/>
    <mergeCell ref="F2:F5"/>
    <mergeCell ref="F16:F21"/>
    <mergeCell ref="A22:A31"/>
    <mergeCell ref="B28:B31"/>
    <mergeCell ref="C28:C31"/>
    <mergeCell ref="B16:B21"/>
    <mergeCell ref="C16:C21"/>
    <mergeCell ref="E16:E21"/>
    <mergeCell ref="A10:A15"/>
    <mergeCell ref="B6:B9"/>
    <mergeCell ref="C6:C9"/>
    <mergeCell ref="F6:F9"/>
    <mergeCell ref="C22:C27"/>
    <mergeCell ref="E22:E27"/>
    <mergeCell ref="F22:F27"/>
    <mergeCell ref="E2:E9"/>
    <mergeCell ref="B10:B15"/>
    <mergeCell ref="C10:C15"/>
    <mergeCell ref="E10:E15"/>
    <mergeCell ref="F10:F1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70" zoomScaleNormal="70" workbookViewId="0">
      <pane xSplit="4" ySplit="1" topLeftCell="E2" activePane="bottomRight" state="frozen"/>
      <selection pane="topRight" activeCell="E1" sqref="E1"/>
      <selection pane="bottomLeft" activeCell="A2" sqref="A2"/>
      <selection pane="bottomRight" activeCell="A2" sqref="A2:A5"/>
    </sheetView>
  </sheetViews>
  <sheetFormatPr baseColWidth="10" defaultColWidth="11" defaultRowHeight="15.5" x14ac:dyDescent="0.35"/>
  <cols>
    <col min="1" max="6" width="20.83203125" style="40" customWidth="1"/>
    <col min="7" max="7" width="11" style="40"/>
    <col min="8" max="8" width="22.58203125" style="40" customWidth="1"/>
    <col min="9" max="16384" width="11" style="40"/>
  </cols>
  <sheetData>
    <row r="1" spans="1:9" ht="86.15" customHeight="1" thickBot="1" x14ac:dyDescent="0.4">
      <c r="A1" s="44" t="s">
        <v>0</v>
      </c>
      <c r="B1" s="45" t="s">
        <v>20</v>
      </c>
      <c r="C1" s="45" t="s">
        <v>2</v>
      </c>
      <c r="D1" s="45" t="s">
        <v>21</v>
      </c>
      <c r="E1" s="45" t="s">
        <v>22</v>
      </c>
      <c r="F1" s="45" t="s">
        <v>23</v>
      </c>
      <c r="G1" s="67"/>
      <c r="H1" s="68"/>
    </row>
    <row r="2" spans="1:9" s="112" customFormat="1" ht="71.5" customHeight="1" thickBot="1" x14ac:dyDescent="0.4">
      <c r="A2" s="464" t="s">
        <v>12</v>
      </c>
      <c r="B2" s="464" t="s">
        <v>127</v>
      </c>
      <c r="C2" s="467" t="s">
        <v>122</v>
      </c>
      <c r="D2" s="111" t="s">
        <v>382</v>
      </c>
      <c r="E2" s="467" t="s">
        <v>404</v>
      </c>
      <c r="F2" s="462"/>
      <c r="I2" s="211"/>
    </row>
    <row r="3" spans="1:9" s="206" customFormat="1" ht="71.5" customHeight="1" thickBot="1" x14ac:dyDescent="0.4">
      <c r="A3" s="464"/>
      <c r="B3" s="464"/>
      <c r="C3" s="467"/>
      <c r="D3" s="208" t="s">
        <v>247</v>
      </c>
      <c r="E3" s="467"/>
      <c r="F3" s="462"/>
    </row>
    <row r="4" spans="1:9" s="112" customFormat="1" ht="71.5" customHeight="1" thickBot="1" x14ac:dyDescent="0.4">
      <c r="A4" s="465"/>
      <c r="B4" s="465"/>
      <c r="C4" s="468"/>
      <c r="D4" s="173" t="s">
        <v>383</v>
      </c>
      <c r="E4" s="468"/>
      <c r="F4" s="462"/>
    </row>
    <row r="5" spans="1:9" s="134" customFormat="1" ht="87.75" customHeight="1" thickBot="1" x14ac:dyDescent="0.4">
      <c r="A5" s="466"/>
      <c r="B5" s="466"/>
      <c r="C5" s="463"/>
      <c r="D5" s="176" t="s">
        <v>202</v>
      </c>
      <c r="E5" s="463"/>
      <c r="F5" s="463"/>
    </row>
    <row r="6" spans="1:9" s="211" customFormat="1" ht="87.75" customHeight="1" thickBot="1" x14ac:dyDescent="0.4">
      <c r="A6" s="472"/>
      <c r="B6" s="410" t="s">
        <v>494</v>
      </c>
      <c r="C6" s="462" t="s">
        <v>498</v>
      </c>
      <c r="D6" s="111" t="s">
        <v>495</v>
      </c>
      <c r="E6" s="469"/>
      <c r="F6" s="469"/>
    </row>
    <row r="7" spans="1:9" s="211" customFormat="1" ht="87.75" customHeight="1" thickBot="1" x14ac:dyDescent="0.4">
      <c r="A7" s="473"/>
      <c r="B7" s="411"/>
      <c r="C7" s="462"/>
      <c r="D7" s="208" t="s">
        <v>496</v>
      </c>
      <c r="E7" s="422"/>
      <c r="F7" s="422"/>
    </row>
    <row r="8" spans="1:9" s="211" customFormat="1" ht="87.75" customHeight="1" thickBot="1" x14ac:dyDescent="0.4">
      <c r="A8" s="473"/>
      <c r="B8" s="411"/>
      <c r="C8" s="462"/>
      <c r="D8" s="173" t="s">
        <v>497</v>
      </c>
      <c r="E8" s="422"/>
      <c r="F8" s="422"/>
    </row>
    <row r="9" spans="1:9" s="211" customFormat="1" ht="87.75" customHeight="1" thickBot="1" x14ac:dyDescent="0.4">
      <c r="A9" s="474"/>
      <c r="B9" s="412"/>
      <c r="C9" s="463"/>
      <c r="D9" s="176" t="s">
        <v>202</v>
      </c>
      <c r="E9" s="423"/>
      <c r="F9" s="423"/>
    </row>
    <row r="10" spans="1:9" s="112" customFormat="1" ht="50.15" customHeight="1" thickBot="1" x14ac:dyDescent="0.4">
      <c r="A10" s="470" t="s">
        <v>248</v>
      </c>
      <c r="B10" s="464" t="s">
        <v>249</v>
      </c>
      <c r="C10" s="462" t="s">
        <v>250</v>
      </c>
      <c r="D10" s="174" t="s">
        <v>384</v>
      </c>
      <c r="E10" s="467" t="s">
        <v>405</v>
      </c>
      <c r="F10" s="462"/>
    </row>
    <row r="11" spans="1:9" s="206" customFormat="1" ht="50.15" customHeight="1" thickBot="1" x14ac:dyDescent="0.4">
      <c r="A11" s="471"/>
      <c r="B11" s="464"/>
      <c r="C11" s="462"/>
      <c r="D11" s="208" t="s">
        <v>251</v>
      </c>
      <c r="E11" s="467"/>
      <c r="F11" s="462"/>
    </row>
    <row r="12" spans="1:9" s="112" customFormat="1" ht="50.15" customHeight="1" thickBot="1" x14ac:dyDescent="0.4">
      <c r="A12" s="471"/>
      <c r="B12" s="465"/>
      <c r="C12" s="462"/>
      <c r="D12" s="173" t="s">
        <v>252</v>
      </c>
      <c r="E12" s="468"/>
      <c r="F12" s="462"/>
    </row>
    <row r="13" spans="1:9" s="134" customFormat="1" ht="50.15" customHeight="1" thickBot="1" x14ac:dyDescent="0.4">
      <c r="A13" s="471"/>
      <c r="B13" s="466"/>
      <c r="C13" s="463"/>
      <c r="D13" s="176" t="s">
        <v>202</v>
      </c>
      <c r="E13" s="463"/>
      <c r="F13" s="463"/>
    </row>
    <row r="14" spans="1:9" s="112" customFormat="1" ht="70" customHeight="1" thickBot="1" x14ac:dyDescent="0.4">
      <c r="A14" s="471"/>
      <c r="B14" s="464" t="s">
        <v>253</v>
      </c>
      <c r="C14" s="467" t="s">
        <v>123</v>
      </c>
      <c r="D14" s="174" t="s">
        <v>381</v>
      </c>
      <c r="E14" s="467" t="s">
        <v>406</v>
      </c>
      <c r="F14" s="462"/>
    </row>
    <row r="15" spans="1:9" s="206" customFormat="1" ht="70" customHeight="1" thickBot="1" x14ac:dyDescent="0.4">
      <c r="A15" s="471"/>
      <c r="B15" s="464"/>
      <c r="C15" s="467"/>
      <c r="D15" s="208" t="s">
        <v>254</v>
      </c>
      <c r="E15" s="467"/>
      <c r="F15" s="462"/>
    </row>
    <row r="16" spans="1:9" s="112" customFormat="1" ht="70" customHeight="1" thickBot="1" x14ac:dyDescent="0.4">
      <c r="A16" s="471"/>
      <c r="B16" s="465"/>
      <c r="C16" s="468"/>
      <c r="D16" s="173" t="s">
        <v>255</v>
      </c>
      <c r="E16" s="468"/>
      <c r="F16" s="462"/>
    </row>
    <row r="17" spans="1:6" s="134" customFormat="1" ht="70" customHeight="1" thickBot="1" x14ac:dyDescent="0.4">
      <c r="A17" s="411"/>
      <c r="B17" s="466"/>
      <c r="C17" s="463"/>
      <c r="D17" s="176" t="s">
        <v>202</v>
      </c>
      <c r="E17" s="463"/>
      <c r="F17" s="463"/>
    </row>
    <row r="18" spans="1:6" s="206" customFormat="1" ht="70" customHeight="1" x14ac:dyDescent="0.35">
      <c r="A18" s="411"/>
      <c r="B18" s="410" t="s">
        <v>256</v>
      </c>
      <c r="C18" s="469" t="s">
        <v>257</v>
      </c>
      <c r="D18" s="111" t="s">
        <v>378</v>
      </c>
      <c r="E18" s="469"/>
      <c r="F18" s="469"/>
    </row>
    <row r="19" spans="1:6" s="206" customFormat="1" ht="70" customHeight="1" x14ac:dyDescent="0.35">
      <c r="A19" s="411"/>
      <c r="B19" s="487"/>
      <c r="C19" s="489"/>
      <c r="D19" s="208" t="s">
        <v>379</v>
      </c>
      <c r="E19" s="489"/>
      <c r="F19" s="489"/>
    </row>
    <row r="20" spans="1:6" s="206" customFormat="1" ht="70" customHeight="1" x14ac:dyDescent="0.35">
      <c r="A20" s="411"/>
      <c r="B20" s="487"/>
      <c r="C20" s="489"/>
      <c r="D20" s="173" t="s">
        <v>380</v>
      </c>
      <c r="E20" s="489"/>
      <c r="F20" s="489"/>
    </row>
    <row r="21" spans="1:6" s="206" customFormat="1" ht="70" customHeight="1" thickBot="1" x14ac:dyDescent="0.4">
      <c r="A21" s="412"/>
      <c r="B21" s="488"/>
      <c r="C21" s="490"/>
      <c r="D21" s="176" t="s">
        <v>202</v>
      </c>
      <c r="E21" s="490"/>
      <c r="F21" s="490"/>
    </row>
    <row r="22" spans="1:6" s="112" customFormat="1" ht="50.15" customHeight="1" x14ac:dyDescent="0.35">
      <c r="A22" s="519" t="s">
        <v>258</v>
      </c>
      <c r="B22" s="476" t="s">
        <v>319</v>
      </c>
      <c r="C22" s="484" t="s">
        <v>124</v>
      </c>
      <c r="D22" s="174" t="s">
        <v>375</v>
      </c>
      <c r="E22" s="481"/>
      <c r="F22" s="485"/>
    </row>
    <row r="23" spans="1:6" s="211" customFormat="1" ht="50.15" customHeight="1" x14ac:dyDescent="0.35">
      <c r="A23" s="520"/>
      <c r="B23" s="476"/>
      <c r="C23" s="484"/>
      <c r="D23" s="208" t="s">
        <v>376</v>
      </c>
      <c r="E23" s="482"/>
      <c r="F23" s="485"/>
    </row>
    <row r="24" spans="1:6" s="112" customFormat="1" ht="50.15" customHeight="1" x14ac:dyDescent="0.35">
      <c r="A24" s="520"/>
      <c r="B24" s="476"/>
      <c r="C24" s="484"/>
      <c r="D24" s="173" t="s">
        <v>377</v>
      </c>
      <c r="E24" s="482"/>
      <c r="F24" s="485"/>
    </row>
    <row r="25" spans="1:6" s="134" customFormat="1" ht="210.75" customHeight="1" thickBot="1" x14ac:dyDescent="0.4">
      <c r="A25" s="520"/>
      <c r="B25" s="477"/>
      <c r="C25" s="480"/>
      <c r="D25" s="176" t="s">
        <v>202</v>
      </c>
      <c r="E25" s="483"/>
      <c r="F25" s="486"/>
    </row>
    <row r="26" spans="1:6" s="206" customFormat="1" ht="50.15" customHeight="1" x14ac:dyDescent="0.35">
      <c r="A26" s="520"/>
      <c r="B26" s="475" t="s">
        <v>259</v>
      </c>
      <c r="C26" s="478" t="s">
        <v>15</v>
      </c>
      <c r="D26" s="174" t="s">
        <v>372</v>
      </c>
      <c r="E26" s="481"/>
      <c r="F26" s="491"/>
    </row>
    <row r="27" spans="1:6" s="206" customFormat="1" ht="50.15" customHeight="1" x14ac:dyDescent="0.35">
      <c r="A27" s="520"/>
      <c r="B27" s="476"/>
      <c r="C27" s="479"/>
      <c r="D27" s="208" t="s">
        <v>373</v>
      </c>
      <c r="E27" s="482"/>
      <c r="F27" s="492"/>
    </row>
    <row r="28" spans="1:6" s="206" customFormat="1" ht="50.15" customHeight="1" x14ac:dyDescent="0.35">
      <c r="A28" s="520"/>
      <c r="B28" s="476"/>
      <c r="C28" s="479"/>
      <c r="D28" s="173" t="s">
        <v>374</v>
      </c>
      <c r="E28" s="482"/>
      <c r="F28" s="492"/>
    </row>
    <row r="29" spans="1:6" s="206" customFormat="1" ht="50.15" customHeight="1" thickBot="1" x14ac:dyDescent="0.4">
      <c r="A29" s="521"/>
      <c r="B29" s="477"/>
      <c r="C29" s="480"/>
      <c r="D29" s="190" t="s">
        <v>202</v>
      </c>
      <c r="E29" s="483"/>
      <c r="F29" s="493"/>
    </row>
    <row r="30" spans="1:6" s="211" customFormat="1" ht="60" customHeight="1" thickBot="1" x14ac:dyDescent="0.4">
      <c r="A30" s="522" t="s">
        <v>316</v>
      </c>
      <c r="B30" s="475" t="s">
        <v>499</v>
      </c>
      <c r="C30" s="495" t="s">
        <v>173</v>
      </c>
      <c r="D30" s="218" t="s">
        <v>320</v>
      </c>
      <c r="E30" s="467" t="s">
        <v>406</v>
      </c>
      <c r="F30" s="491"/>
    </row>
    <row r="31" spans="1:6" s="211" customFormat="1" ht="60" customHeight="1" thickBot="1" x14ac:dyDescent="0.4">
      <c r="A31" s="523"/>
      <c r="B31" s="476"/>
      <c r="C31" s="484"/>
      <c r="D31" s="219" t="s">
        <v>321</v>
      </c>
      <c r="E31" s="467"/>
      <c r="F31" s="492"/>
    </row>
    <row r="32" spans="1:6" s="211" customFormat="1" ht="60" customHeight="1" thickBot="1" x14ac:dyDescent="0.4">
      <c r="A32" s="523"/>
      <c r="B32" s="476"/>
      <c r="C32" s="484"/>
      <c r="D32" s="126" t="s">
        <v>322</v>
      </c>
      <c r="E32" s="468"/>
      <c r="F32" s="492"/>
    </row>
    <row r="33" spans="1:6" s="112" customFormat="1" ht="150" customHeight="1" thickBot="1" x14ac:dyDescent="0.4">
      <c r="A33" s="523"/>
      <c r="B33" s="477"/>
      <c r="C33" s="531"/>
      <c r="D33" s="189" t="s">
        <v>202</v>
      </c>
      <c r="E33" s="463"/>
      <c r="F33" s="493"/>
    </row>
    <row r="34" spans="1:6" s="211" customFormat="1" ht="60" customHeight="1" thickBot="1" x14ac:dyDescent="0.4">
      <c r="A34" s="523"/>
      <c r="B34" s="475" t="s">
        <v>317</v>
      </c>
      <c r="C34" s="495" t="s">
        <v>318</v>
      </c>
      <c r="D34" s="218" t="s">
        <v>323</v>
      </c>
      <c r="E34" s="467" t="s">
        <v>407</v>
      </c>
      <c r="F34" s="500"/>
    </row>
    <row r="35" spans="1:6" s="211" customFormat="1" ht="60" customHeight="1" thickBot="1" x14ac:dyDescent="0.4">
      <c r="A35" s="523"/>
      <c r="B35" s="476"/>
      <c r="C35" s="484"/>
      <c r="D35" s="219" t="s">
        <v>324</v>
      </c>
      <c r="E35" s="467"/>
      <c r="F35" s="485"/>
    </row>
    <row r="36" spans="1:6" s="211" customFormat="1" ht="60" customHeight="1" thickBot="1" x14ac:dyDescent="0.4">
      <c r="A36" s="523"/>
      <c r="B36" s="476"/>
      <c r="C36" s="484"/>
      <c r="D36" s="126" t="s">
        <v>325</v>
      </c>
      <c r="E36" s="468"/>
      <c r="F36" s="485"/>
    </row>
    <row r="37" spans="1:6" s="207" customFormat="1" ht="207" customHeight="1" thickBot="1" x14ac:dyDescent="0.4">
      <c r="A37" s="524"/>
      <c r="B37" s="477"/>
      <c r="C37" s="531"/>
      <c r="D37" s="189" t="s">
        <v>202</v>
      </c>
      <c r="E37" s="463"/>
      <c r="F37" s="532"/>
    </row>
    <row r="38" spans="1:6" s="112" customFormat="1" ht="50.15" customHeight="1" thickBot="1" x14ac:dyDescent="0.4">
      <c r="A38" s="470" t="s">
        <v>260</v>
      </c>
      <c r="B38" s="522" t="s">
        <v>261</v>
      </c>
      <c r="C38" s="495" t="s">
        <v>14</v>
      </c>
      <c r="D38" s="174" t="s">
        <v>326</v>
      </c>
      <c r="E38" s="467" t="s">
        <v>408</v>
      </c>
      <c r="F38" s="500"/>
    </row>
    <row r="39" spans="1:6" s="207" customFormat="1" ht="50.15" customHeight="1" thickBot="1" x14ac:dyDescent="0.4">
      <c r="A39" s="471"/>
      <c r="B39" s="523"/>
      <c r="C39" s="484"/>
      <c r="D39" s="208" t="s">
        <v>327</v>
      </c>
      <c r="E39" s="467"/>
      <c r="F39" s="485"/>
    </row>
    <row r="40" spans="1:6" s="112" customFormat="1" ht="50.15" customHeight="1" thickBot="1" x14ac:dyDescent="0.4">
      <c r="A40" s="471"/>
      <c r="B40" s="523"/>
      <c r="C40" s="484"/>
      <c r="D40" s="173" t="s">
        <v>328</v>
      </c>
      <c r="E40" s="468"/>
      <c r="F40" s="485"/>
    </row>
    <row r="41" spans="1:6" s="134" customFormat="1" ht="50.15" customHeight="1" thickBot="1" x14ac:dyDescent="0.4">
      <c r="A41" s="471"/>
      <c r="B41" s="533"/>
      <c r="C41" s="480"/>
      <c r="D41" s="176" t="s">
        <v>202</v>
      </c>
      <c r="E41" s="463"/>
      <c r="F41" s="486"/>
    </row>
    <row r="42" spans="1:6" s="112" customFormat="1" ht="50.15" customHeight="1" thickBot="1" x14ac:dyDescent="0.4">
      <c r="A42" s="471"/>
      <c r="B42" s="522" t="s">
        <v>262</v>
      </c>
      <c r="C42" s="495" t="s">
        <v>263</v>
      </c>
      <c r="D42" s="174" t="s">
        <v>329</v>
      </c>
      <c r="E42" s="467" t="s">
        <v>408</v>
      </c>
      <c r="F42" s="500"/>
    </row>
    <row r="43" spans="1:6" s="207" customFormat="1" ht="50.15" customHeight="1" thickBot="1" x14ac:dyDescent="0.4">
      <c r="A43" s="471"/>
      <c r="B43" s="523"/>
      <c r="C43" s="484"/>
      <c r="D43" s="208" t="s">
        <v>330</v>
      </c>
      <c r="E43" s="467"/>
      <c r="F43" s="485"/>
    </row>
    <row r="44" spans="1:6" s="112" customFormat="1" ht="50.15" customHeight="1" thickBot="1" x14ac:dyDescent="0.4">
      <c r="A44" s="471"/>
      <c r="B44" s="523"/>
      <c r="C44" s="484"/>
      <c r="D44" s="173" t="s">
        <v>331</v>
      </c>
      <c r="E44" s="468"/>
      <c r="F44" s="485"/>
    </row>
    <row r="45" spans="1:6" s="134" customFormat="1" ht="50.15" customHeight="1" thickBot="1" x14ac:dyDescent="0.4">
      <c r="A45" s="412"/>
      <c r="B45" s="524"/>
      <c r="C45" s="496"/>
      <c r="D45" s="176" t="s">
        <v>202</v>
      </c>
      <c r="E45" s="463"/>
      <c r="F45" s="501"/>
    </row>
    <row r="46" spans="1:6" s="112" customFormat="1" ht="46.5" x14ac:dyDescent="0.35">
      <c r="A46" s="502" t="s">
        <v>264</v>
      </c>
      <c r="B46" s="525" t="s">
        <v>265</v>
      </c>
      <c r="C46" s="526" t="s">
        <v>16</v>
      </c>
      <c r="D46" s="111" t="s">
        <v>332</v>
      </c>
      <c r="E46" s="529"/>
      <c r="F46" s="530"/>
    </row>
    <row r="47" spans="1:6" s="207" customFormat="1" ht="74.25" customHeight="1" x14ac:dyDescent="0.35">
      <c r="A47" s="503"/>
      <c r="B47" s="476"/>
      <c r="C47" s="527"/>
      <c r="D47" s="208" t="s">
        <v>333</v>
      </c>
      <c r="E47" s="482"/>
      <c r="F47" s="492"/>
    </row>
    <row r="48" spans="1:6" s="207" customFormat="1" ht="50.15" customHeight="1" x14ac:dyDescent="0.35">
      <c r="A48" s="503"/>
      <c r="B48" s="476"/>
      <c r="C48" s="527"/>
      <c r="D48" s="173" t="s">
        <v>334</v>
      </c>
      <c r="E48" s="482"/>
      <c r="F48" s="492"/>
    </row>
    <row r="49" spans="1:6" s="207" customFormat="1" ht="50.15" customHeight="1" thickBot="1" x14ac:dyDescent="0.4">
      <c r="A49" s="503"/>
      <c r="B49" s="477"/>
      <c r="C49" s="528"/>
      <c r="D49" s="179" t="s">
        <v>202</v>
      </c>
      <c r="E49" s="483"/>
      <c r="F49" s="493"/>
    </row>
    <row r="50" spans="1:6" s="112" customFormat="1" ht="50.15" customHeight="1" x14ac:dyDescent="0.35">
      <c r="A50" s="503"/>
      <c r="B50" s="475" t="s">
        <v>266</v>
      </c>
      <c r="C50" s="495" t="s">
        <v>267</v>
      </c>
      <c r="D50" s="174" t="s">
        <v>335</v>
      </c>
      <c r="E50" s="497" t="s">
        <v>91</v>
      </c>
      <c r="F50" s="500"/>
    </row>
    <row r="51" spans="1:6" s="207" customFormat="1" ht="50.15" customHeight="1" x14ac:dyDescent="0.35">
      <c r="A51" s="503"/>
      <c r="B51" s="476"/>
      <c r="C51" s="484"/>
      <c r="D51" s="208" t="s">
        <v>336</v>
      </c>
      <c r="E51" s="498"/>
      <c r="F51" s="485"/>
    </row>
    <row r="52" spans="1:6" s="112" customFormat="1" ht="50.15" customHeight="1" x14ac:dyDescent="0.35">
      <c r="A52" s="503"/>
      <c r="B52" s="476"/>
      <c r="C52" s="484"/>
      <c r="D52" s="173" t="s">
        <v>337</v>
      </c>
      <c r="E52" s="498"/>
      <c r="F52" s="485"/>
    </row>
    <row r="53" spans="1:6" s="134" customFormat="1" ht="153.75" customHeight="1" thickBot="1" x14ac:dyDescent="0.4">
      <c r="A53" s="504"/>
      <c r="B53" s="494"/>
      <c r="C53" s="496"/>
      <c r="D53" s="176" t="s">
        <v>202</v>
      </c>
      <c r="E53" s="499"/>
      <c r="F53" s="501"/>
    </row>
    <row r="54" spans="1:6" s="207" customFormat="1" ht="50.15" customHeight="1" x14ac:dyDescent="0.35">
      <c r="A54" s="505"/>
      <c r="B54" s="507" t="s">
        <v>268</v>
      </c>
      <c r="C54" s="510" t="s">
        <v>269</v>
      </c>
      <c r="D54" s="174" t="s">
        <v>338</v>
      </c>
      <c r="E54" s="513"/>
      <c r="F54" s="516"/>
    </row>
    <row r="55" spans="1:6" s="207" customFormat="1" ht="50.15" customHeight="1" x14ac:dyDescent="0.35">
      <c r="A55" s="505"/>
      <c r="B55" s="508"/>
      <c r="C55" s="511"/>
      <c r="D55" s="208" t="s">
        <v>339</v>
      </c>
      <c r="E55" s="514"/>
      <c r="F55" s="517"/>
    </row>
    <row r="56" spans="1:6" s="207" customFormat="1" ht="50.15" customHeight="1" x14ac:dyDescent="0.35">
      <c r="A56" s="505"/>
      <c r="B56" s="508"/>
      <c r="C56" s="511"/>
      <c r="D56" s="173" t="s">
        <v>340</v>
      </c>
      <c r="E56" s="514"/>
      <c r="F56" s="517"/>
    </row>
    <row r="57" spans="1:6" s="207" customFormat="1" ht="81" customHeight="1" thickBot="1" x14ac:dyDescent="0.4">
      <c r="A57" s="506"/>
      <c r="B57" s="509"/>
      <c r="C57" s="512"/>
      <c r="D57" s="176" t="s">
        <v>202</v>
      </c>
      <c r="E57" s="515"/>
      <c r="F57" s="518"/>
    </row>
    <row r="58" spans="1:6" s="35" customFormat="1" x14ac:dyDescent="0.35"/>
    <row r="59" spans="1:6" s="35" customFormat="1" x14ac:dyDescent="0.35">
      <c r="A59" s="91" t="s">
        <v>420</v>
      </c>
    </row>
    <row r="60" spans="1:6" s="35" customFormat="1" x14ac:dyDescent="0.35">
      <c r="A60" s="91"/>
    </row>
    <row r="61" spans="1:6" s="35" customFormat="1" x14ac:dyDescent="0.35">
      <c r="A61" s="92" t="s">
        <v>22</v>
      </c>
    </row>
    <row r="62" spans="1:6" s="35" customFormat="1" x14ac:dyDescent="0.35">
      <c r="A62" s="35" t="s">
        <v>297</v>
      </c>
    </row>
    <row r="63" spans="1:6" s="35" customFormat="1" x14ac:dyDescent="0.35">
      <c r="A63" s="90" t="s">
        <v>385</v>
      </c>
    </row>
    <row r="64" spans="1:6" s="35" customFormat="1" x14ac:dyDescent="0.35">
      <c r="A64" s="212" t="s">
        <v>185</v>
      </c>
    </row>
    <row r="65" spans="1:1" s="35" customFormat="1" x14ac:dyDescent="0.35">
      <c r="A65" s="35" t="s">
        <v>91</v>
      </c>
    </row>
    <row r="66" spans="1:1" s="35" customFormat="1" x14ac:dyDescent="0.35"/>
    <row r="67" spans="1:1" s="35" customFormat="1" x14ac:dyDescent="0.35"/>
    <row r="68" spans="1:1" s="35" customFormat="1" x14ac:dyDescent="0.35"/>
  </sheetData>
  <mergeCells count="63">
    <mergeCell ref="A30:A37"/>
    <mergeCell ref="B30:B33"/>
    <mergeCell ref="C30:C33"/>
    <mergeCell ref="E30:E33"/>
    <mergeCell ref="F30:F33"/>
    <mergeCell ref="B46:B49"/>
    <mergeCell ref="C46:C49"/>
    <mergeCell ref="E46:E49"/>
    <mergeCell ref="F46:F49"/>
    <mergeCell ref="B34:B37"/>
    <mergeCell ref="C34:C37"/>
    <mergeCell ref="E34:E37"/>
    <mergeCell ref="F34:F37"/>
    <mergeCell ref="B38:B41"/>
    <mergeCell ref="C38:C41"/>
    <mergeCell ref="E38:E41"/>
    <mergeCell ref="F38:F41"/>
    <mergeCell ref="A38:A45"/>
    <mergeCell ref="F26:F29"/>
    <mergeCell ref="B50:B53"/>
    <mergeCell ref="C50:C53"/>
    <mergeCell ref="E50:E53"/>
    <mergeCell ref="F50:F53"/>
    <mergeCell ref="A46:A57"/>
    <mergeCell ref="B54:B57"/>
    <mergeCell ref="C54:C57"/>
    <mergeCell ref="E54:E57"/>
    <mergeCell ref="F54:F57"/>
    <mergeCell ref="A22:A29"/>
    <mergeCell ref="B42:B45"/>
    <mergeCell ref="C42:C45"/>
    <mergeCell ref="E42:E45"/>
    <mergeCell ref="F42:F45"/>
    <mergeCell ref="B26:B29"/>
    <mergeCell ref="C26:C29"/>
    <mergeCell ref="E26:E29"/>
    <mergeCell ref="F14:F17"/>
    <mergeCell ref="B22:B25"/>
    <mergeCell ref="C22:C25"/>
    <mergeCell ref="E22:E25"/>
    <mergeCell ref="F22:F25"/>
    <mergeCell ref="B18:B21"/>
    <mergeCell ref="C18:C21"/>
    <mergeCell ref="E18:E21"/>
    <mergeCell ref="F18:F21"/>
    <mergeCell ref="A10:A21"/>
    <mergeCell ref="A2:A5"/>
    <mergeCell ref="B2:B5"/>
    <mergeCell ref="C2:C5"/>
    <mergeCell ref="E2:E5"/>
    <mergeCell ref="B14:B17"/>
    <mergeCell ref="C14:C17"/>
    <mergeCell ref="E14:E17"/>
    <mergeCell ref="A6:A9"/>
    <mergeCell ref="F2:F5"/>
    <mergeCell ref="B10:B13"/>
    <mergeCell ref="C10:C13"/>
    <mergeCell ref="E10:E13"/>
    <mergeCell ref="F10:F13"/>
    <mergeCell ref="B6:B9"/>
    <mergeCell ref="C6:C9"/>
    <mergeCell ref="E6:E9"/>
    <mergeCell ref="F6:F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6"/>
  <sheetViews>
    <sheetView zoomScale="70" zoomScaleNormal="70" workbookViewId="0">
      <pane xSplit="4" ySplit="1" topLeftCell="E2" activePane="bottomRight" state="frozen"/>
      <selection pane="topRight" activeCell="E1" sqref="E1"/>
      <selection pane="bottomLeft" activeCell="A2" sqref="A2"/>
      <selection pane="bottomRight" activeCell="A2" sqref="A2:A13"/>
    </sheetView>
  </sheetViews>
  <sheetFormatPr baseColWidth="10" defaultColWidth="11" defaultRowHeight="15.5" x14ac:dyDescent="0.35"/>
  <cols>
    <col min="1" max="2" width="20.83203125" style="237" customWidth="1"/>
    <col min="3" max="3" width="20.83203125" style="40" customWidth="1"/>
    <col min="4" max="4" width="22.08203125" style="40" customWidth="1"/>
    <col min="5" max="6" width="20.83203125" style="40" customWidth="1"/>
    <col min="7" max="7" width="11" style="40"/>
    <col min="8" max="8" width="20.08203125" style="40" customWidth="1"/>
    <col min="9" max="16384" width="11" style="40"/>
  </cols>
  <sheetData>
    <row r="1" spans="1:8" ht="86.15" customHeight="1" thickBot="1" x14ac:dyDescent="0.4">
      <c r="A1" s="235" t="s">
        <v>0</v>
      </c>
      <c r="B1" s="236" t="s">
        <v>20</v>
      </c>
      <c r="C1" s="46" t="s">
        <v>2</v>
      </c>
      <c r="D1" s="46" t="s">
        <v>21</v>
      </c>
      <c r="E1" s="46" t="s">
        <v>22</v>
      </c>
      <c r="F1" s="46" t="s">
        <v>23</v>
      </c>
      <c r="G1" s="67"/>
      <c r="H1" s="68"/>
    </row>
    <row r="2" spans="1:8" ht="40" customHeight="1" x14ac:dyDescent="0.35">
      <c r="A2" s="562" t="s">
        <v>128</v>
      </c>
      <c r="B2" s="551" t="s">
        <v>129</v>
      </c>
      <c r="C2" s="534" t="s">
        <v>246</v>
      </c>
      <c r="D2" s="113" t="s">
        <v>35</v>
      </c>
      <c r="E2" s="534" t="s">
        <v>401</v>
      </c>
      <c r="F2" s="534" t="s">
        <v>112</v>
      </c>
    </row>
    <row r="3" spans="1:8" ht="40" customHeight="1" x14ac:dyDescent="0.35">
      <c r="A3" s="562"/>
      <c r="B3" s="552"/>
      <c r="C3" s="535"/>
      <c r="D3" s="119" t="s">
        <v>235</v>
      </c>
      <c r="E3" s="535"/>
      <c r="F3" s="535"/>
    </row>
    <row r="4" spans="1:8" ht="40" customHeight="1" x14ac:dyDescent="0.35">
      <c r="A4" s="562"/>
      <c r="B4" s="552"/>
      <c r="C4" s="535"/>
      <c r="D4" s="98" t="s">
        <v>36</v>
      </c>
      <c r="E4" s="535"/>
      <c r="F4" s="535"/>
    </row>
    <row r="5" spans="1:8" ht="40" customHeight="1" x14ac:dyDescent="0.35">
      <c r="A5" s="562"/>
      <c r="B5" s="552"/>
      <c r="C5" s="535"/>
      <c r="D5" s="79" t="s">
        <v>236</v>
      </c>
      <c r="E5" s="535"/>
      <c r="F5" s="535"/>
    </row>
    <row r="6" spans="1:8" ht="40" customHeight="1" x14ac:dyDescent="0.35">
      <c r="A6" s="562"/>
      <c r="B6" s="552"/>
      <c r="C6" s="535"/>
      <c r="D6" s="173" t="s">
        <v>37</v>
      </c>
      <c r="E6" s="535"/>
      <c r="F6" s="535"/>
    </row>
    <row r="7" spans="1:8" ht="40" customHeight="1" thickBot="1" x14ac:dyDescent="0.4">
      <c r="A7" s="562"/>
      <c r="B7" s="568"/>
      <c r="C7" s="423"/>
      <c r="D7" s="176" t="s">
        <v>202</v>
      </c>
      <c r="E7" s="536"/>
      <c r="F7" s="536"/>
    </row>
    <row r="8" spans="1:8" ht="40" customHeight="1" x14ac:dyDescent="0.35">
      <c r="A8" s="562"/>
      <c r="B8" s="410" t="s">
        <v>500</v>
      </c>
      <c r="C8" s="469" t="s">
        <v>524</v>
      </c>
      <c r="D8" s="114" t="s">
        <v>501</v>
      </c>
      <c r="E8" s="534" t="s">
        <v>514</v>
      </c>
      <c r="F8" s="534" t="s">
        <v>515</v>
      </c>
    </row>
    <row r="9" spans="1:8" ht="40" customHeight="1" x14ac:dyDescent="0.35">
      <c r="A9" s="562"/>
      <c r="B9" s="411"/>
      <c r="C9" s="422"/>
      <c r="D9" s="119" t="s">
        <v>502</v>
      </c>
      <c r="E9" s="535"/>
      <c r="F9" s="535"/>
    </row>
    <row r="10" spans="1:8" ht="40" customHeight="1" x14ac:dyDescent="0.35">
      <c r="A10" s="562"/>
      <c r="B10" s="411"/>
      <c r="C10" s="422"/>
      <c r="D10" s="115" t="s">
        <v>503</v>
      </c>
      <c r="E10" s="535"/>
      <c r="F10" s="535"/>
    </row>
    <row r="11" spans="1:8" ht="40" customHeight="1" x14ac:dyDescent="0.35">
      <c r="A11" s="562"/>
      <c r="B11" s="411"/>
      <c r="C11" s="422"/>
      <c r="D11" s="122" t="s">
        <v>504</v>
      </c>
      <c r="E11" s="535"/>
      <c r="F11" s="535"/>
    </row>
    <row r="12" spans="1:8" ht="40" customHeight="1" x14ac:dyDescent="0.35">
      <c r="A12" s="562"/>
      <c r="B12" s="411"/>
      <c r="C12" s="422"/>
      <c r="D12" s="116" t="s">
        <v>505</v>
      </c>
      <c r="E12" s="535"/>
      <c r="F12" s="535"/>
    </row>
    <row r="13" spans="1:8" ht="40" customHeight="1" thickBot="1" x14ac:dyDescent="0.4">
      <c r="A13" s="567"/>
      <c r="B13" s="412"/>
      <c r="C13" s="423"/>
      <c r="D13" s="172" t="s">
        <v>202</v>
      </c>
      <c r="E13" s="536"/>
      <c r="F13" s="536"/>
    </row>
    <row r="14" spans="1:8" ht="40" customHeight="1" x14ac:dyDescent="0.35">
      <c r="A14" s="561" t="s">
        <v>87</v>
      </c>
      <c r="B14" s="542" t="s">
        <v>516</v>
      </c>
      <c r="C14" s="544" t="s">
        <v>39</v>
      </c>
      <c r="D14" s="114" t="s">
        <v>144</v>
      </c>
      <c r="E14" s="537" t="s">
        <v>400</v>
      </c>
      <c r="F14" s="559" t="s">
        <v>113</v>
      </c>
    </row>
    <row r="15" spans="1:8" ht="40" customHeight="1" x14ac:dyDescent="0.35">
      <c r="A15" s="562"/>
      <c r="B15" s="543"/>
      <c r="C15" s="545"/>
      <c r="D15" s="119" t="s">
        <v>387</v>
      </c>
      <c r="E15" s="538"/>
      <c r="F15" s="560"/>
    </row>
    <row r="16" spans="1:8" ht="40" customHeight="1" x14ac:dyDescent="0.35">
      <c r="A16" s="562"/>
      <c r="B16" s="543"/>
      <c r="C16" s="545"/>
      <c r="D16" s="115" t="s">
        <v>239</v>
      </c>
      <c r="E16" s="538"/>
      <c r="F16" s="560"/>
    </row>
    <row r="17" spans="1:6" ht="40" customHeight="1" x14ac:dyDescent="0.35">
      <c r="A17" s="562"/>
      <c r="B17" s="543"/>
      <c r="C17" s="545"/>
      <c r="D17" s="122" t="s">
        <v>386</v>
      </c>
      <c r="E17" s="538"/>
      <c r="F17" s="560"/>
    </row>
    <row r="18" spans="1:6" ht="40" customHeight="1" x14ac:dyDescent="0.35">
      <c r="A18" s="562"/>
      <c r="B18" s="543"/>
      <c r="C18" s="545"/>
      <c r="D18" s="116" t="s">
        <v>145</v>
      </c>
      <c r="E18" s="538"/>
      <c r="F18" s="560"/>
    </row>
    <row r="19" spans="1:6" ht="40" customHeight="1" thickBot="1" x14ac:dyDescent="0.4">
      <c r="A19" s="549"/>
      <c r="B19" s="412"/>
      <c r="C19" s="546"/>
      <c r="D19" s="176" t="s">
        <v>202</v>
      </c>
      <c r="E19" s="415"/>
      <c r="F19" s="415"/>
    </row>
    <row r="20" spans="1:6" ht="40" customHeight="1" x14ac:dyDescent="0.35">
      <c r="A20" s="549"/>
      <c r="B20" s="542" t="s">
        <v>517</v>
      </c>
      <c r="C20" s="544" t="s">
        <v>146</v>
      </c>
      <c r="D20" s="114" t="s">
        <v>147</v>
      </c>
      <c r="E20" s="537" t="s">
        <v>40</v>
      </c>
      <c r="F20" s="559" t="s">
        <v>149</v>
      </c>
    </row>
    <row r="21" spans="1:6" ht="40" customHeight="1" x14ac:dyDescent="0.35">
      <c r="A21" s="549"/>
      <c r="B21" s="543"/>
      <c r="C21" s="545"/>
      <c r="D21" s="119" t="s">
        <v>237</v>
      </c>
      <c r="E21" s="538"/>
      <c r="F21" s="560"/>
    </row>
    <row r="22" spans="1:6" ht="40" customHeight="1" x14ac:dyDescent="0.35">
      <c r="A22" s="549"/>
      <c r="B22" s="543"/>
      <c r="C22" s="545"/>
      <c r="D22" s="115" t="s">
        <v>239</v>
      </c>
      <c r="E22" s="538"/>
      <c r="F22" s="560"/>
    </row>
    <row r="23" spans="1:6" ht="40" customHeight="1" x14ac:dyDescent="0.35">
      <c r="A23" s="549"/>
      <c r="B23" s="543"/>
      <c r="C23" s="545"/>
      <c r="D23" s="122" t="s">
        <v>238</v>
      </c>
      <c r="E23" s="538"/>
      <c r="F23" s="560"/>
    </row>
    <row r="24" spans="1:6" ht="40" customHeight="1" x14ac:dyDescent="0.35">
      <c r="A24" s="549"/>
      <c r="B24" s="543"/>
      <c r="C24" s="545"/>
      <c r="D24" s="116" t="s">
        <v>148</v>
      </c>
      <c r="E24" s="538"/>
      <c r="F24" s="560"/>
    </row>
    <row r="25" spans="1:6" ht="40" customHeight="1" thickBot="1" x14ac:dyDescent="0.4">
      <c r="A25" s="549"/>
      <c r="B25" s="412"/>
      <c r="C25" s="546"/>
      <c r="D25" s="176" t="s">
        <v>202</v>
      </c>
      <c r="E25" s="415"/>
      <c r="F25" s="415"/>
    </row>
    <row r="26" spans="1:6" ht="40" customHeight="1" x14ac:dyDescent="0.35">
      <c r="A26" s="547" t="s">
        <v>468</v>
      </c>
      <c r="B26" s="551" t="s">
        <v>518</v>
      </c>
      <c r="C26" s="544" t="s">
        <v>150</v>
      </c>
      <c r="D26" s="114" t="s">
        <v>41</v>
      </c>
      <c r="E26" s="537" t="s">
        <v>402</v>
      </c>
      <c r="F26" s="537" t="s">
        <v>46</v>
      </c>
    </row>
    <row r="27" spans="1:6" ht="40" customHeight="1" x14ac:dyDescent="0.35">
      <c r="A27" s="548"/>
      <c r="B27" s="552"/>
      <c r="C27" s="545"/>
      <c r="D27" s="100" t="s">
        <v>42</v>
      </c>
      <c r="E27" s="538"/>
      <c r="F27" s="538"/>
    </row>
    <row r="28" spans="1:6" ht="40" customHeight="1" x14ac:dyDescent="0.35">
      <c r="A28" s="548"/>
      <c r="B28" s="552"/>
      <c r="C28" s="545"/>
      <c r="D28" s="115" t="s">
        <v>43</v>
      </c>
      <c r="E28" s="538"/>
      <c r="F28" s="538"/>
    </row>
    <row r="29" spans="1:6" ht="40" customHeight="1" x14ac:dyDescent="0.35">
      <c r="A29" s="548"/>
      <c r="B29" s="552"/>
      <c r="C29" s="545"/>
      <c r="D29" s="79" t="s">
        <v>44</v>
      </c>
      <c r="E29" s="538"/>
      <c r="F29" s="538"/>
    </row>
    <row r="30" spans="1:6" ht="40" customHeight="1" x14ac:dyDescent="0.35">
      <c r="A30" s="548"/>
      <c r="B30" s="552"/>
      <c r="C30" s="545"/>
      <c r="D30" s="116" t="s">
        <v>45</v>
      </c>
      <c r="E30" s="538"/>
      <c r="F30" s="538"/>
    </row>
    <row r="31" spans="1:6" ht="40" customHeight="1" thickBot="1" x14ac:dyDescent="0.4">
      <c r="A31" s="549"/>
      <c r="B31" s="412"/>
      <c r="C31" s="546"/>
      <c r="D31" s="176" t="s">
        <v>202</v>
      </c>
      <c r="E31" s="415"/>
      <c r="F31" s="415"/>
    </row>
    <row r="32" spans="1:6" ht="40" customHeight="1" x14ac:dyDescent="0.35">
      <c r="A32" s="549"/>
      <c r="B32" s="556" t="s">
        <v>519</v>
      </c>
      <c r="C32" s="564" t="s">
        <v>47</v>
      </c>
      <c r="D32" s="180" t="s">
        <v>48</v>
      </c>
      <c r="E32" s="553" t="s">
        <v>51</v>
      </c>
      <c r="F32" s="553" t="s">
        <v>52</v>
      </c>
    </row>
    <row r="33" spans="1:6" ht="40" customHeight="1" x14ac:dyDescent="0.35">
      <c r="A33" s="549"/>
      <c r="B33" s="557"/>
      <c r="C33" s="565"/>
      <c r="D33" s="181" t="s">
        <v>49</v>
      </c>
      <c r="E33" s="554"/>
      <c r="F33" s="554"/>
    </row>
    <row r="34" spans="1:6" ht="40" customHeight="1" x14ac:dyDescent="0.35">
      <c r="A34" s="549"/>
      <c r="B34" s="557"/>
      <c r="C34" s="565"/>
      <c r="D34" s="182" t="s">
        <v>50</v>
      </c>
      <c r="E34" s="554"/>
      <c r="F34" s="554"/>
    </row>
    <row r="35" spans="1:6" ht="40" customHeight="1" thickBot="1" x14ac:dyDescent="0.4">
      <c r="A35" s="549"/>
      <c r="B35" s="558"/>
      <c r="C35" s="566"/>
      <c r="D35" s="179" t="s">
        <v>202</v>
      </c>
      <c r="E35" s="555"/>
      <c r="F35" s="555"/>
    </row>
    <row r="36" spans="1:6" ht="51.75" customHeight="1" x14ac:dyDescent="0.35">
      <c r="A36" s="549"/>
      <c r="B36" s="551" t="s">
        <v>520</v>
      </c>
      <c r="C36" s="544" t="s">
        <v>114</v>
      </c>
      <c r="D36" s="174" t="s">
        <v>388</v>
      </c>
      <c r="E36" s="537" t="s">
        <v>55</v>
      </c>
      <c r="F36" s="537" t="s">
        <v>56</v>
      </c>
    </row>
    <row r="37" spans="1:6" ht="60" customHeight="1" x14ac:dyDescent="0.35">
      <c r="A37" s="549"/>
      <c r="B37" s="552"/>
      <c r="C37" s="545"/>
      <c r="D37" s="119" t="s">
        <v>53</v>
      </c>
      <c r="E37" s="538"/>
      <c r="F37" s="538"/>
    </row>
    <row r="38" spans="1:6" ht="52.5" customHeight="1" x14ac:dyDescent="0.35">
      <c r="A38" s="549"/>
      <c r="B38" s="552"/>
      <c r="C38" s="545"/>
      <c r="D38" s="115" t="s">
        <v>240</v>
      </c>
      <c r="E38" s="538"/>
      <c r="F38" s="538"/>
    </row>
    <row r="39" spans="1:6" ht="66" customHeight="1" x14ac:dyDescent="0.35">
      <c r="A39" s="549"/>
      <c r="B39" s="552"/>
      <c r="C39" s="545"/>
      <c r="D39" s="122" t="s">
        <v>241</v>
      </c>
      <c r="E39" s="538"/>
      <c r="F39" s="538"/>
    </row>
    <row r="40" spans="1:6" ht="56.25" customHeight="1" x14ac:dyDescent="0.35">
      <c r="A40" s="549"/>
      <c r="B40" s="552"/>
      <c r="C40" s="545"/>
      <c r="D40" s="116" t="s">
        <v>54</v>
      </c>
      <c r="E40" s="538"/>
      <c r="F40" s="538"/>
    </row>
    <row r="41" spans="1:6" ht="45" customHeight="1" thickBot="1" x14ac:dyDescent="0.4">
      <c r="A41" s="563"/>
      <c r="B41" s="412"/>
      <c r="C41" s="546"/>
      <c r="D41" s="176" t="s">
        <v>202</v>
      </c>
      <c r="E41" s="415"/>
      <c r="F41" s="415"/>
    </row>
    <row r="42" spans="1:6" ht="40" customHeight="1" x14ac:dyDescent="0.35">
      <c r="A42" s="547" t="s">
        <v>88</v>
      </c>
      <c r="B42" s="542" t="s">
        <v>521</v>
      </c>
      <c r="C42" s="544" t="s">
        <v>151</v>
      </c>
      <c r="D42" s="114" t="s">
        <v>42</v>
      </c>
      <c r="E42" s="537" t="s">
        <v>403</v>
      </c>
      <c r="F42" s="537" t="s">
        <v>57</v>
      </c>
    </row>
    <row r="43" spans="1:6" ht="40" customHeight="1" x14ac:dyDescent="0.35">
      <c r="A43" s="548"/>
      <c r="B43" s="543"/>
      <c r="C43" s="545"/>
      <c r="D43" s="119" t="s">
        <v>389</v>
      </c>
      <c r="E43" s="538"/>
      <c r="F43" s="538"/>
    </row>
    <row r="44" spans="1:6" ht="40" customHeight="1" x14ac:dyDescent="0.35">
      <c r="A44" s="548"/>
      <c r="B44" s="543"/>
      <c r="C44" s="545"/>
      <c r="D44" s="115" t="s">
        <v>38</v>
      </c>
      <c r="E44" s="538"/>
      <c r="F44" s="538"/>
    </row>
    <row r="45" spans="1:6" ht="40" customHeight="1" x14ac:dyDescent="0.35">
      <c r="A45" s="548"/>
      <c r="B45" s="543"/>
      <c r="C45" s="545"/>
      <c r="D45" s="122" t="s">
        <v>390</v>
      </c>
      <c r="E45" s="538"/>
      <c r="F45" s="538"/>
    </row>
    <row r="46" spans="1:6" ht="40" customHeight="1" x14ac:dyDescent="0.35">
      <c r="A46" s="548"/>
      <c r="B46" s="543"/>
      <c r="C46" s="545"/>
      <c r="D46" s="116" t="s">
        <v>44</v>
      </c>
      <c r="E46" s="538"/>
      <c r="F46" s="538"/>
    </row>
    <row r="47" spans="1:6" ht="40" customHeight="1" thickBot="1" x14ac:dyDescent="0.4">
      <c r="A47" s="549"/>
      <c r="B47" s="412"/>
      <c r="C47" s="546"/>
      <c r="D47" s="176" t="s">
        <v>202</v>
      </c>
      <c r="E47" s="415"/>
      <c r="F47" s="415"/>
    </row>
    <row r="48" spans="1:6" ht="40" customHeight="1" x14ac:dyDescent="0.35">
      <c r="A48" s="549"/>
      <c r="B48" s="542" t="s">
        <v>522</v>
      </c>
      <c r="C48" s="544" t="s">
        <v>152</v>
      </c>
      <c r="D48" s="114" t="s">
        <v>42</v>
      </c>
      <c r="E48" s="537" t="s">
        <v>115</v>
      </c>
      <c r="F48" s="537" t="s">
        <v>57</v>
      </c>
    </row>
    <row r="49" spans="1:6" ht="40" customHeight="1" x14ac:dyDescent="0.35">
      <c r="A49" s="549"/>
      <c r="B49" s="543"/>
      <c r="C49" s="545"/>
      <c r="D49" s="119" t="s">
        <v>389</v>
      </c>
      <c r="E49" s="538"/>
      <c r="F49" s="538"/>
    </row>
    <row r="50" spans="1:6" ht="40" customHeight="1" x14ac:dyDescent="0.35">
      <c r="A50" s="549"/>
      <c r="B50" s="543"/>
      <c r="C50" s="545"/>
      <c r="D50" s="115" t="s">
        <v>38</v>
      </c>
      <c r="E50" s="538"/>
      <c r="F50" s="538"/>
    </row>
    <row r="51" spans="1:6" ht="40" customHeight="1" x14ac:dyDescent="0.35">
      <c r="A51" s="549"/>
      <c r="B51" s="543"/>
      <c r="C51" s="545"/>
      <c r="D51" s="122" t="s">
        <v>390</v>
      </c>
      <c r="E51" s="538"/>
      <c r="F51" s="538"/>
    </row>
    <row r="52" spans="1:6" ht="40" customHeight="1" x14ac:dyDescent="0.35">
      <c r="A52" s="549"/>
      <c r="B52" s="543"/>
      <c r="C52" s="545"/>
      <c r="D52" s="116" t="s">
        <v>44</v>
      </c>
      <c r="E52" s="538"/>
      <c r="F52" s="538"/>
    </row>
    <row r="53" spans="1:6" ht="40" customHeight="1" thickBot="1" x14ac:dyDescent="0.4">
      <c r="A53" s="549"/>
      <c r="B53" s="412"/>
      <c r="C53" s="546"/>
      <c r="D53" s="176" t="s">
        <v>202</v>
      </c>
      <c r="E53" s="415"/>
      <c r="F53" s="415"/>
    </row>
    <row r="54" spans="1:6" ht="30" customHeight="1" x14ac:dyDescent="0.35">
      <c r="A54" s="549"/>
      <c r="B54" s="542" t="s">
        <v>523</v>
      </c>
      <c r="C54" s="544" t="s">
        <v>58</v>
      </c>
      <c r="D54" s="114" t="s">
        <v>59</v>
      </c>
      <c r="E54" s="537" t="s">
        <v>116</v>
      </c>
      <c r="F54" s="537" t="s">
        <v>57</v>
      </c>
    </row>
    <row r="55" spans="1:6" ht="30" customHeight="1" x14ac:dyDescent="0.35">
      <c r="A55" s="549"/>
      <c r="B55" s="543"/>
      <c r="C55" s="545"/>
      <c r="D55" s="100" t="s">
        <v>60</v>
      </c>
      <c r="E55" s="538"/>
      <c r="F55" s="538"/>
    </row>
    <row r="56" spans="1:6" ht="30" customHeight="1" x14ac:dyDescent="0.35">
      <c r="A56" s="549"/>
      <c r="B56" s="543"/>
      <c r="C56" s="545"/>
      <c r="D56" s="115" t="s">
        <v>38</v>
      </c>
      <c r="E56" s="538"/>
      <c r="F56" s="538"/>
    </row>
    <row r="57" spans="1:6" ht="30" customHeight="1" x14ac:dyDescent="0.35">
      <c r="A57" s="549"/>
      <c r="B57" s="543"/>
      <c r="C57" s="545"/>
      <c r="D57" s="79" t="s">
        <v>61</v>
      </c>
      <c r="E57" s="538"/>
      <c r="F57" s="538"/>
    </row>
    <row r="58" spans="1:6" ht="30" customHeight="1" x14ac:dyDescent="0.35">
      <c r="A58" s="549"/>
      <c r="B58" s="543"/>
      <c r="C58" s="545"/>
      <c r="D58" s="116" t="s">
        <v>391</v>
      </c>
      <c r="E58" s="538"/>
      <c r="F58" s="538"/>
    </row>
    <row r="59" spans="1:6" ht="30" customHeight="1" thickBot="1" x14ac:dyDescent="0.4">
      <c r="A59" s="550"/>
      <c r="B59" s="412"/>
      <c r="C59" s="546"/>
      <c r="D59" s="176" t="s">
        <v>202</v>
      </c>
      <c r="E59" s="415"/>
      <c r="F59" s="415"/>
    </row>
    <row r="60" spans="1:6" ht="40" customHeight="1" x14ac:dyDescent="0.35">
      <c r="A60" s="539" t="s">
        <v>89</v>
      </c>
      <c r="B60" s="551" t="s">
        <v>130</v>
      </c>
      <c r="C60" s="534" t="s">
        <v>153</v>
      </c>
      <c r="D60" s="114" t="s">
        <v>392</v>
      </c>
      <c r="E60" s="559" t="s">
        <v>117</v>
      </c>
      <c r="F60" s="559" t="s">
        <v>118</v>
      </c>
    </row>
    <row r="61" spans="1:6" ht="40" customHeight="1" x14ac:dyDescent="0.35">
      <c r="A61" s="540"/>
      <c r="B61" s="552"/>
      <c r="C61" s="535"/>
      <c r="D61" s="100" t="s">
        <v>393</v>
      </c>
      <c r="E61" s="560"/>
      <c r="F61" s="560"/>
    </row>
    <row r="62" spans="1:6" ht="40" customHeight="1" x14ac:dyDescent="0.35">
      <c r="A62" s="540"/>
      <c r="B62" s="552"/>
      <c r="C62" s="535"/>
      <c r="D62" s="115" t="s">
        <v>394</v>
      </c>
      <c r="E62" s="560"/>
      <c r="F62" s="560"/>
    </row>
    <row r="63" spans="1:6" ht="40" customHeight="1" x14ac:dyDescent="0.35">
      <c r="A63" s="540"/>
      <c r="B63" s="552"/>
      <c r="C63" s="535"/>
      <c r="D63" s="79" t="s">
        <v>395</v>
      </c>
      <c r="E63" s="560"/>
      <c r="F63" s="560"/>
    </row>
    <row r="64" spans="1:6" ht="40" customHeight="1" x14ac:dyDescent="0.35">
      <c r="A64" s="540"/>
      <c r="B64" s="552"/>
      <c r="C64" s="535"/>
      <c r="D64" s="116" t="s">
        <v>396</v>
      </c>
      <c r="E64" s="560"/>
      <c r="F64" s="560"/>
    </row>
    <row r="65" spans="1:6" ht="40" customHeight="1" x14ac:dyDescent="0.35">
      <c r="A65" s="540"/>
      <c r="B65" s="573"/>
      <c r="C65" s="574"/>
      <c r="D65" s="175" t="s">
        <v>202</v>
      </c>
      <c r="E65" s="575"/>
      <c r="F65" s="575"/>
    </row>
    <row r="66" spans="1:6" ht="40" customHeight="1" x14ac:dyDescent="0.35">
      <c r="A66" s="540"/>
      <c r="B66" s="570" t="s">
        <v>131</v>
      </c>
      <c r="C66" s="569" t="s">
        <v>397</v>
      </c>
      <c r="D66" s="114" t="s">
        <v>392</v>
      </c>
      <c r="E66" s="571" t="s">
        <v>117</v>
      </c>
      <c r="F66" s="571" t="s">
        <v>118</v>
      </c>
    </row>
    <row r="67" spans="1:6" ht="40" customHeight="1" x14ac:dyDescent="0.35">
      <c r="A67" s="540"/>
      <c r="B67" s="552"/>
      <c r="C67" s="535"/>
      <c r="D67" s="100" t="s">
        <v>393</v>
      </c>
      <c r="E67" s="560"/>
      <c r="F67" s="560"/>
    </row>
    <row r="68" spans="1:6" ht="40" customHeight="1" x14ac:dyDescent="0.35">
      <c r="A68" s="540"/>
      <c r="B68" s="552"/>
      <c r="C68" s="535"/>
      <c r="D68" s="115" t="s">
        <v>394</v>
      </c>
      <c r="E68" s="560"/>
      <c r="F68" s="560"/>
    </row>
    <row r="69" spans="1:6" ht="40" customHeight="1" x14ac:dyDescent="0.35">
      <c r="A69" s="540"/>
      <c r="B69" s="552"/>
      <c r="C69" s="535"/>
      <c r="D69" s="79" t="s">
        <v>395</v>
      </c>
      <c r="E69" s="560"/>
      <c r="F69" s="560"/>
    </row>
    <row r="70" spans="1:6" ht="40" customHeight="1" x14ac:dyDescent="0.35">
      <c r="A70" s="540"/>
      <c r="B70" s="552"/>
      <c r="C70" s="535"/>
      <c r="D70" s="116" t="s">
        <v>396</v>
      </c>
      <c r="E70" s="560"/>
      <c r="F70" s="560"/>
    </row>
    <row r="71" spans="1:6" ht="40" customHeight="1" thickBot="1" x14ac:dyDescent="0.4">
      <c r="A71" s="541"/>
      <c r="B71" s="568"/>
      <c r="C71" s="536"/>
      <c r="D71" s="175" t="s">
        <v>202</v>
      </c>
      <c r="E71" s="572"/>
      <c r="F71" s="572"/>
    </row>
    <row r="72" spans="1:6" x14ac:dyDescent="0.35">
      <c r="A72" s="11"/>
    </row>
    <row r="73" spans="1:6" x14ac:dyDescent="0.35">
      <c r="A73" s="11" t="s">
        <v>420</v>
      </c>
    </row>
    <row r="74" spans="1:6" x14ac:dyDescent="0.35">
      <c r="A74" s="11"/>
    </row>
    <row r="75" spans="1:6" x14ac:dyDescent="0.35">
      <c r="A75" s="238" t="s">
        <v>22</v>
      </c>
    </row>
    <row r="76" spans="1:6" x14ac:dyDescent="0.35">
      <c r="A76" s="233" t="s">
        <v>174</v>
      </c>
    </row>
    <row r="77" spans="1:6" x14ac:dyDescent="0.35">
      <c r="A77" s="233" t="s">
        <v>175</v>
      </c>
    </row>
    <row r="78" spans="1:6" x14ac:dyDescent="0.35">
      <c r="A78" s="233" t="s">
        <v>176</v>
      </c>
    </row>
    <row r="79" spans="1:6" x14ac:dyDescent="0.35">
      <c r="A79" s="233" t="s">
        <v>177</v>
      </c>
    </row>
    <row r="80" spans="1:6" x14ac:dyDescent="0.35">
      <c r="A80" s="239" t="s">
        <v>297</v>
      </c>
    </row>
    <row r="81" spans="1:1" x14ac:dyDescent="0.35">
      <c r="A81" s="233" t="s">
        <v>178</v>
      </c>
    </row>
    <row r="82" spans="1:1" x14ac:dyDescent="0.35">
      <c r="A82" s="233" t="s">
        <v>179</v>
      </c>
    </row>
    <row r="83" spans="1:1" x14ac:dyDescent="0.35">
      <c r="A83" s="233" t="s">
        <v>180</v>
      </c>
    </row>
    <row r="84" spans="1:1" x14ac:dyDescent="0.35">
      <c r="A84" s="233" t="s">
        <v>119</v>
      </c>
    </row>
    <row r="85" spans="1:1" x14ac:dyDescent="0.35">
      <c r="A85" s="233" t="s">
        <v>181</v>
      </c>
    </row>
    <row r="86" spans="1:1" x14ac:dyDescent="0.35">
      <c r="A86" s="233" t="s">
        <v>182</v>
      </c>
    </row>
    <row r="87" spans="1:1" x14ac:dyDescent="0.35">
      <c r="A87" s="233" t="s">
        <v>183</v>
      </c>
    </row>
    <row r="88" spans="1:1" x14ac:dyDescent="0.35">
      <c r="A88" s="233" t="s">
        <v>184</v>
      </c>
    </row>
    <row r="89" spans="1:1" x14ac:dyDescent="0.35">
      <c r="A89" s="233" t="s">
        <v>185</v>
      </c>
    </row>
    <row r="90" spans="1:1" x14ac:dyDescent="0.35">
      <c r="A90" s="233" t="s">
        <v>186</v>
      </c>
    </row>
    <row r="91" spans="1:1" x14ac:dyDescent="0.35">
      <c r="A91" s="233" t="s">
        <v>187</v>
      </c>
    </row>
    <row r="92" spans="1:1" ht="17.5" x14ac:dyDescent="0.35">
      <c r="A92" s="233" t="s">
        <v>188</v>
      </c>
    </row>
    <row r="93" spans="1:1" x14ac:dyDescent="0.35">
      <c r="A93" s="233" t="s">
        <v>189</v>
      </c>
    </row>
    <row r="94" spans="1:1" x14ac:dyDescent="0.35">
      <c r="A94" s="233" t="s">
        <v>190</v>
      </c>
    </row>
    <row r="95" spans="1:1" x14ac:dyDescent="0.35">
      <c r="A95" s="233" t="s">
        <v>191</v>
      </c>
    </row>
    <row r="96" spans="1:1" x14ac:dyDescent="0.35">
      <c r="A96" s="11" t="s">
        <v>4</v>
      </c>
    </row>
  </sheetData>
  <mergeCells count="53">
    <mergeCell ref="C66:C71"/>
    <mergeCell ref="B66:B71"/>
    <mergeCell ref="E66:E71"/>
    <mergeCell ref="F66:F71"/>
    <mergeCell ref="B60:B65"/>
    <mergeCell ref="C60:C65"/>
    <mergeCell ref="E60:E65"/>
    <mergeCell ref="F60:F65"/>
    <mergeCell ref="C36:C41"/>
    <mergeCell ref="E36:E41"/>
    <mergeCell ref="A14:A25"/>
    <mergeCell ref="C2:C7"/>
    <mergeCell ref="A26:A41"/>
    <mergeCell ref="C26:C31"/>
    <mergeCell ref="E26:E31"/>
    <mergeCell ref="B20:B25"/>
    <mergeCell ref="C20:C25"/>
    <mergeCell ref="E20:E25"/>
    <mergeCell ref="C32:C35"/>
    <mergeCell ref="E32:E35"/>
    <mergeCell ref="A2:A13"/>
    <mergeCell ref="B2:B7"/>
    <mergeCell ref="E2:E7"/>
    <mergeCell ref="F32:F35"/>
    <mergeCell ref="B26:B31"/>
    <mergeCell ref="B32:B35"/>
    <mergeCell ref="F26:F31"/>
    <mergeCell ref="B14:B19"/>
    <mergeCell ref="C14:C19"/>
    <mergeCell ref="E14:E19"/>
    <mergeCell ref="F14:F19"/>
    <mergeCell ref="F20:F25"/>
    <mergeCell ref="F36:F41"/>
    <mergeCell ref="F54:F59"/>
    <mergeCell ref="A60:A71"/>
    <mergeCell ref="B42:B47"/>
    <mergeCell ref="C42:C47"/>
    <mergeCell ref="E42:E47"/>
    <mergeCell ref="A42:A59"/>
    <mergeCell ref="B54:B59"/>
    <mergeCell ref="C54:C59"/>
    <mergeCell ref="E54:E59"/>
    <mergeCell ref="B48:B53"/>
    <mergeCell ref="C48:C53"/>
    <mergeCell ref="E48:E53"/>
    <mergeCell ref="F48:F53"/>
    <mergeCell ref="F42:F47"/>
    <mergeCell ref="B36:B41"/>
    <mergeCell ref="F2:F7"/>
    <mergeCell ref="E8:E13"/>
    <mergeCell ref="F8:F13"/>
    <mergeCell ref="C8:C13"/>
    <mergeCell ref="B8:B13"/>
  </mergeCells>
  <hyperlinks>
    <hyperlink ref="A84" r:id="rId1" display="https://easac.eu/publications/details/easac_net/"/>
    <hyperlink ref="A80" r:id="rId2" location="article-citation-chapter-4" display="https://www.ipcc.ch/sr15/chapter/chapter-4/ - article-citation-chapter-4"/>
  </hyperlinks>
  <pageMargins left="0.7" right="0.7" top="0.78740157499999996" bottom="0.78740157499999996"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70" zoomScaleNormal="70" workbookViewId="0">
      <pane xSplit="4" ySplit="1" topLeftCell="E39" activePane="bottomRight" state="frozen"/>
      <selection pane="topRight" activeCell="E1" sqref="E1"/>
      <selection pane="bottomLeft" activeCell="A2" sqref="A2"/>
      <selection pane="bottomRight"/>
    </sheetView>
  </sheetViews>
  <sheetFormatPr baseColWidth="10" defaultColWidth="10.58203125" defaultRowHeight="15.5" x14ac:dyDescent="0.35"/>
  <cols>
    <col min="1" max="2" width="20.83203125" style="40" customWidth="1"/>
    <col min="3" max="3" width="20.83203125" style="2" customWidth="1"/>
    <col min="4" max="6" width="20.83203125" style="40" customWidth="1"/>
    <col min="7" max="7" width="10.58203125" style="40"/>
    <col min="8" max="8" width="24" style="40" customWidth="1"/>
    <col min="9" max="16384" width="10.58203125" style="40"/>
  </cols>
  <sheetData>
    <row r="1" spans="1:8" ht="78" thickBot="1" x14ac:dyDescent="0.4">
      <c r="A1" s="47" t="s">
        <v>0</v>
      </c>
      <c r="B1" s="48" t="s">
        <v>20</v>
      </c>
      <c r="C1" s="48" t="s">
        <v>2</v>
      </c>
      <c r="D1" s="48" t="s">
        <v>21</v>
      </c>
      <c r="E1" s="48" t="s">
        <v>22</v>
      </c>
      <c r="F1" s="48" t="s">
        <v>23</v>
      </c>
      <c r="G1" s="67"/>
      <c r="H1" s="68"/>
    </row>
    <row r="2" spans="1:8" ht="42" customHeight="1" x14ac:dyDescent="0.35">
      <c r="A2" s="542" t="s">
        <v>469</v>
      </c>
      <c r="B2" s="542" t="s">
        <v>132</v>
      </c>
      <c r="C2" s="576" t="s">
        <v>92</v>
      </c>
      <c r="D2" s="111" t="s">
        <v>409</v>
      </c>
      <c r="E2" s="118" t="s">
        <v>93</v>
      </c>
      <c r="F2" s="537"/>
    </row>
    <row r="3" spans="1:8" ht="40" customHeight="1" x14ac:dyDescent="0.35">
      <c r="A3" s="543"/>
      <c r="B3" s="543"/>
      <c r="C3" s="577"/>
      <c r="D3" s="119" t="s">
        <v>410</v>
      </c>
      <c r="E3" s="120" t="s">
        <v>413</v>
      </c>
      <c r="F3" s="538"/>
    </row>
    <row r="4" spans="1:8" ht="49.5" customHeight="1" x14ac:dyDescent="0.35">
      <c r="A4" s="543"/>
      <c r="B4" s="543"/>
      <c r="C4" s="577"/>
      <c r="D4" s="115" t="s">
        <v>411</v>
      </c>
      <c r="E4" s="121"/>
      <c r="F4" s="538"/>
    </row>
    <row r="5" spans="1:8" ht="42" customHeight="1" x14ac:dyDescent="0.35">
      <c r="A5" s="543"/>
      <c r="B5" s="543"/>
      <c r="C5" s="577"/>
      <c r="D5" s="79" t="s">
        <v>156</v>
      </c>
      <c r="E5" s="121"/>
      <c r="F5" s="538"/>
    </row>
    <row r="6" spans="1:8" ht="44.5" customHeight="1" x14ac:dyDescent="0.35">
      <c r="A6" s="543"/>
      <c r="B6" s="543"/>
      <c r="C6" s="577"/>
      <c r="D6" s="173" t="s">
        <v>412</v>
      </c>
      <c r="E6" s="583"/>
      <c r="F6" s="538"/>
    </row>
    <row r="7" spans="1:8" ht="39.65" customHeight="1" thickBot="1" x14ac:dyDescent="0.4">
      <c r="A7" s="412"/>
      <c r="B7" s="412"/>
      <c r="C7" s="546"/>
      <c r="D7" s="176" t="s">
        <v>202</v>
      </c>
      <c r="E7" s="454"/>
      <c r="F7" s="454"/>
    </row>
    <row r="8" spans="1:8" ht="27.65" customHeight="1" x14ac:dyDescent="0.35">
      <c r="A8" s="542" t="s">
        <v>414</v>
      </c>
      <c r="B8" s="542" t="s">
        <v>133</v>
      </c>
      <c r="C8" s="593" t="s">
        <v>120</v>
      </c>
      <c r="D8" s="111" t="s">
        <v>42</v>
      </c>
      <c r="E8" s="584" t="s">
        <v>62</v>
      </c>
      <c r="F8" s="123"/>
    </row>
    <row r="9" spans="1:8" ht="25" customHeight="1" x14ac:dyDescent="0.35">
      <c r="A9" s="543"/>
      <c r="B9" s="543"/>
      <c r="C9" s="594"/>
      <c r="D9" s="115" t="s">
        <v>506</v>
      </c>
      <c r="E9" s="585"/>
      <c r="F9" s="120"/>
    </row>
    <row r="10" spans="1:8" ht="26.5" customHeight="1" x14ac:dyDescent="0.35">
      <c r="A10" s="543"/>
      <c r="B10" s="543"/>
      <c r="C10" s="594"/>
      <c r="D10" s="173" t="s">
        <v>44</v>
      </c>
      <c r="E10" s="585"/>
      <c r="F10" s="585"/>
    </row>
    <row r="11" spans="1:8" ht="60" customHeight="1" thickBot="1" x14ac:dyDescent="0.4">
      <c r="A11" s="412"/>
      <c r="B11" s="412"/>
      <c r="C11" s="454"/>
      <c r="D11" s="176" t="s">
        <v>202</v>
      </c>
      <c r="E11" s="454"/>
      <c r="F11" s="454"/>
    </row>
    <row r="12" spans="1:8" ht="25" customHeight="1" x14ac:dyDescent="0.35">
      <c r="A12" s="542"/>
      <c r="B12" s="542" t="s">
        <v>415</v>
      </c>
      <c r="C12" s="586" t="s">
        <v>416</v>
      </c>
      <c r="D12" s="113" t="s">
        <v>48</v>
      </c>
      <c r="E12" s="588" t="s">
        <v>540</v>
      </c>
      <c r="F12" s="118"/>
    </row>
    <row r="13" spans="1:8" ht="25" customHeight="1" x14ac:dyDescent="0.35">
      <c r="A13" s="543"/>
      <c r="B13" s="543"/>
      <c r="C13" s="587"/>
      <c r="D13" s="115" t="s">
        <v>63</v>
      </c>
      <c r="E13" s="589"/>
      <c r="F13" s="120"/>
    </row>
    <row r="14" spans="1:8" ht="25" customHeight="1" x14ac:dyDescent="0.35">
      <c r="A14" s="543"/>
      <c r="B14" s="543"/>
      <c r="C14" s="587"/>
      <c r="D14" s="116" t="s">
        <v>50</v>
      </c>
      <c r="E14" s="589"/>
      <c r="F14" s="585"/>
    </row>
    <row r="15" spans="1:8" ht="25" customHeight="1" thickBot="1" x14ac:dyDescent="0.4">
      <c r="A15" s="412"/>
      <c r="B15" s="412"/>
      <c r="C15" s="423"/>
      <c r="D15" s="176" t="s">
        <v>202</v>
      </c>
      <c r="E15" s="590"/>
      <c r="F15" s="454"/>
    </row>
    <row r="16" spans="1:8" ht="60" customHeight="1" x14ac:dyDescent="0.35">
      <c r="A16" s="542"/>
      <c r="B16" s="542" t="s">
        <v>418</v>
      </c>
      <c r="C16" s="591" t="s">
        <v>417</v>
      </c>
      <c r="D16" s="113" t="s">
        <v>64</v>
      </c>
      <c r="E16" s="584" t="s">
        <v>399</v>
      </c>
      <c r="F16" s="537" t="s">
        <v>65</v>
      </c>
    </row>
    <row r="17" spans="1:6" ht="60" customHeight="1" x14ac:dyDescent="0.35">
      <c r="A17" s="543"/>
      <c r="B17" s="543"/>
      <c r="C17" s="592"/>
      <c r="D17" s="115" t="s">
        <v>242</v>
      </c>
      <c r="E17" s="585"/>
      <c r="F17" s="538"/>
    </row>
    <row r="18" spans="1:6" ht="60" customHeight="1" x14ac:dyDescent="0.35">
      <c r="A18" s="543"/>
      <c r="B18" s="543"/>
      <c r="C18" s="592"/>
      <c r="D18" s="116" t="s">
        <v>50</v>
      </c>
      <c r="E18" s="585"/>
      <c r="F18" s="538"/>
    </row>
    <row r="19" spans="1:6" ht="60" customHeight="1" thickBot="1" x14ac:dyDescent="0.4">
      <c r="A19" s="412"/>
      <c r="B19" s="412"/>
      <c r="C19" s="546"/>
      <c r="D19" s="176" t="s">
        <v>202</v>
      </c>
      <c r="E19" s="454"/>
      <c r="F19" s="454"/>
    </row>
    <row r="20" spans="1:6" ht="30" customHeight="1" x14ac:dyDescent="0.35">
      <c r="A20" s="542" t="s">
        <v>419</v>
      </c>
      <c r="B20" s="542" t="s">
        <v>134</v>
      </c>
      <c r="C20" s="576" t="s">
        <v>100</v>
      </c>
      <c r="D20" s="113" t="s">
        <v>94</v>
      </c>
      <c r="E20" s="595" t="s">
        <v>98</v>
      </c>
      <c r="F20" s="581" t="s">
        <v>99</v>
      </c>
    </row>
    <row r="21" spans="1:6" ht="34.5" customHeight="1" x14ac:dyDescent="0.35">
      <c r="A21" s="543"/>
      <c r="B21" s="543"/>
      <c r="C21" s="577"/>
      <c r="D21" s="119" t="s">
        <v>95</v>
      </c>
      <c r="E21" s="596"/>
      <c r="F21" s="582"/>
    </row>
    <row r="22" spans="1:6" ht="30" customHeight="1" x14ac:dyDescent="0.35">
      <c r="A22" s="543"/>
      <c r="B22" s="543"/>
      <c r="C22" s="577"/>
      <c r="D22" s="115" t="s">
        <v>96</v>
      </c>
      <c r="E22" s="596"/>
      <c r="F22" s="582"/>
    </row>
    <row r="23" spans="1:6" ht="30" customHeight="1" x14ac:dyDescent="0.35">
      <c r="A23" s="543"/>
      <c r="B23" s="543"/>
      <c r="C23" s="577"/>
      <c r="D23" s="122" t="s">
        <v>97</v>
      </c>
      <c r="E23" s="596"/>
      <c r="F23" s="582"/>
    </row>
    <row r="24" spans="1:6" ht="30" customHeight="1" thickBot="1" x14ac:dyDescent="0.4">
      <c r="A24" s="543"/>
      <c r="B24" s="412"/>
      <c r="C24" s="454"/>
      <c r="D24" s="172" t="s">
        <v>202</v>
      </c>
      <c r="E24" s="490"/>
      <c r="F24" s="454"/>
    </row>
    <row r="25" spans="1:6" ht="43" customHeight="1" x14ac:dyDescent="0.35">
      <c r="A25" s="543"/>
      <c r="B25" s="542" t="s">
        <v>135</v>
      </c>
      <c r="C25" s="576" t="s">
        <v>121</v>
      </c>
      <c r="D25" s="124" t="s">
        <v>42</v>
      </c>
      <c r="E25" s="595" t="s">
        <v>543</v>
      </c>
      <c r="F25" s="581" t="s">
        <v>544</v>
      </c>
    </row>
    <row r="26" spans="1:6" ht="37.5" customHeight="1" x14ac:dyDescent="0.35">
      <c r="A26" s="543"/>
      <c r="B26" s="543"/>
      <c r="C26" s="577"/>
      <c r="D26" s="183" t="s">
        <v>506</v>
      </c>
      <c r="E26" s="596"/>
      <c r="F26" s="582"/>
    </row>
    <row r="27" spans="1:6" ht="36.65" customHeight="1" x14ac:dyDescent="0.35">
      <c r="A27" s="543"/>
      <c r="B27" s="543"/>
      <c r="C27" s="577"/>
      <c r="D27" s="125" t="s">
        <v>44</v>
      </c>
      <c r="E27" s="596"/>
      <c r="F27" s="582"/>
    </row>
    <row r="28" spans="1:6" ht="38.5" customHeight="1" thickBot="1" x14ac:dyDescent="0.4">
      <c r="A28" s="543"/>
      <c r="B28" s="412"/>
      <c r="C28" s="454"/>
      <c r="D28" s="184" t="s">
        <v>202</v>
      </c>
      <c r="E28" s="454"/>
      <c r="F28" s="454"/>
    </row>
    <row r="29" spans="1:6" ht="40.5" customHeight="1" x14ac:dyDescent="0.35">
      <c r="A29" s="543"/>
      <c r="B29" s="542" t="s">
        <v>136</v>
      </c>
      <c r="C29" s="576" t="s">
        <v>101</v>
      </c>
      <c r="D29" s="124" t="s">
        <v>42</v>
      </c>
      <c r="E29" s="595" t="s">
        <v>545</v>
      </c>
      <c r="F29" s="581" t="s">
        <v>66</v>
      </c>
    </row>
    <row r="30" spans="1:6" ht="40.5" customHeight="1" x14ac:dyDescent="0.35">
      <c r="A30" s="543"/>
      <c r="B30" s="543"/>
      <c r="C30" s="577"/>
      <c r="D30" s="183" t="s">
        <v>506</v>
      </c>
      <c r="E30" s="596"/>
      <c r="F30" s="597"/>
    </row>
    <row r="31" spans="1:6" ht="45.65" customHeight="1" x14ac:dyDescent="0.35">
      <c r="A31" s="543"/>
      <c r="B31" s="543"/>
      <c r="C31" s="577"/>
      <c r="D31" s="125" t="s">
        <v>44</v>
      </c>
      <c r="E31" s="596"/>
      <c r="F31" s="597"/>
    </row>
    <row r="32" spans="1:6" ht="45" customHeight="1" thickBot="1" x14ac:dyDescent="0.4">
      <c r="A32" s="543"/>
      <c r="B32" s="412"/>
      <c r="C32" s="454"/>
      <c r="D32" s="184" t="s">
        <v>202</v>
      </c>
      <c r="E32" s="454"/>
      <c r="F32" s="454"/>
    </row>
    <row r="33" spans="1:12" ht="45" customHeight="1" x14ac:dyDescent="0.35">
      <c r="A33" s="543"/>
      <c r="B33" s="542" t="s">
        <v>143</v>
      </c>
      <c r="C33" s="576" t="s">
        <v>546</v>
      </c>
      <c r="D33" s="124" t="s">
        <v>42</v>
      </c>
      <c r="E33" s="595" t="s">
        <v>547</v>
      </c>
      <c r="F33" s="602" t="s">
        <v>66</v>
      </c>
    </row>
    <row r="34" spans="1:12" ht="42.65" customHeight="1" x14ac:dyDescent="0.35">
      <c r="A34" s="543"/>
      <c r="B34" s="543"/>
      <c r="C34" s="577"/>
      <c r="D34" s="183" t="s">
        <v>506</v>
      </c>
      <c r="E34" s="596"/>
      <c r="F34" s="603"/>
    </row>
    <row r="35" spans="1:12" ht="43" customHeight="1" x14ac:dyDescent="0.35">
      <c r="A35" s="543"/>
      <c r="B35" s="543"/>
      <c r="C35" s="577"/>
      <c r="D35" s="125" t="s">
        <v>44</v>
      </c>
      <c r="E35" s="596"/>
      <c r="F35" s="603"/>
    </row>
    <row r="36" spans="1:12" ht="50.15" customHeight="1" thickBot="1" x14ac:dyDescent="0.4">
      <c r="A36" s="543"/>
      <c r="B36" s="412"/>
      <c r="C36" s="454"/>
      <c r="D36" s="184" t="s">
        <v>202</v>
      </c>
      <c r="E36" s="454"/>
      <c r="F36" s="604"/>
    </row>
    <row r="37" spans="1:12" ht="60" customHeight="1" x14ac:dyDescent="0.35">
      <c r="A37" s="543"/>
      <c r="B37" s="542" t="s">
        <v>142</v>
      </c>
      <c r="C37" s="576" t="s">
        <v>507</v>
      </c>
      <c r="D37" s="124" t="s">
        <v>67</v>
      </c>
      <c r="E37" s="595" t="s">
        <v>398</v>
      </c>
      <c r="F37" s="599" t="s">
        <v>102</v>
      </c>
    </row>
    <row r="38" spans="1:12" ht="60" customHeight="1" x14ac:dyDescent="0.35">
      <c r="A38" s="543"/>
      <c r="B38" s="543"/>
      <c r="C38" s="577"/>
      <c r="D38" s="183" t="s">
        <v>553</v>
      </c>
      <c r="E38" s="596"/>
      <c r="F38" s="600"/>
    </row>
    <row r="39" spans="1:12" ht="60" customHeight="1" x14ac:dyDescent="0.35">
      <c r="A39" s="543"/>
      <c r="B39" s="543"/>
      <c r="C39" s="577"/>
      <c r="D39" s="125" t="s">
        <v>68</v>
      </c>
      <c r="E39" s="596"/>
      <c r="F39" s="600"/>
    </row>
    <row r="40" spans="1:12" ht="192.65" customHeight="1" thickBot="1" x14ac:dyDescent="0.4">
      <c r="A40" s="598"/>
      <c r="B40" s="412"/>
      <c r="C40" s="454"/>
      <c r="D40" s="184" t="s">
        <v>202</v>
      </c>
      <c r="E40" s="454"/>
      <c r="F40" s="454"/>
    </row>
    <row r="41" spans="1:12" ht="38.5" customHeight="1" x14ac:dyDescent="0.35">
      <c r="A41" s="248" t="s">
        <v>529</v>
      </c>
      <c r="B41" s="556" t="s">
        <v>525</v>
      </c>
      <c r="C41" s="576" t="s">
        <v>530</v>
      </c>
      <c r="D41" s="124" t="s">
        <v>508</v>
      </c>
      <c r="E41" s="595" t="s">
        <v>541</v>
      </c>
      <c r="F41" s="599" t="s">
        <v>532</v>
      </c>
      <c r="H41" s="244"/>
      <c r="I41" s="245"/>
      <c r="K41" s="245"/>
      <c r="L41" s="246"/>
    </row>
    <row r="42" spans="1:12" ht="37" customHeight="1" x14ac:dyDescent="0.35">
      <c r="A42" s="249"/>
      <c r="B42" s="557"/>
      <c r="C42" s="577"/>
      <c r="D42" s="183" t="s">
        <v>509</v>
      </c>
      <c r="E42" s="596"/>
      <c r="F42" s="600"/>
      <c r="H42" s="244"/>
      <c r="I42" s="244"/>
      <c r="K42" s="244"/>
      <c r="L42" s="215"/>
    </row>
    <row r="43" spans="1:12" ht="42" customHeight="1" x14ac:dyDescent="0.35">
      <c r="A43" s="249"/>
      <c r="B43" s="557"/>
      <c r="C43" s="577"/>
      <c r="D43" s="126" t="s">
        <v>510</v>
      </c>
      <c r="E43" s="596"/>
      <c r="F43" s="600"/>
      <c r="H43" s="244"/>
      <c r="I43" s="244"/>
      <c r="K43" s="244"/>
      <c r="L43" s="215"/>
    </row>
    <row r="44" spans="1:12" ht="109.5" customHeight="1" thickBot="1" x14ac:dyDescent="0.4">
      <c r="A44" s="249"/>
      <c r="B44" s="558"/>
      <c r="C44" s="454"/>
      <c r="D44" s="185" t="s">
        <v>202</v>
      </c>
      <c r="E44" s="454"/>
      <c r="F44" s="454"/>
      <c r="H44" s="244"/>
      <c r="I44" s="244"/>
      <c r="K44" s="244"/>
      <c r="L44" s="215"/>
    </row>
    <row r="45" spans="1:12" ht="40" customHeight="1" x14ac:dyDescent="0.35">
      <c r="A45" s="249"/>
      <c r="B45" s="556" t="s">
        <v>526</v>
      </c>
      <c r="C45" s="576" t="s">
        <v>531</v>
      </c>
      <c r="D45" s="127" t="s">
        <v>511</v>
      </c>
      <c r="E45" s="595" t="s">
        <v>542</v>
      </c>
      <c r="F45" s="581" t="s">
        <v>533</v>
      </c>
    </row>
    <row r="46" spans="1:12" ht="44.5" customHeight="1" x14ac:dyDescent="0.35">
      <c r="A46" s="249"/>
      <c r="B46" s="557"/>
      <c r="C46" s="577"/>
      <c r="D46" s="186" t="s">
        <v>512</v>
      </c>
      <c r="E46" s="596"/>
      <c r="F46" s="582"/>
    </row>
    <row r="47" spans="1:12" ht="46.5" customHeight="1" x14ac:dyDescent="0.35">
      <c r="A47" s="249"/>
      <c r="B47" s="557"/>
      <c r="C47" s="577"/>
      <c r="D47" s="128" t="s">
        <v>513</v>
      </c>
      <c r="E47" s="596"/>
      <c r="F47" s="582"/>
    </row>
    <row r="48" spans="1:12" ht="50.15" customHeight="1" thickBot="1" x14ac:dyDescent="0.4">
      <c r="A48" s="249"/>
      <c r="B48" s="558"/>
      <c r="C48" s="454"/>
      <c r="D48" s="187" t="s">
        <v>202</v>
      </c>
      <c r="E48" s="454"/>
      <c r="F48" s="454"/>
    </row>
    <row r="49" spans="1:6" ht="33" customHeight="1" x14ac:dyDescent="0.35">
      <c r="A49" s="249"/>
      <c r="B49" s="556" t="s">
        <v>527</v>
      </c>
      <c r="C49" s="576" t="s">
        <v>534</v>
      </c>
      <c r="D49" s="127" t="s">
        <v>511</v>
      </c>
      <c r="E49" s="595" t="s">
        <v>62</v>
      </c>
      <c r="F49" s="581" t="s">
        <v>103</v>
      </c>
    </row>
    <row r="50" spans="1:6" ht="31.5" customHeight="1" x14ac:dyDescent="0.35">
      <c r="A50" s="249"/>
      <c r="B50" s="557"/>
      <c r="C50" s="577"/>
      <c r="D50" s="186" t="s">
        <v>512</v>
      </c>
      <c r="E50" s="596"/>
      <c r="F50" s="582"/>
    </row>
    <row r="51" spans="1:6" ht="33.65" customHeight="1" x14ac:dyDescent="0.35">
      <c r="A51" s="249"/>
      <c r="B51" s="557"/>
      <c r="C51" s="577"/>
      <c r="D51" s="129" t="s">
        <v>513</v>
      </c>
      <c r="E51" s="596"/>
      <c r="F51" s="582"/>
    </row>
    <row r="52" spans="1:6" ht="34.5" customHeight="1" thickBot="1" x14ac:dyDescent="0.4">
      <c r="A52" s="249"/>
      <c r="B52" s="558"/>
      <c r="C52" s="454"/>
      <c r="D52" s="188" t="s">
        <v>202</v>
      </c>
      <c r="E52" s="454"/>
      <c r="F52" s="454"/>
    </row>
    <row r="53" spans="1:6" ht="30" customHeight="1" x14ac:dyDescent="0.35">
      <c r="A53" s="249"/>
      <c r="B53" s="556" t="s">
        <v>528</v>
      </c>
      <c r="C53" s="576" t="s">
        <v>537</v>
      </c>
      <c r="D53" s="127" t="s">
        <v>511</v>
      </c>
      <c r="E53" s="595" t="s">
        <v>104</v>
      </c>
      <c r="F53" s="581" t="s">
        <v>535</v>
      </c>
    </row>
    <row r="54" spans="1:6" ht="30" customHeight="1" x14ac:dyDescent="0.35">
      <c r="A54" s="249"/>
      <c r="B54" s="557"/>
      <c r="C54" s="577"/>
      <c r="D54" s="186" t="s">
        <v>512</v>
      </c>
      <c r="E54" s="596"/>
      <c r="F54" s="582"/>
    </row>
    <row r="55" spans="1:6" ht="30" customHeight="1" x14ac:dyDescent="0.35">
      <c r="A55" s="249"/>
      <c r="B55" s="557"/>
      <c r="C55" s="577"/>
      <c r="D55" s="129" t="s">
        <v>513</v>
      </c>
      <c r="E55" s="596"/>
      <c r="F55" s="582"/>
    </row>
    <row r="56" spans="1:6" ht="30" customHeight="1" thickBot="1" x14ac:dyDescent="0.4">
      <c r="A56" s="249"/>
      <c r="B56" s="601"/>
      <c r="C56" s="597"/>
      <c r="D56" s="184" t="s">
        <v>202</v>
      </c>
      <c r="E56" s="597"/>
      <c r="F56" s="597"/>
    </row>
    <row r="57" spans="1:6" ht="30" customHeight="1" x14ac:dyDescent="0.35">
      <c r="A57" s="249"/>
      <c r="B57" s="556" t="s">
        <v>539</v>
      </c>
      <c r="C57" s="576" t="s">
        <v>536</v>
      </c>
      <c r="D57" s="127" t="s">
        <v>511</v>
      </c>
      <c r="E57" s="578" t="s">
        <v>548</v>
      </c>
      <c r="F57" s="581" t="s">
        <v>538</v>
      </c>
    </row>
    <row r="58" spans="1:6" ht="30" customHeight="1" x14ac:dyDescent="0.35">
      <c r="A58" s="249"/>
      <c r="B58" s="557"/>
      <c r="C58" s="577"/>
      <c r="D58" s="186" t="s">
        <v>512</v>
      </c>
      <c r="E58" s="579"/>
      <c r="F58" s="582"/>
    </row>
    <row r="59" spans="1:6" ht="47.15" customHeight="1" x14ac:dyDescent="0.35">
      <c r="A59" s="249"/>
      <c r="B59" s="557"/>
      <c r="C59" s="577"/>
      <c r="D59" s="129" t="s">
        <v>513</v>
      </c>
      <c r="E59" s="579"/>
      <c r="F59" s="582"/>
    </row>
    <row r="60" spans="1:6" ht="96" customHeight="1" thickBot="1" x14ac:dyDescent="0.4">
      <c r="A60" s="250"/>
      <c r="B60" s="558"/>
      <c r="C60" s="454"/>
      <c r="D60" s="189" t="s">
        <v>202</v>
      </c>
      <c r="E60" s="580"/>
      <c r="F60" s="454"/>
    </row>
    <row r="61" spans="1:6" x14ac:dyDescent="0.35">
      <c r="A61" s="91"/>
    </row>
    <row r="62" spans="1:6" x14ac:dyDescent="0.35">
      <c r="A62" s="91" t="s">
        <v>420</v>
      </c>
    </row>
    <row r="63" spans="1:6" x14ac:dyDescent="0.35">
      <c r="A63" s="91"/>
    </row>
    <row r="64" spans="1:6" x14ac:dyDescent="0.35">
      <c r="A64" s="117" t="s">
        <v>69</v>
      </c>
    </row>
    <row r="65" spans="1:1" x14ac:dyDescent="0.35">
      <c r="A65" s="93" t="s">
        <v>105</v>
      </c>
    </row>
    <row r="66" spans="1:1" x14ac:dyDescent="0.35">
      <c r="A66" s="91" t="s">
        <v>192</v>
      </c>
    </row>
    <row r="67" spans="1:1" x14ac:dyDescent="0.35">
      <c r="A67" s="130" t="s">
        <v>193</v>
      </c>
    </row>
    <row r="68" spans="1:1" x14ac:dyDescent="0.35">
      <c r="A68" s="130" t="s">
        <v>194</v>
      </c>
    </row>
    <row r="69" spans="1:1" x14ac:dyDescent="0.35">
      <c r="A69" s="93" t="s">
        <v>29</v>
      </c>
    </row>
    <row r="70" spans="1:1" x14ac:dyDescent="0.35">
      <c r="A70" s="93" t="s">
        <v>106</v>
      </c>
    </row>
    <row r="71" spans="1:1" x14ac:dyDescent="0.35">
      <c r="A71" s="91" t="s">
        <v>195</v>
      </c>
    </row>
    <row r="72" spans="1:1" x14ac:dyDescent="0.35">
      <c r="A72" s="93" t="s">
        <v>107</v>
      </c>
    </row>
    <row r="73" spans="1:1" x14ac:dyDescent="0.35">
      <c r="A73" s="91" t="s">
        <v>108</v>
      </c>
    </row>
    <row r="74" spans="1:1" x14ac:dyDescent="0.35">
      <c r="A74" s="93" t="s">
        <v>109</v>
      </c>
    </row>
    <row r="75" spans="1:1" x14ac:dyDescent="0.35">
      <c r="A75" s="213" t="s">
        <v>185</v>
      </c>
    </row>
    <row r="76" spans="1:1" x14ac:dyDescent="0.35">
      <c r="A76" s="91" t="s">
        <v>196</v>
      </c>
    </row>
    <row r="77" spans="1:1" x14ac:dyDescent="0.35">
      <c r="A77" s="93" t="s">
        <v>110</v>
      </c>
    </row>
    <row r="78" spans="1:1" x14ac:dyDescent="0.35">
      <c r="A78" s="247" t="s">
        <v>549</v>
      </c>
    </row>
    <row r="79" spans="1:1" x14ac:dyDescent="0.35">
      <c r="A79" s="247" t="s">
        <v>550</v>
      </c>
    </row>
    <row r="80" spans="1:1" x14ac:dyDescent="0.35">
      <c r="A80" s="91" t="s">
        <v>111</v>
      </c>
    </row>
    <row r="81" spans="1:1" x14ac:dyDescent="0.35">
      <c r="A81" s="93" t="s">
        <v>552</v>
      </c>
    </row>
    <row r="82" spans="1:1" x14ac:dyDescent="0.35">
      <c r="A82" s="91" t="s">
        <v>197</v>
      </c>
    </row>
    <row r="83" spans="1:1" x14ac:dyDescent="0.35">
      <c r="A83" s="93" t="s">
        <v>24</v>
      </c>
    </row>
    <row r="84" spans="1:1" x14ac:dyDescent="0.35">
      <c r="A84" s="93" t="s">
        <v>551</v>
      </c>
    </row>
    <row r="85" spans="1:1" x14ac:dyDescent="0.35">
      <c r="A85" s="91"/>
    </row>
  </sheetData>
  <mergeCells count="61">
    <mergeCell ref="B45:B48"/>
    <mergeCell ref="F33:F36"/>
    <mergeCell ref="C45:C48"/>
    <mergeCell ref="E45:E48"/>
    <mergeCell ref="F45:F48"/>
    <mergeCell ref="B41:B44"/>
    <mergeCell ref="C41:C44"/>
    <mergeCell ref="E41:E44"/>
    <mergeCell ref="F41:F44"/>
    <mergeCell ref="E33:E36"/>
    <mergeCell ref="B53:B56"/>
    <mergeCell ref="C53:C56"/>
    <mergeCell ref="E53:E56"/>
    <mergeCell ref="F53:F56"/>
    <mergeCell ref="B49:B52"/>
    <mergeCell ref="C49:C52"/>
    <mergeCell ref="E49:E52"/>
    <mergeCell ref="F49:F52"/>
    <mergeCell ref="E29:E32"/>
    <mergeCell ref="F29:F32"/>
    <mergeCell ref="A20:A40"/>
    <mergeCell ref="B37:B40"/>
    <mergeCell ref="C37:C40"/>
    <mergeCell ref="E25:E28"/>
    <mergeCell ref="F25:F28"/>
    <mergeCell ref="E20:E24"/>
    <mergeCell ref="F20:F24"/>
    <mergeCell ref="E37:E40"/>
    <mergeCell ref="F37:F40"/>
    <mergeCell ref="B33:B36"/>
    <mergeCell ref="C33:C36"/>
    <mergeCell ref="B25:B28"/>
    <mergeCell ref="C25:C28"/>
    <mergeCell ref="B20:B24"/>
    <mergeCell ref="C20:C24"/>
    <mergeCell ref="B29:B32"/>
    <mergeCell ref="C29:C32"/>
    <mergeCell ref="B8:B11"/>
    <mergeCell ref="C8:C11"/>
    <mergeCell ref="E8:E11"/>
    <mergeCell ref="F10:F11"/>
    <mergeCell ref="A16:A19"/>
    <mergeCell ref="E12:E15"/>
    <mergeCell ref="B16:B19"/>
    <mergeCell ref="C16:C19"/>
    <mergeCell ref="A2:A7"/>
    <mergeCell ref="B57:B60"/>
    <mergeCell ref="C57:C60"/>
    <mergeCell ref="E57:E60"/>
    <mergeCell ref="F57:F60"/>
    <mergeCell ref="B2:B7"/>
    <mergeCell ref="C2:C7"/>
    <mergeCell ref="E6:E7"/>
    <mergeCell ref="F2:F7"/>
    <mergeCell ref="E16:E19"/>
    <mergeCell ref="F16:F19"/>
    <mergeCell ref="A12:A15"/>
    <mergeCell ref="B12:B15"/>
    <mergeCell ref="C12:C15"/>
    <mergeCell ref="F14:F15"/>
    <mergeCell ref="A8:A11"/>
  </mergeCells>
  <hyperlinks>
    <hyperlink ref="A65" r:id="rId1" display="https://www.insis.ox.ac.uk/geoengineering-governance-research"/>
    <hyperlink ref="A69" r:id="rId2" location="article-citation-chapter-4" display="https://www.ipcc.ch/sr15/chapter/chapter-4/ - article-citation-chapter-4"/>
    <hyperlink ref="A70" r:id="rId3" display="https://doi.org/10.1002/wcc.427"/>
    <hyperlink ref="A72" r:id="rId4" display="https://doi.org/10.1080/14693062.2018.1536600"/>
    <hyperlink ref="A74" r:id="rId5" display="https://www.perspectives.cc/fileadmin/Publications/Situating_NETs_under_the_PA.pdf"/>
    <hyperlink ref="A77" r:id="rId6" display="https://www.netto-null.org/Projektergebnisse/Reports/index.php.de"/>
    <hyperlink ref="A84" r:id="rId7" display="https://doi.org/10.1080/09644016.2017.1319020"/>
    <hyperlink ref="A83" r:id="rId8" display="https://www.umweltbundesamt.de/publikationen/submission-under-the-united-nations-framework-5"/>
    <hyperlink ref="A81" r:id="rId9" display="https://doi.org/10.1080/14693062.2020.1824891"/>
  </hyperlinks>
  <pageMargins left="0.7" right="0.7" top="0.78740157499999996" bottom="0.78740157499999996" header="0.3" footer="0.3"/>
  <pageSetup paperSize="9" orientation="portrait" horizontalDpi="1200" verticalDpi="1200"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70" zoomScaleNormal="70" workbookViewId="0">
      <pane xSplit="4" ySplit="1" topLeftCell="E2" activePane="bottomRight" state="frozen"/>
      <selection pane="topRight" activeCell="E1" sqref="E1"/>
      <selection pane="bottomLeft" activeCell="A2" sqref="A2"/>
      <selection pane="bottomRight" activeCell="A2" sqref="A2:A23"/>
    </sheetView>
  </sheetViews>
  <sheetFormatPr baseColWidth="10" defaultColWidth="10.58203125" defaultRowHeight="15.5" x14ac:dyDescent="0.35"/>
  <cols>
    <col min="1" max="2" width="20.83203125" style="40" customWidth="1"/>
    <col min="3" max="3" width="30.25" style="11" customWidth="1"/>
    <col min="4" max="6" width="20.83203125" style="40" customWidth="1"/>
    <col min="7" max="7" width="10.58203125" style="40"/>
    <col min="8" max="8" width="17.83203125" style="40" customWidth="1"/>
    <col min="9" max="16384" width="10.58203125" style="40"/>
  </cols>
  <sheetData>
    <row r="1" spans="1:8" ht="86.15" customHeight="1" thickBot="1" x14ac:dyDescent="0.4">
      <c r="A1" s="49" t="s">
        <v>234</v>
      </c>
      <c r="B1" s="50" t="s">
        <v>20</v>
      </c>
      <c r="C1" s="63" t="s">
        <v>2</v>
      </c>
      <c r="D1" s="50" t="s">
        <v>21</v>
      </c>
      <c r="E1" s="50" t="s">
        <v>22</v>
      </c>
      <c r="F1" s="50" t="s">
        <v>23</v>
      </c>
      <c r="G1" s="67"/>
      <c r="H1" s="68"/>
    </row>
    <row r="2" spans="1:8" ht="15.75" customHeight="1" x14ac:dyDescent="0.35">
      <c r="A2" s="607" t="s">
        <v>137</v>
      </c>
      <c r="B2" s="618" t="s">
        <v>206</v>
      </c>
      <c r="C2" s="613" t="s">
        <v>207</v>
      </c>
      <c r="D2" s="620" t="s">
        <v>208</v>
      </c>
      <c r="E2" s="605" t="s">
        <v>474</v>
      </c>
      <c r="F2" s="605" t="s">
        <v>472</v>
      </c>
    </row>
    <row r="3" spans="1:8" x14ac:dyDescent="0.35">
      <c r="A3" s="608"/>
      <c r="B3" s="619"/>
      <c r="C3" s="614"/>
      <c r="D3" s="414"/>
      <c r="E3" s="606"/>
      <c r="F3" s="606"/>
    </row>
    <row r="4" spans="1:8" x14ac:dyDescent="0.35">
      <c r="A4" s="608"/>
      <c r="B4" s="619"/>
      <c r="C4" s="614"/>
      <c r="D4" s="76" t="s">
        <v>157</v>
      </c>
      <c r="E4" s="606"/>
      <c r="F4" s="606"/>
    </row>
    <row r="5" spans="1:8" x14ac:dyDescent="0.35">
      <c r="A5" s="608"/>
      <c r="B5" s="619"/>
      <c r="C5" s="614"/>
      <c r="D5" s="77" t="s">
        <v>158</v>
      </c>
      <c r="E5" s="606"/>
      <c r="F5" s="606"/>
    </row>
    <row r="6" spans="1:8" x14ac:dyDescent="0.35">
      <c r="A6" s="608"/>
      <c r="B6" s="619"/>
      <c r="C6" s="614"/>
      <c r="D6" s="78" t="s">
        <v>159</v>
      </c>
      <c r="E6" s="606"/>
      <c r="F6" s="606"/>
    </row>
    <row r="7" spans="1:8" x14ac:dyDescent="0.35">
      <c r="A7" s="608"/>
      <c r="B7" s="619"/>
      <c r="C7" s="614"/>
      <c r="D7" s="85" t="s">
        <v>160</v>
      </c>
      <c r="E7" s="606"/>
      <c r="F7" s="606"/>
    </row>
    <row r="8" spans="1:8" x14ac:dyDescent="0.35">
      <c r="A8" s="608"/>
      <c r="B8" s="619"/>
      <c r="C8" s="614"/>
      <c r="D8" s="86" t="s">
        <v>161</v>
      </c>
      <c r="E8" s="606"/>
      <c r="F8" s="606"/>
    </row>
    <row r="9" spans="1:8" ht="253.5" customHeight="1" thickBot="1" x14ac:dyDescent="0.4">
      <c r="A9" s="608"/>
      <c r="B9" s="412"/>
      <c r="C9" s="415"/>
      <c r="D9" s="140" t="s">
        <v>202</v>
      </c>
      <c r="E9" s="415"/>
      <c r="F9" s="415"/>
    </row>
    <row r="10" spans="1:8" ht="155" x14ac:dyDescent="0.35">
      <c r="A10" s="411"/>
      <c r="B10" s="618" t="s">
        <v>209</v>
      </c>
      <c r="C10" s="613" t="s">
        <v>210</v>
      </c>
      <c r="D10" s="131" t="s">
        <v>211</v>
      </c>
      <c r="E10" s="605" t="s">
        <v>474</v>
      </c>
      <c r="F10" s="605" t="s">
        <v>472</v>
      </c>
    </row>
    <row r="11" spans="1:8" x14ac:dyDescent="0.35">
      <c r="A11" s="411"/>
      <c r="B11" s="619"/>
      <c r="C11" s="614"/>
      <c r="D11" s="76" t="s">
        <v>157</v>
      </c>
      <c r="E11" s="606"/>
      <c r="F11" s="606"/>
    </row>
    <row r="12" spans="1:8" x14ac:dyDescent="0.35">
      <c r="A12" s="411"/>
      <c r="B12" s="619"/>
      <c r="C12" s="614"/>
      <c r="D12" s="77" t="s">
        <v>158</v>
      </c>
      <c r="E12" s="606"/>
      <c r="F12" s="606"/>
    </row>
    <row r="13" spans="1:8" x14ac:dyDescent="0.35">
      <c r="A13" s="411"/>
      <c r="B13" s="619"/>
      <c r="C13" s="614"/>
      <c r="D13" s="78" t="s">
        <v>159</v>
      </c>
      <c r="E13" s="606"/>
      <c r="F13" s="606"/>
    </row>
    <row r="14" spans="1:8" x14ac:dyDescent="0.35">
      <c r="A14" s="411"/>
      <c r="B14" s="619"/>
      <c r="C14" s="614"/>
      <c r="D14" s="85" t="s">
        <v>160</v>
      </c>
      <c r="E14" s="606"/>
      <c r="F14" s="606"/>
    </row>
    <row r="15" spans="1:8" x14ac:dyDescent="0.35">
      <c r="A15" s="411"/>
      <c r="B15" s="619"/>
      <c r="C15" s="614"/>
      <c r="D15" s="86" t="s">
        <v>161</v>
      </c>
      <c r="E15" s="606"/>
      <c r="F15" s="606"/>
    </row>
    <row r="16" spans="1:8" ht="78.75" customHeight="1" thickBot="1" x14ac:dyDescent="0.4">
      <c r="A16" s="411"/>
      <c r="B16" s="412"/>
      <c r="C16" s="454"/>
      <c r="D16" s="140" t="s">
        <v>202</v>
      </c>
      <c r="E16" s="454"/>
      <c r="F16" s="454"/>
    </row>
    <row r="17" spans="1:6" ht="62" x14ac:dyDescent="0.35">
      <c r="A17" s="411"/>
      <c r="B17" s="619" t="s">
        <v>212</v>
      </c>
      <c r="C17" s="614" t="s">
        <v>213</v>
      </c>
      <c r="D17" s="161" t="s">
        <v>70</v>
      </c>
      <c r="E17" s="606" t="s">
        <v>475</v>
      </c>
      <c r="F17" s="606" t="s">
        <v>471</v>
      </c>
    </row>
    <row r="18" spans="1:6" x14ac:dyDescent="0.35">
      <c r="A18" s="411"/>
      <c r="B18" s="411"/>
      <c r="C18" s="597"/>
      <c r="D18" s="76" t="s">
        <v>157</v>
      </c>
      <c r="E18" s="597"/>
      <c r="F18" s="597"/>
    </row>
    <row r="19" spans="1:6" x14ac:dyDescent="0.35">
      <c r="A19" s="411"/>
      <c r="B19" s="411"/>
      <c r="C19" s="597"/>
      <c r="D19" s="77" t="s">
        <v>158</v>
      </c>
      <c r="E19" s="597"/>
      <c r="F19" s="597"/>
    </row>
    <row r="20" spans="1:6" x14ac:dyDescent="0.35">
      <c r="A20" s="411"/>
      <c r="B20" s="411"/>
      <c r="C20" s="597"/>
      <c r="D20" s="78" t="s">
        <v>159</v>
      </c>
      <c r="E20" s="597"/>
      <c r="F20" s="597"/>
    </row>
    <row r="21" spans="1:6" x14ac:dyDescent="0.35">
      <c r="A21" s="411"/>
      <c r="B21" s="411"/>
      <c r="C21" s="597"/>
      <c r="D21" s="85" t="s">
        <v>160</v>
      </c>
      <c r="E21" s="597"/>
      <c r="F21" s="597"/>
    </row>
    <row r="22" spans="1:6" x14ac:dyDescent="0.35">
      <c r="A22" s="411"/>
      <c r="B22" s="411"/>
      <c r="C22" s="597"/>
      <c r="D22" s="86" t="s">
        <v>161</v>
      </c>
      <c r="E22" s="597"/>
      <c r="F22" s="597"/>
    </row>
    <row r="23" spans="1:6" ht="39.75" customHeight="1" thickBot="1" x14ac:dyDescent="0.4">
      <c r="A23" s="412"/>
      <c r="B23" s="412"/>
      <c r="C23" s="454"/>
      <c r="D23" s="137" t="s">
        <v>202</v>
      </c>
      <c r="E23" s="454"/>
      <c r="F23" s="454"/>
    </row>
    <row r="24" spans="1:6" ht="62" x14ac:dyDescent="0.35">
      <c r="A24" s="607" t="s">
        <v>138</v>
      </c>
      <c r="B24" s="607" t="s">
        <v>139</v>
      </c>
      <c r="C24" s="613" t="s">
        <v>214</v>
      </c>
      <c r="D24" s="131" t="s">
        <v>215</v>
      </c>
      <c r="E24" s="606" t="s">
        <v>475</v>
      </c>
      <c r="F24" s="605" t="s">
        <v>472</v>
      </c>
    </row>
    <row r="25" spans="1:6" ht="45" customHeight="1" x14ac:dyDescent="0.35">
      <c r="A25" s="608"/>
      <c r="B25" s="608"/>
      <c r="C25" s="614"/>
      <c r="D25" s="76" t="s">
        <v>157</v>
      </c>
      <c r="E25" s="597"/>
      <c r="F25" s="606"/>
    </row>
    <row r="26" spans="1:6" ht="45" customHeight="1" x14ac:dyDescent="0.35">
      <c r="A26" s="608"/>
      <c r="B26" s="608"/>
      <c r="C26" s="614"/>
      <c r="D26" s="77" t="s">
        <v>158</v>
      </c>
      <c r="E26" s="597"/>
      <c r="F26" s="606"/>
    </row>
    <row r="27" spans="1:6" ht="45" customHeight="1" x14ac:dyDescent="0.35">
      <c r="A27" s="608"/>
      <c r="B27" s="608"/>
      <c r="C27" s="614"/>
      <c r="D27" s="78" t="s">
        <v>159</v>
      </c>
      <c r="E27" s="597"/>
      <c r="F27" s="606"/>
    </row>
    <row r="28" spans="1:6" ht="45" customHeight="1" x14ac:dyDescent="0.35">
      <c r="A28" s="608"/>
      <c r="B28" s="608"/>
      <c r="C28" s="614"/>
      <c r="D28" s="85" t="s">
        <v>160</v>
      </c>
      <c r="E28" s="597"/>
      <c r="F28" s="606"/>
    </row>
    <row r="29" spans="1:6" ht="45" customHeight="1" x14ac:dyDescent="0.35">
      <c r="A29" s="608"/>
      <c r="B29" s="608"/>
      <c r="C29" s="614"/>
      <c r="D29" s="86" t="s">
        <v>161</v>
      </c>
      <c r="E29" s="597"/>
      <c r="F29" s="606"/>
    </row>
    <row r="30" spans="1:6" ht="68.25" customHeight="1" thickBot="1" x14ac:dyDescent="0.4">
      <c r="A30" s="411"/>
      <c r="B30" s="412"/>
      <c r="C30" s="454"/>
      <c r="D30" s="140" t="s">
        <v>202</v>
      </c>
      <c r="E30" s="454"/>
      <c r="F30" s="454"/>
    </row>
    <row r="31" spans="1:6" ht="62" x14ac:dyDescent="0.35">
      <c r="A31" s="411"/>
      <c r="B31" s="607" t="s">
        <v>216</v>
      </c>
      <c r="C31" s="613" t="s">
        <v>217</v>
      </c>
      <c r="D31" s="131" t="s">
        <v>218</v>
      </c>
      <c r="E31" s="606" t="s">
        <v>475</v>
      </c>
      <c r="F31" s="605" t="s">
        <v>421</v>
      </c>
    </row>
    <row r="32" spans="1:6" ht="40" customHeight="1" x14ac:dyDescent="0.35">
      <c r="A32" s="411"/>
      <c r="B32" s="608"/>
      <c r="C32" s="614"/>
      <c r="D32" s="76" t="s">
        <v>157</v>
      </c>
      <c r="E32" s="597"/>
      <c r="F32" s="606"/>
    </row>
    <row r="33" spans="1:6" ht="40" customHeight="1" x14ac:dyDescent="0.35">
      <c r="A33" s="411"/>
      <c r="B33" s="608"/>
      <c r="C33" s="614"/>
      <c r="D33" s="77" t="s">
        <v>158</v>
      </c>
      <c r="E33" s="597"/>
      <c r="F33" s="606"/>
    </row>
    <row r="34" spans="1:6" ht="40" customHeight="1" x14ac:dyDescent="0.35">
      <c r="A34" s="411"/>
      <c r="B34" s="608"/>
      <c r="C34" s="614"/>
      <c r="D34" s="78" t="s">
        <v>159</v>
      </c>
      <c r="E34" s="597"/>
      <c r="F34" s="606"/>
    </row>
    <row r="35" spans="1:6" ht="40" customHeight="1" x14ac:dyDescent="0.35">
      <c r="A35" s="411"/>
      <c r="B35" s="608"/>
      <c r="C35" s="614"/>
      <c r="D35" s="85" t="s">
        <v>160</v>
      </c>
      <c r="E35" s="597"/>
      <c r="F35" s="606"/>
    </row>
    <row r="36" spans="1:6" ht="40" customHeight="1" x14ac:dyDescent="0.35">
      <c r="A36" s="411"/>
      <c r="B36" s="608"/>
      <c r="C36" s="614"/>
      <c r="D36" s="86" t="s">
        <v>161</v>
      </c>
      <c r="E36" s="597"/>
      <c r="F36" s="606"/>
    </row>
    <row r="37" spans="1:6" ht="40" customHeight="1" thickBot="1" x14ac:dyDescent="0.4">
      <c r="A37" s="412"/>
      <c r="B37" s="412"/>
      <c r="C37" s="454"/>
      <c r="D37" s="140" t="s">
        <v>202</v>
      </c>
      <c r="E37" s="454"/>
      <c r="F37" s="454"/>
    </row>
    <row r="38" spans="1:6" ht="25" customHeight="1" x14ac:dyDescent="0.35">
      <c r="A38" s="607" t="s">
        <v>140</v>
      </c>
      <c r="B38" s="607" t="s">
        <v>141</v>
      </c>
      <c r="C38" s="613" t="s">
        <v>71</v>
      </c>
      <c r="D38" s="132" t="s">
        <v>162</v>
      </c>
      <c r="E38" s="605" t="s">
        <v>475</v>
      </c>
      <c r="F38" s="605" t="s">
        <v>472</v>
      </c>
    </row>
    <row r="39" spans="1:6" ht="25" customHeight="1" x14ac:dyDescent="0.35">
      <c r="A39" s="608"/>
      <c r="B39" s="608"/>
      <c r="C39" s="614"/>
      <c r="D39" s="77" t="s">
        <v>163</v>
      </c>
      <c r="E39" s="606"/>
      <c r="F39" s="606"/>
    </row>
    <row r="40" spans="1:6" ht="25" customHeight="1" x14ac:dyDescent="0.35">
      <c r="A40" s="608"/>
      <c r="B40" s="608"/>
      <c r="C40" s="614"/>
      <c r="D40" s="78" t="s">
        <v>164</v>
      </c>
      <c r="E40" s="606"/>
      <c r="F40" s="606"/>
    </row>
    <row r="41" spans="1:6" ht="25" customHeight="1" x14ac:dyDescent="0.35">
      <c r="A41" s="608"/>
      <c r="B41" s="608"/>
      <c r="C41" s="614"/>
      <c r="D41" s="85" t="s">
        <v>165</v>
      </c>
      <c r="E41" s="606"/>
      <c r="F41" s="606"/>
    </row>
    <row r="42" spans="1:6" ht="25" customHeight="1" x14ac:dyDescent="0.35">
      <c r="A42" s="608"/>
      <c r="B42" s="608"/>
      <c r="C42" s="614"/>
      <c r="D42" s="86" t="s">
        <v>166</v>
      </c>
      <c r="E42" s="606"/>
      <c r="F42" s="606"/>
    </row>
    <row r="43" spans="1:6" ht="25" customHeight="1" thickBot="1" x14ac:dyDescent="0.4">
      <c r="A43" s="411"/>
      <c r="B43" s="412"/>
      <c r="C43" s="415"/>
      <c r="D43" s="140" t="s">
        <v>202</v>
      </c>
      <c r="E43" s="415"/>
      <c r="F43" s="415"/>
    </row>
    <row r="44" spans="1:6" ht="15.75" customHeight="1" x14ac:dyDescent="0.35">
      <c r="A44" s="411"/>
      <c r="B44" s="607" t="s">
        <v>219</v>
      </c>
      <c r="C44" s="613" t="s">
        <v>220</v>
      </c>
      <c r="D44" s="131" t="s">
        <v>221</v>
      </c>
      <c r="E44" s="605" t="s">
        <v>476</v>
      </c>
      <c r="F44" s="605" t="s">
        <v>472</v>
      </c>
    </row>
    <row r="45" spans="1:6" ht="57" customHeight="1" x14ac:dyDescent="0.35">
      <c r="A45" s="411"/>
      <c r="B45" s="608"/>
      <c r="C45" s="614"/>
      <c r="D45" s="76" t="s">
        <v>422</v>
      </c>
      <c r="E45" s="606"/>
      <c r="F45" s="606"/>
    </row>
    <row r="46" spans="1:6" ht="99" customHeight="1" x14ac:dyDescent="0.35">
      <c r="A46" s="411"/>
      <c r="B46" s="608"/>
      <c r="C46" s="614"/>
      <c r="D46" s="77" t="s">
        <v>425</v>
      </c>
      <c r="E46" s="606"/>
      <c r="F46" s="606"/>
    </row>
    <row r="47" spans="1:6" ht="75" customHeight="1" x14ac:dyDescent="0.35">
      <c r="A47" s="411"/>
      <c r="B47" s="608"/>
      <c r="C47" s="614"/>
      <c r="D47" s="78" t="s">
        <v>423</v>
      </c>
      <c r="E47" s="606"/>
      <c r="F47" s="606"/>
    </row>
    <row r="48" spans="1:6" ht="74.25" customHeight="1" x14ac:dyDescent="0.35">
      <c r="A48" s="411"/>
      <c r="B48" s="608"/>
      <c r="C48" s="614"/>
      <c r="D48" s="85" t="s">
        <v>426</v>
      </c>
      <c r="E48" s="606"/>
      <c r="F48" s="606"/>
    </row>
    <row r="49" spans="1:6" ht="51.75" customHeight="1" x14ac:dyDescent="0.35">
      <c r="A49" s="411"/>
      <c r="B49" s="608"/>
      <c r="C49" s="614"/>
      <c r="D49" s="86" t="s">
        <v>424</v>
      </c>
      <c r="E49" s="606"/>
      <c r="F49" s="606"/>
    </row>
    <row r="50" spans="1:6" x14ac:dyDescent="0.35">
      <c r="A50" s="411"/>
      <c r="B50" s="608"/>
      <c r="C50" s="614"/>
      <c r="D50" s="616" t="s">
        <v>202</v>
      </c>
      <c r="E50" s="606"/>
      <c r="F50" s="606"/>
    </row>
    <row r="51" spans="1:6" ht="52.5" customHeight="1" thickBot="1" x14ac:dyDescent="0.4">
      <c r="A51" s="411"/>
      <c r="B51" s="412"/>
      <c r="C51" s="415"/>
      <c r="D51" s="617"/>
      <c r="E51" s="615"/>
      <c r="F51" s="415"/>
    </row>
    <row r="52" spans="1:6" ht="15.75" customHeight="1" x14ac:dyDescent="0.35">
      <c r="A52" s="411"/>
      <c r="B52" s="607" t="s">
        <v>222</v>
      </c>
      <c r="C52" s="613" t="s">
        <v>223</v>
      </c>
      <c r="D52" s="131" t="s">
        <v>221</v>
      </c>
      <c r="E52" s="605" t="s">
        <v>476</v>
      </c>
      <c r="F52" s="605" t="s">
        <v>421</v>
      </c>
    </row>
    <row r="53" spans="1:6" ht="53.25" customHeight="1" x14ac:dyDescent="0.35">
      <c r="A53" s="411"/>
      <c r="B53" s="608"/>
      <c r="C53" s="614"/>
      <c r="D53" s="76" t="s">
        <v>422</v>
      </c>
      <c r="E53" s="606"/>
      <c r="F53" s="606"/>
    </row>
    <row r="54" spans="1:6" ht="90.75" customHeight="1" x14ac:dyDescent="0.35">
      <c r="A54" s="411"/>
      <c r="B54" s="608"/>
      <c r="C54" s="614"/>
      <c r="D54" s="77" t="s">
        <v>425</v>
      </c>
      <c r="E54" s="606"/>
      <c r="F54" s="606"/>
    </row>
    <row r="55" spans="1:6" ht="48" customHeight="1" x14ac:dyDescent="0.35">
      <c r="A55" s="411"/>
      <c r="B55" s="608"/>
      <c r="C55" s="614"/>
      <c r="D55" s="78" t="s">
        <v>423</v>
      </c>
      <c r="E55" s="606"/>
      <c r="F55" s="606"/>
    </row>
    <row r="56" spans="1:6" ht="60.75" customHeight="1" x14ac:dyDescent="0.35">
      <c r="A56" s="411"/>
      <c r="B56" s="608"/>
      <c r="C56" s="614"/>
      <c r="D56" s="85" t="s">
        <v>426</v>
      </c>
      <c r="E56" s="606"/>
      <c r="F56" s="606"/>
    </row>
    <row r="57" spans="1:6" ht="50.25" customHeight="1" x14ac:dyDescent="0.35">
      <c r="A57" s="411"/>
      <c r="B57" s="608"/>
      <c r="C57" s="614"/>
      <c r="D57" s="86" t="s">
        <v>424</v>
      </c>
      <c r="E57" s="606"/>
      <c r="F57" s="606"/>
    </row>
    <row r="58" spans="1:6" ht="90" customHeight="1" thickBot="1" x14ac:dyDescent="0.4">
      <c r="A58" s="412"/>
      <c r="B58" s="412"/>
      <c r="C58" s="415"/>
      <c r="D58" s="140" t="s">
        <v>202</v>
      </c>
      <c r="E58" s="415"/>
      <c r="F58" s="415"/>
    </row>
    <row r="59" spans="1:6" ht="59.25" customHeight="1" x14ac:dyDescent="0.35">
      <c r="A59" s="607" t="s">
        <v>554</v>
      </c>
      <c r="B59" s="608" t="s">
        <v>224</v>
      </c>
      <c r="C59" s="610" t="s">
        <v>225</v>
      </c>
      <c r="D59" s="76" t="s">
        <v>427</v>
      </c>
      <c r="E59" s="606" t="s">
        <v>477</v>
      </c>
      <c r="F59" s="606" t="s">
        <v>472</v>
      </c>
    </row>
    <row r="60" spans="1:6" ht="76.5" customHeight="1" x14ac:dyDescent="0.35">
      <c r="A60" s="608"/>
      <c r="B60" s="608"/>
      <c r="C60" s="610"/>
      <c r="D60" s="77" t="s">
        <v>428</v>
      </c>
      <c r="E60" s="606"/>
      <c r="F60" s="606"/>
    </row>
    <row r="61" spans="1:6" ht="81" customHeight="1" x14ac:dyDescent="0.35">
      <c r="A61" s="608"/>
      <c r="B61" s="608"/>
      <c r="C61" s="610"/>
      <c r="D61" s="78" t="s">
        <v>429</v>
      </c>
      <c r="E61" s="606"/>
      <c r="F61" s="606"/>
    </row>
    <row r="62" spans="1:6" ht="53.25" customHeight="1" x14ac:dyDescent="0.35">
      <c r="A62" s="608"/>
      <c r="B62" s="608"/>
      <c r="C62" s="610"/>
      <c r="D62" s="85" t="s">
        <v>430</v>
      </c>
      <c r="E62" s="606"/>
      <c r="F62" s="606"/>
    </row>
    <row r="63" spans="1:6" ht="59.25" customHeight="1" x14ac:dyDescent="0.35">
      <c r="A63" s="608"/>
      <c r="B63" s="608"/>
      <c r="C63" s="610"/>
      <c r="D63" s="86" t="s">
        <v>431</v>
      </c>
      <c r="E63" s="606"/>
      <c r="F63" s="606"/>
    </row>
    <row r="64" spans="1:6" ht="72.75" customHeight="1" thickBot="1" x14ac:dyDescent="0.4">
      <c r="A64" s="608"/>
      <c r="B64" s="412"/>
      <c r="C64" s="454"/>
      <c r="D64" s="137" t="s">
        <v>202</v>
      </c>
      <c r="E64" s="454"/>
      <c r="F64" s="454"/>
    </row>
    <row r="65" spans="1:6" ht="88.5" customHeight="1" x14ac:dyDescent="0.35">
      <c r="A65" s="608"/>
      <c r="B65" s="607" t="s">
        <v>226</v>
      </c>
      <c r="C65" s="611" t="s">
        <v>227</v>
      </c>
      <c r="D65" s="132" t="s">
        <v>427</v>
      </c>
      <c r="E65" s="605" t="s">
        <v>477</v>
      </c>
      <c r="F65" s="605" t="s">
        <v>421</v>
      </c>
    </row>
    <row r="66" spans="1:6" ht="63.75" customHeight="1" x14ac:dyDescent="0.35">
      <c r="A66" s="608"/>
      <c r="B66" s="608"/>
      <c r="C66" s="610"/>
      <c r="D66" s="77" t="s">
        <v>428</v>
      </c>
      <c r="E66" s="606"/>
      <c r="F66" s="606"/>
    </row>
    <row r="67" spans="1:6" ht="75" customHeight="1" x14ac:dyDescent="0.35">
      <c r="A67" s="608"/>
      <c r="B67" s="608"/>
      <c r="C67" s="610"/>
      <c r="D67" s="78" t="s">
        <v>429</v>
      </c>
      <c r="E67" s="606"/>
      <c r="F67" s="606"/>
    </row>
    <row r="68" spans="1:6" ht="60.75" customHeight="1" x14ac:dyDescent="0.35">
      <c r="A68" s="608"/>
      <c r="B68" s="608"/>
      <c r="C68" s="610"/>
      <c r="D68" s="85" t="s">
        <v>430</v>
      </c>
      <c r="E68" s="606"/>
      <c r="F68" s="606"/>
    </row>
    <row r="69" spans="1:6" ht="73.5" customHeight="1" x14ac:dyDescent="0.35">
      <c r="A69" s="608"/>
      <c r="B69" s="608"/>
      <c r="C69" s="610"/>
      <c r="D69" s="86" t="s">
        <v>431</v>
      </c>
      <c r="E69" s="606"/>
      <c r="F69" s="606"/>
    </row>
    <row r="70" spans="1:6" ht="45" customHeight="1" thickBot="1" x14ac:dyDescent="0.4">
      <c r="A70" s="608"/>
      <c r="B70" s="412"/>
      <c r="C70" s="454"/>
      <c r="D70" s="137" t="s">
        <v>202</v>
      </c>
      <c r="E70" s="454"/>
      <c r="F70" s="454"/>
    </row>
    <row r="71" spans="1:6" ht="45" customHeight="1" x14ac:dyDescent="0.35">
      <c r="A71" s="608"/>
      <c r="B71" s="607" t="s">
        <v>228</v>
      </c>
      <c r="C71" s="611" t="s">
        <v>229</v>
      </c>
      <c r="D71" s="132" t="s">
        <v>230</v>
      </c>
      <c r="E71" s="605" t="s">
        <v>477</v>
      </c>
      <c r="F71" s="605" t="s">
        <v>472</v>
      </c>
    </row>
    <row r="72" spans="1:6" ht="45" customHeight="1" x14ac:dyDescent="0.35">
      <c r="A72" s="608"/>
      <c r="B72" s="608"/>
      <c r="C72" s="610"/>
      <c r="D72" s="77" t="s">
        <v>231</v>
      </c>
      <c r="E72" s="606"/>
      <c r="F72" s="606"/>
    </row>
    <row r="73" spans="1:6" ht="45" customHeight="1" x14ac:dyDescent="0.35">
      <c r="A73" s="608"/>
      <c r="B73" s="608"/>
      <c r="C73" s="610"/>
      <c r="D73" s="78" t="s">
        <v>232</v>
      </c>
      <c r="E73" s="606"/>
      <c r="F73" s="606"/>
    </row>
    <row r="74" spans="1:6" ht="45" customHeight="1" x14ac:dyDescent="0.35">
      <c r="A74" s="608"/>
      <c r="B74" s="608"/>
      <c r="C74" s="610"/>
      <c r="D74" s="85" t="s">
        <v>233</v>
      </c>
      <c r="E74" s="606"/>
      <c r="F74" s="606"/>
    </row>
    <row r="75" spans="1:6" ht="45" customHeight="1" x14ac:dyDescent="0.35">
      <c r="A75" s="608"/>
      <c r="B75" s="608"/>
      <c r="C75" s="610"/>
      <c r="D75" s="86" t="s">
        <v>234</v>
      </c>
      <c r="E75" s="606"/>
      <c r="F75" s="606"/>
    </row>
    <row r="76" spans="1:6" ht="45" customHeight="1" thickBot="1" x14ac:dyDescent="0.4">
      <c r="A76" s="609"/>
      <c r="B76" s="412"/>
      <c r="C76" s="415"/>
      <c r="D76" s="140" t="s">
        <v>202</v>
      </c>
      <c r="E76" s="415"/>
      <c r="F76" s="415"/>
    </row>
    <row r="78" spans="1:6" x14ac:dyDescent="0.35">
      <c r="A78" s="612"/>
      <c r="B78" s="612"/>
      <c r="C78" s="612"/>
      <c r="D78" s="612"/>
      <c r="E78" s="612"/>
      <c r="F78" s="612"/>
    </row>
    <row r="80" spans="1:6" x14ac:dyDescent="0.35">
      <c r="A80" s="92" t="s">
        <v>22</v>
      </c>
    </row>
    <row r="81" spans="1:1" x14ac:dyDescent="0.35">
      <c r="A81" s="90" t="s">
        <v>473</v>
      </c>
    </row>
    <row r="82" spans="1:1" x14ac:dyDescent="0.35">
      <c r="A82" s="90" t="s">
        <v>198</v>
      </c>
    </row>
    <row r="83" spans="1:1" x14ac:dyDescent="0.35">
      <c r="A83" s="90" t="s">
        <v>199</v>
      </c>
    </row>
    <row r="84" spans="1:1" x14ac:dyDescent="0.35">
      <c r="A84" s="90" t="s">
        <v>200</v>
      </c>
    </row>
    <row r="85" spans="1:1" x14ac:dyDescent="0.35">
      <c r="A85" s="133" t="s">
        <v>470</v>
      </c>
    </row>
    <row r="86" spans="1:1" x14ac:dyDescent="0.35">
      <c r="A86" s="93" t="s">
        <v>72</v>
      </c>
    </row>
    <row r="87" spans="1:1" x14ac:dyDescent="0.35">
      <c r="A87" s="90" t="s">
        <v>201</v>
      </c>
    </row>
  </sheetData>
  <mergeCells count="51">
    <mergeCell ref="D2:D3"/>
    <mergeCell ref="E2:E9"/>
    <mergeCell ref="B17:B23"/>
    <mergeCell ref="C17:C23"/>
    <mergeCell ref="B10:B16"/>
    <mergeCell ref="C10:C16"/>
    <mergeCell ref="A2:A23"/>
    <mergeCell ref="B2:B9"/>
    <mergeCell ref="C2:C9"/>
    <mergeCell ref="A24:A37"/>
    <mergeCell ref="B24:B30"/>
    <mergeCell ref="C24:C30"/>
    <mergeCell ref="B31:B37"/>
    <mergeCell ref="C31:C37"/>
    <mergeCell ref="F2:F9"/>
    <mergeCell ref="E10:E16"/>
    <mergeCell ref="F10:F16"/>
    <mergeCell ref="A78:F78"/>
    <mergeCell ref="A38:A58"/>
    <mergeCell ref="B38:B43"/>
    <mergeCell ref="C38:C43"/>
    <mergeCell ref="E38:E43"/>
    <mergeCell ref="F38:F43"/>
    <mergeCell ref="B44:B51"/>
    <mergeCell ref="C44:C51"/>
    <mergeCell ref="E44:E51"/>
    <mergeCell ref="F44:F51"/>
    <mergeCell ref="D50:D51"/>
    <mergeCell ref="B52:B58"/>
    <mergeCell ref="C52:C58"/>
    <mergeCell ref="E31:E37"/>
    <mergeCell ref="F31:F37"/>
    <mergeCell ref="E17:E23"/>
    <mergeCell ref="F17:F23"/>
    <mergeCell ref="E24:E30"/>
    <mergeCell ref="F24:F30"/>
    <mergeCell ref="F52:F58"/>
    <mergeCell ref="A59:A76"/>
    <mergeCell ref="B59:B64"/>
    <mergeCell ref="C59:C64"/>
    <mergeCell ref="E59:E64"/>
    <mergeCell ref="F59:F64"/>
    <mergeCell ref="B71:B76"/>
    <mergeCell ref="C71:C76"/>
    <mergeCell ref="E71:E76"/>
    <mergeCell ref="F71:F76"/>
    <mergeCell ref="B65:B70"/>
    <mergeCell ref="C65:C70"/>
    <mergeCell ref="E65:E70"/>
    <mergeCell ref="F65:F70"/>
    <mergeCell ref="E52:E58"/>
  </mergeCells>
  <hyperlinks>
    <hyperlink ref="A86" r:id="rId1" display="https://verra.org/wp-content/uploads/2019/09/AFOLU_Non-Permanence_Risk-Tool_v4.0.pdf"/>
  </hyperlinks>
  <pageMargins left="0.7" right="0.7" top="0.78740157499999996" bottom="0.78740157499999996"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Authors</vt:lpstr>
      <vt:lpstr>AssessmentMatrix</vt:lpstr>
      <vt:lpstr>Environmental</vt:lpstr>
      <vt:lpstr>Technological</vt:lpstr>
      <vt:lpstr>Economic</vt:lpstr>
      <vt:lpstr>Social</vt:lpstr>
      <vt:lpstr>Institutional</vt:lpstr>
      <vt:lpstr>System Utility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Mengis</dc:creator>
  <cp:lastModifiedBy>Johannes Förster</cp:lastModifiedBy>
  <dcterms:created xsi:type="dcterms:W3CDTF">2020-01-20T08:25:06Z</dcterms:created>
  <dcterms:modified xsi:type="dcterms:W3CDTF">2022-04-19T08:36:32Z</dcterms:modified>
</cp:coreProperties>
</file>