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 in Germany\Dropbox\Dropbox\PhD works\PhD works\8. writing paper\1. 1st manuscript\NC\After 1st reviewed\To be submitted\Response\Submit\"/>
    </mc:Choice>
  </mc:AlternateContent>
  <xr:revisionPtr revIDLastSave="0" documentId="13_ncr:1_{952ABBC8-BBC7-4FD6-8AB2-C8567B8A2C32}" xr6:coauthVersionLast="47" xr6:coauthVersionMax="47" xr10:uidLastSave="{00000000-0000-0000-0000-000000000000}"/>
  <bookViews>
    <workbookView xWindow="-120" yWindow="-120" windowWidth="29040" windowHeight="15840" tabRatio="736" xr2:uid="{00000000-000D-0000-FFFF-FFFF00000000}"/>
  </bookViews>
  <sheets>
    <sheet name="Table_1" sheetId="12" r:id="rId1"/>
    <sheet name="Table_2" sheetId="18" r:id="rId2"/>
    <sheet name="Table_3" sheetId="17" r:id="rId3"/>
    <sheet name="Table_4" sheetId="19" r:id="rId4"/>
    <sheet name="Reference list" sheetId="13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2" l="1"/>
  <c r="N223" i="19"/>
  <c r="N594" i="18" l="1"/>
  <c r="E64" i="12"/>
  <c r="L13" i="17" l="1"/>
  <c r="L14" i="17"/>
  <c r="L15" i="17"/>
  <c r="L16" i="17"/>
  <c r="L17" i="17"/>
  <c r="L18" i="17"/>
  <c r="L19" i="17"/>
  <c r="L20" i="17"/>
  <c r="L21" i="17"/>
  <c r="L22" i="17"/>
  <c r="L12" i="17"/>
  <c r="C26" i="17" l="1"/>
  <c r="F58" i="12"/>
  <c r="F47" i="12" l="1"/>
  <c r="F31" i="12"/>
  <c r="F39" i="12"/>
  <c r="F20" i="12"/>
  <c r="F12" i="12"/>
  <c r="F30" i="12" l="1"/>
  <c r="F60" i="12" l="1"/>
  <c r="F16" i="12" l="1"/>
  <c r="F45" i="12" l="1"/>
  <c r="F36" i="12"/>
  <c r="F48" i="12"/>
  <c r="F33" i="12"/>
  <c r="F43" i="12"/>
  <c r="F34" i="12"/>
  <c r="F19" i="12"/>
  <c r="F24" i="12"/>
  <c r="F41" i="12"/>
  <c r="F44" i="12"/>
  <c r="F25" i="12"/>
  <c r="F53" i="12"/>
  <c r="F32" i="12"/>
  <c r="F51" i="12"/>
  <c r="F37" i="12"/>
  <c r="F46" i="12"/>
  <c r="F57" i="12"/>
  <c r="F28" i="12"/>
  <c r="F40" i="12"/>
  <c r="F27" i="12"/>
  <c r="F55" i="12"/>
  <c r="F54" i="12"/>
  <c r="F49" i="12"/>
  <c r="F29" i="12"/>
  <c r="F21" i="12"/>
  <c r="F26" i="12"/>
  <c r="F18" i="12"/>
  <c r="F17" i="12"/>
  <c r="F22" i="12"/>
  <c r="F42" i="12"/>
  <c r="F35" i="12"/>
  <c r="F52" i="12"/>
  <c r="F56" i="12"/>
  <c r="F38" i="12"/>
  <c r="F14" i="12"/>
  <c r="F59" i="12"/>
  <c r="F15" i="12"/>
  <c r="F13" i="12"/>
  <c r="F23" i="12"/>
</calcChain>
</file>

<file path=xl/sharedStrings.xml><?xml version="1.0" encoding="utf-8"?>
<sst xmlns="http://schemas.openxmlformats.org/spreadsheetml/2006/main" count="4453" uniqueCount="2236">
  <si>
    <t>m3/s</t>
  </si>
  <si>
    <t>weight</t>
  </si>
  <si>
    <t>Rivers</t>
  </si>
  <si>
    <t>Average</t>
  </si>
  <si>
    <t>River discharge</t>
  </si>
  <si>
    <t>Congo</t>
    <phoneticPr fontId="3" type="noConversion"/>
  </si>
  <si>
    <t>Nyong</t>
    <phoneticPr fontId="3" type="noConversion"/>
  </si>
  <si>
    <t>Amazon</t>
    <phoneticPr fontId="3" type="noConversion"/>
  </si>
  <si>
    <t>Picouet et al., 2002</t>
    <phoneticPr fontId="3" type="noConversion"/>
  </si>
  <si>
    <t>This study</t>
    <phoneticPr fontId="3" type="noConversion"/>
  </si>
  <si>
    <t>Mora et al., 2020</t>
    <phoneticPr fontId="3" type="noConversion"/>
  </si>
  <si>
    <t>Parana</t>
    <phoneticPr fontId="3" type="noConversion"/>
  </si>
  <si>
    <t>Campodonico et al., 2015</t>
    <phoneticPr fontId="3" type="noConversion"/>
  </si>
  <si>
    <t>Viers et al., 2000</t>
    <phoneticPr fontId="3" type="noConversion"/>
  </si>
  <si>
    <t>Goldstein and Jacobsen, 1987</t>
  </si>
  <si>
    <t>Elimbah Creek</t>
    <phoneticPr fontId="3" type="noConversion"/>
  </si>
  <si>
    <t>Avon</t>
    <phoneticPr fontId="3" type="noConversion"/>
  </si>
  <si>
    <t xml:space="preserve"> Gaillardet et al., 2003</t>
    <phoneticPr fontId="3" type="noConversion"/>
  </si>
  <si>
    <t>Indin River, Can.</t>
    <phoneticPr fontId="3" type="noConversion"/>
  </si>
  <si>
    <t>Murchison</t>
    <phoneticPr fontId="3" type="noConversion"/>
  </si>
  <si>
    <t>Tamar</t>
    <phoneticPr fontId="3" type="noConversion"/>
  </si>
  <si>
    <t>Mistassini, Can.</t>
    <phoneticPr fontId="3" type="noConversion"/>
  </si>
  <si>
    <t>Pokrovsky and Schott, 2002</t>
    <phoneticPr fontId="3" type="noConversion"/>
  </si>
  <si>
    <t>Small boreal rivers in NW Russia</t>
    <phoneticPr fontId="3" type="noConversion"/>
  </si>
  <si>
    <t>Seine at Paris, Fr.</t>
    <phoneticPr fontId="3" type="noConversion"/>
  </si>
  <si>
    <t>Manning</t>
    <phoneticPr fontId="3" type="noConversion"/>
  </si>
  <si>
    <t>Delaware</t>
    <phoneticPr fontId="3" type="noConversion"/>
  </si>
  <si>
    <t>Chao Phraya</t>
    <phoneticPr fontId="3" type="noConversion"/>
  </si>
  <si>
    <t>Garonne River, Fr.</t>
    <phoneticPr fontId="3" type="noConversion"/>
  </si>
  <si>
    <t>Connecticut</t>
    <phoneticPr fontId="3" type="noConversion"/>
  </si>
  <si>
    <t>Goldstein and Jacobsen, 1987; Sholkovitz, 1995; Wall et al., 2008</t>
    <phoneticPr fontId="3" type="noConversion"/>
  </si>
  <si>
    <t>Hudson River</t>
    <phoneticPr fontId="3" type="noConversion"/>
  </si>
  <si>
    <t>Peel, Can.</t>
    <phoneticPr fontId="3" type="noConversion"/>
  </si>
  <si>
    <t>Goldstein and Jacobsen, 1987</t>
    <phoneticPr fontId="3" type="noConversion"/>
  </si>
  <si>
    <t>Shinano, Jpn.</t>
    <phoneticPr fontId="3" type="noConversion"/>
  </si>
  <si>
    <t>Skeena, Can.</t>
    <phoneticPr fontId="3" type="noConversion"/>
  </si>
  <si>
    <t>Martin et al., 1976</t>
    <phoneticPr fontId="3" type="noConversion"/>
  </si>
  <si>
    <t>Gironde</t>
    <phoneticPr fontId="3" type="noConversion"/>
  </si>
  <si>
    <t>Murray</t>
    <phoneticPr fontId="3" type="noConversion"/>
  </si>
  <si>
    <t>Great Whale</t>
    <phoneticPr fontId="3" type="noConversion"/>
  </si>
  <si>
    <t>Missouri</t>
    <phoneticPr fontId="3" type="noConversion"/>
  </si>
  <si>
    <t>Porcelli et al., 2009</t>
    <phoneticPr fontId="3" type="noConversion"/>
  </si>
  <si>
    <t>Kolyma</t>
    <phoneticPr fontId="3" type="noConversion"/>
  </si>
  <si>
    <t>Sepik</t>
    <phoneticPr fontId="3" type="noConversion"/>
  </si>
  <si>
    <t>Keasler and Loveland, 1982; Cameron et al., 1995</t>
    <phoneticPr fontId="3" type="noConversion"/>
  </si>
  <si>
    <t>Fly</t>
    <phoneticPr fontId="3" type="noConversion"/>
  </si>
  <si>
    <t>Keasler and Loveland, 1982; Goldstein and Jacobsen, 1987</t>
    <phoneticPr fontId="3" type="noConversion"/>
  </si>
  <si>
    <t>Zimmermann et al., 2009</t>
    <phoneticPr fontId="3" type="noConversion"/>
  </si>
  <si>
    <t>Ob</t>
    <phoneticPr fontId="3" type="noConversion"/>
  </si>
  <si>
    <t>Laukert et al., 2017</t>
    <phoneticPr fontId="3" type="noConversion"/>
  </si>
  <si>
    <t>Lena</t>
    <phoneticPr fontId="3" type="noConversion"/>
  </si>
  <si>
    <t>Goldstein and Jacobsen, 1987; Sholkovitz, 1995</t>
    <phoneticPr fontId="3" type="noConversion"/>
  </si>
  <si>
    <t>Mississippi</t>
    <phoneticPr fontId="3" type="noConversion"/>
  </si>
  <si>
    <t>Che et al., 2022</t>
    <phoneticPr fontId="3" type="noConversion"/>
  </si>
  <si>
    <t>References</t>
  </si>
  <si>
    <t>Changjiang*</t>
    <phoneticPr fontId="3" type="noConversion"/>
  </si>
  <si>
    <t>Mackenzie*</t>
    <phoneticPr fontId="3" type="noConversion"/>
  </si>
  <si>
    <t>Columbia*</t>
    <phoneticPr fontId="3" type="noConversion"/>
  </si>
  <si>
    <t>Niger*</t>
    <phoneticPr fontId="3" type="noConversion"/>
  </si>
  <si>
    <t>Fraser River, Can.*</t>
    <phoneticPr fontId="3" type="noConversion"/>
  </si>
  <si>
    <t>Indus*</t>
    <phoneticPr fontId="3" type="noConversion"/>
  </si>
  <si>
    <t>Sanaga*</t>
    <phoneticPr fontId="3" type="noConversion"/>
  </si>
  <si>
    <t>*River discharge based on Dai and Trenberth, 2002</t>
    <phoneticPr fontId="3" type="noConversion"/>
  </si>
  <si>
    <t>pH</t>
    <phoneticPr fontId="3" type="noConversion"/>
  </si>
  <si>
    <t>Rousseau et al., 2015</t>
  </si>
  <si>
    <t>Zhai et al., 2007</t>
    <phoneticPr fontId="3" type="noConversion"/>
  </si>
  <si>
    <t>Kulthanan et al., 2013</t>
    <phoneticPr fontId="3" type="noConversion"/>
  </si>
  <si>
    <t>Wang et al., 2013</t>
    <phoneticPr fontId="3" type="noConversion"/>
  </si>
  <si>
    <t>Sun et al., 2019</t>
    <phoneticPr fontId="3" type="noConversion"/>
  </si>
  <si>
    <t>Shi et al., 1998</t>
    <phoneticPr fontId="3" type="noConversion"/>
  </si>
  <si>
    <t>Keasler and Loveland, 1982</t>
    <phoneticPr fontId="3" type="noConversion"/>
  </si>
  <si>
    <t>Etchanchu and Probst, 1988</t>
    <phoneticPr fontId="3" type="noConversion"/>
  </si>
  <si>
    <t>Masson et al., 2007</t>
    <phoneticPr fontId="3" type="noConversion"/>
  </si>
  <si>
    <t>Rahman and Chughtai, 2014</t>
    <phoneticPr fontId="3" type="noConversion"/>
  </si>
  <si>
    <t>Denfeld et al., 2013</t>
    <phoneticPr fontId="3" type="noConversion"/>
  </si>
  <si>
    <t xml:space="preserve">Viers et al., 1997; Deberdt et al., 2002 </t>
    <phoneticPr fontId="3" type="noConversion"/>
  </si>
  <si>
    <t>Viers et al., 2000</t>
  </si>
  <si>
    <t>Makkaveev et al., 2001</t>
    <phoneticPr fontId="3" type="noConversion"/>
  </si>
  <si>
    <t>Deberdt et al., 2002</t>
  </si>
  <si>
    <t>Marescaux et al., 2018</t>
    <phoneticPr fontId="3" type="noConversion"/>
  </si>
  <si>
    <t xml:space="preserve">Pará </t>
    <phoneticPr fontId="3" type="noConversion"/>
  </si>
  <si>
    <t>Bear</t>
    <phoneticPr fontId="3" type="noConversion"/>
  </si>
  <si>
    <t>Bruneau</t>
    <phoneticPr fontId="3" type="noConversion"/>
  </si>
  <si>
    <t>Nozaki et al., 2000</t>
    <phoneticPr fontId="3" type="noConversion"/>
  </si>
  <si>
    <t>Colorado</t>
    <phoneticPr fontId="3" type="noConversion"/>
  </si>
  <si>
    <t>Elderfield et al., 1990</t>
    <phoneticPr fontId="3" type="noConversion"/>
  </si>
  <si>
    <t>Lawrence and Kamber, 2006</t>
    <phoneticPr fontId="3" type="noConversion"/>
  </si>
  <si>
    <t>Sholkovitz and Szymczak, 2000</t>
    <phoneticPr fontId="3" type="noConversion"/>
  </si>
  <si>
    <t>Ohio</t>
    <phoneticPr fontId="3" type="noConversion"/>
  </si>
  <si>
    <t>Ottawa</t>
    <phoneticPr fontId="3" type="noConversion"/>
  </si>
  <si>
    <t>Rivers in West Greenland</t>
    <phoneticPr fontId="3" type="noConversion"/>
  </si>
  <si>
    <t>Snake</t>
    <phoneticPr fontId="3" type="noConversion"/>
  </si>
  <si>
    <t>St. Louis</t>
    <phoneticPr fontId="3" type="noConversion"/>
  </si>
  <si>
    <t>Tennessee</t>
    <phoneticPr fontId="3" type="noConversion"/>
  </si>
  <si>
    <t>Goldstein and Jacobsen, 1987</t>
    <phoneticPr fontId="3" type="noConversion"/>
  </si>
  <si>
    <t>Goldstein and Jacobsen, 1988; Elderfield et al., 1990; Sholkovitz, 1993; Rousseau et al., 2015; Merschel et al., 2017; This study</t>
    <phoneticPr fontId="3" type="noConversion"/>
  </si>
  <si>
    <t>Reference list for Supplementary Data</t>
    <phoneticPr fontId="3" type="noConversion"/>
  </si>
  <si>
    <t>Changjiang</t>
    <phoneticPr fontId="3" type="noConversion"/>
  </si>
  <si>
    <t>Mullica</t>
    <phoneticPr fontId="3" type="noConversion"/>
  </si>
  <si>
    <t>this study</t>
    <phoneticPr fontId="3" type="noConversion"/>
  </si>
  <si>
    <t>DOC</t>
    <phoneticPr fontId="3" type="noConversion"/>
  </si>
  <si>
    <t>Hollister et al., 2021</t>
    <phoneticPr fontId="3" type="noConversion"/>
  </si>
  <si>
    <t>Rahlf et al., 2021</t>
    <phoneticPr fontId="3" type="noConversion"/>
  </si>
  <si>
    <t>mg/L</t>
    <phoneticPr fontId="3" type="noConversion"/>
  </si>
  <si>
    <t>Miller, 1999</t>
    <phoneticPr fontId="3" type="noConversion"/>
  </si>
  <si>
    <t>HÖlemann et al., 2005</t>
    <phoneticPr fontId="3" type="noConversion"/>
  </si>
  <si>
    <t xml:space="preserve">Pore size </t>
    <phoneticPr fontId="3" type="noConversion"/>
  </si>
  <si>
    <t>um</t>
    <phoneticPr fontId="3" type="noConversion"/>
  </si>
  <si>
    <t>Burnett et al., 2007</t>
    <phoneticPr fontId="3" type="noConversion"/>
  </si>
  <si>
    <t>River estuary</t>
    <phoneticPr fontId="3" type="noConversion"/>
  </si>
  <si>
    <t>Elderfield, 1990</t>
    <phoneticPr fontId="3" type="noConversion"/>
  </si>
  <si>
    <t>―</t>
    <phoneticPr fontId="3" type="noConversion"/>
  </si>
  <si>
    <t>Goldstein and Jacobsen, 1988</t>
    <phoneticPr fontId="3" type="noConversion"/>
  </si>
  <si>
    <t>Wang et al., 2012</t>
    <phoneticPr fontId="3" type="noConversion"/>
  </si>
  <si>
    <t>N’kaya et al., 2020</t>
    <phoneticPr fontId="3" type="noConversion"/>
  </si>
  <si>
    <t>2-year average</t>
    <phoneticPr fontId="3" type="noConversion"/>
  </si>
  <si>
    <t>Ferguson et al., 2011</t>
    <phoneticPr fontId="3" type="noConversion"/>
  </si>
  <si>
    <t>Huguet et al., 2009</t>
    <phoneticPr fontId="3" type="noConversion"/>
  </si>
  <si>
    <t>Apr-May</t>
    <phoneticPr fontId="3" type="noConversion"/>
  </si>
  <si>
    <t>Sept</t>
    <phoneticPr fontId="3" type="noConversion"/>
  </si>
  <si>
    <t>Feb</t>
    <phoneticPr fontId="3" type="noConversion"/>
  </si>
  <si>
    <t>Aug</t>
    <phoneticPr fontId="3" type="noConversion"/>
  </si>
  <si>
    <t>Nov</t>
    <phoneticPr fontId="3" type="noConversion"/>
  </si>
  <si>
    <t>Jul-Aug</t>
    <phoneticPr fontId="3" type="noConversion"/>
  </si>
  <si>
    <t>Jan</t>
    <phoneticPr fontId="3" type="noConversion"/>
  </si>
  <si>
    <t>Nov-Dec</t>
    <phoneticPr fontId="3" type="noConversion"/>
  </si>
  <si>
    <t>Guéguen et al., 2011</t>
    <phoneticPr fontId="3" type="noConversion"/>
  </si>
  <si>
    <t>Juhls et al., 2020</t>
    <phoneticPr fontId="3" type="noConversion"/>
  </si>
  <si>
    <t>Jul</t>
    <phoneticPr fontId="3" type="noConversion"/>
  </si>
  <si>
    <t>Yan et al., 1990</t>
    <phoneticPr fontId="3" type="noConversion"/>
  </si>
  <si>
    <t>Pará</t>
    <phoneticPr fontId="3" type="noConversion"/>
  </si>
  <si>
    <t>Maximum Nd removal</t>
    <phoneticPr fontId="3" type="noConversion"/>
  </si>
  <si>
    <t>Nd removal references</t>
    <phoneticPr fontId="3" type="noConversion"/>
  </si>
  <si>
    <t>DOC references</t>
    <phoneticPr fontId="3" type="noConversion"/>
  </si>
  <si>
    <t>pH references</t>
    <phoneticPr fontId="3" type="noConversion"/>
  </si>
  <si>
    <t>Discharge</t>
    <phoneticPr fontId="3" type="noConversion"/>
  </si>
  <si>
    <t>weight</t>
    <phoneticPr fontId="3" type="noConversion"/>
  </si>
  <si>
    <t>Global river discharge</t>
    <phoneticPr fontId="3" type="noConversion"/>
  </si>
  <si>
    <t>Time series</t>
    <phoneticPr fontId="3" type="noConversion"/>
  </si>
  <si>
    <t>Global river discharge</t>
    <phoneticPr fontId="3" type="noConversion"/>
  </si>
  <si>
    <t>NO.</t>
  </si>
  <si>
    <t>River</t>
  </si>
  <si>
    <t>Station</t>
  </si>
  <si>
    <t>Country</t>
  </si>
  <si>
    <t>Latitude</t>
  </si>
  <si>
    <t>Longitude</t>
  </si>
  <si>
    <t>Discharge (m3/s)</t>
  </si>
  <si>
    <t>pH_Latitude</t>
  </si>
  <si>
    <t>pH_Longitude</t>
  </si>
  <si>
    <t>pH</t>
  </si>
  <si>
    <t>SD</t>
  </si>
  <si>
    <t>pH_data source</t>
    <phoneticPr fontId="5" type="noConversion"/>
  </si>
  <si>
    <t>Amazon River</t>
  </si>
  <si>
    <t>Obidos - Porto</t>
  </si>
  <si>
    <t>BR</t>
  </si>
  <si>
    <t>Obidos</t>
  </si>
  <si>
    <t>GLORICH</t>
  </si>
  <si>
    <t>Congo River</t>
  </si>
  <si>
    <t>Brazzaville</t>
  </si>
  <si>
    <t>CG</t>
  </si>
  <si>
    <t>Rio Congo at Congo 脿 Beach Brazzaville</t>
  </si>
  <si>
    <t>Rio Orinoco</t>
  </si>
  <si>
    <t>Puente Angostura</t>
  </si>
  <si>
    <t>VE</t>
  </si>
  <si>
    <t>Rio Orinoco at Ciudad Bolivar</t>
  </si>
  <si>
    <t>Yangtze River</t>
  </si>
  <si>
    <t>Datong</t>
  </si>
  <si>
    <t>CN</t>
  </si>
  <si>
    <t>Yangtze River - Nantong</t>
  </si>
  <si>
    <t>GEMSTAT</t>
  </si>
  <si>
    <t>Brahmaputra River</t>
  </si>
  <si>
    <t>Bahadurabad</t>
  </si>
  <si>
    <t>BD</t>
  </si>
  <si>
    <t>Yenisey</t>
  </si>
  <si>
    <t>Igarka</t>
  </si>
  <si>
    <t>RU</t>
  </si>
  <si>
    <t>Yenisey River</t>
  </si>
  <si>
    <t>Mississippi River</t>
  </si>
  <si>
    <t>Vicksburg, Ms</t>
  </si>
  <si>
    <t>US</t>
  </si>
  <si>
    <t>MISSISSIPPI RIVER AT VICKSBURG, MS</t>
  </si>
  <si>
    <t>Rio Parana</t>
  </si>
  <si>
    <t>Isla Pati (Brazo Prinzipal)</t>
  </si>
  <si>
    <t>AR</t>
  </si>
  <si>
    <t>R铆o Paran谩 Min铆</t>
  </si>
  <si>
    <t>Lena</t>
  </si>
  <si>
    <t>Kyusyur (Kusur)</t>
  </si>
  <si>
    <t>Lena River - Stolb</t>
  </si>
  <si>
    <t>Mekong River</t>
  </si>
  <si>
    <t>Stung Treng</t>
  </si>
  <si>
    <t>KH</t>
  </si>
  <si>
    <t>Mekong River - My Thuan</t>
  </si>
  <si>
    <t>Ob'</t>
  </si>
  <si>
    <t>Salekhard</t>
  </si>
  <si>
    <t>Ob</t>
  </si>
  <si>
    <t>Ganges River</t>
  </si>
  <si>
    <t>Paksey</t>
  </si>
  <si>
    <t>Lower Ganges River - At Padha</t>
  </si>
  <si>
    <t>Rio Tocantins</t>
  </si>
  <si>
    <t>Itupiranga</t>
  </si>
  <si>
    <t>Tocantins River  - Station 3</t>
  </si>
  <si>
    <t>Rio Tapajos</t>
  </si>
  <si>
    <t>Jatoba</t>
  </si>
  <si>
    <t>JATOBÁ</t>
  </si>
  <si>
    <t>Amur River</t>
  </si>
  <si>
    <t>Bogorodskoye</t>
  </si>
  <si>
    <t>Mackenzie River</t>
  </si>
  <si>
    <t>Arctic Red River</t>
  </si>
  <si>
    <t>CA</t>
  </si>
  <si>
    <t>Saint Lawrence River</t>
  </si>
  <si>
    <t>Lasalle</t>
  </si>
  <si>
    <t>ST. LAWRENCE R AT CORNWALL ONT NR MASSENA NY</t>
  </si>
  <si>
    <t>Rio Xingu</t>
  </si>
  <si>
    <t>Altamira</t>
  </si>
  <si>
    <t>ALTAMIRA</t>
  </si>
  <si>
    <t>Columbia River</t>
  </si>
  <si>
    <t>Beaver Army Terminal Near Quincy, Or</t>
  </si>
  <si>
    <t>Columbia River - Beaver Army Terminal</t>
  </si>
  <si>
    <t>Yukon River</t>
  </si>
  <si>
    <t>Pilot Station, Ak</t>
  </si>
  <si>
    <t>YUKON R AT PILOT STATION AK</t>
  </si>
  <si>
    <t>Xi Jiang</t>
  </si>
  <si>
    <t>Wuzhou 3</t>
  </si>
  <si>
    <t>Pearl River (Zhu Jiang)</t>
  </si>
  <si>
    <t>Uruguay River</t>
  </si>
  <si>
    <t>Concordia</t>
  </si>
  <si>
    <t>NA</t>
  </si>
  <si>
    <t>River Niger</t>
  </si>
  <si>
    <t>Lokoja</t>
  </si>
  <si>
    <t>NG</t>
  </si>
  <si>
    <t>Niger River - Upstream Bamako (Kenierob)</t>
  </si>
  <si>
    <t>Pechora</t>
  </si>
  <si>
    <t>Oksino</t>
  </si>
  <si>
    <t>Pechora River</t>
  </si>
  <si>
    <t>Nelson River</t>
  </si>
  <si>
    <t>Kettle Generating Station</t>
  </si>
  <si>
    <t>Nelson River - Kettle Crossing</t>
  </si>
  <si>
    <t>Kolyma</t>
  </si>
  <si>
    <t>Kolymskaya</t>
  </si>
  <si>
    <t>Kolyma River</t>
  </si>
  <si>
    <t>Severnaya Dvina</t>
  </si>
  <si>
    <t>Ust'-Pinega</t>
  </si>
  <si>
    <t>Severnaya Dvina River</t>
  </si>
  <si>
    <t>Godavari River</t>
  </si>
  <si>
    <t>Polavaram</t>
  </si>
  <si>
    <t>IN</t>
  </si>
  <si>
    <t>Godavari River - Near Polavaram</t>
  </si>
  <si>
    <t>Indus River</t>
  </si>
  <si>
    <t>Kotri</t>
  </si>
  <si>
    <t>PK</t>
  </si>
  <si>
    <t>Indus River - At Kotri</t>
  </si>
  <si>
    <t>Rio Sao Francisco</t>
  </si>
  <si>
    <t>Traipu</t>
  </si>
  <si>
    <t>TRAIPU</t>
  </si>
  <si>
    <t>Tonle Basak</t>
  </si>
  <si>
    <t>Chau Doc</t>
  </si>
  <si>
    <t>VN</t>
  </si>
  <si>
    <t>Mekong River - Chau Doc</t>
  </si>
  <si>
    <t>Nile River</t>
  </si>
  <si>
    <t>Aswan Dam</t>
  </si>
  <si>
    <t>EG</t>
  </si>
  <si>
    <t>Nile at Aswan dam</t>
  </si>
  <si>
    <t>Fraser River</t>
  </si>
  <si>
    <t>Hope</t>
  </si>
  <si>
    <t>Fraser River (Main Arm) At Gravesend Reach - Buoy</t>
  </si>
  <si>
    <t>Purari River</t>
  </si>
  <si>
    <t>Wabo Dam Site</t>
  </si>
  <si>
    <t>PG</t>
  </si>
  <si>
    <t>Purari River - At Wabo</t>
  </si>
  <si>
    <t>Neva</t>
  </si>
  <si>
    <t>Novosaratovka</t>
  </si>
  <si>
    <t>Neva River</t>
  </si>
  <si>
    <t>Rhine River</t>
  </si>
  <si>
    <t>Lobith</t>
  </si>
  <si>
    <t>NL</t>
  </si>
  <si>
    <t>RHEIN at BIMMEN</t>
  </si>
  <si>
    <t>Usumacinta</t>
  </si>
  <si>
    <t>Boca Del Cerro</t>
  </si>
  <si>
    <t>MX</t>
  </si>
  <si>
    <t>Rio Usumacinta 1</t>
  </si>
  <si>
    <t>Ottawa River</t>
  </si>
  <si>
    <t>Au Barrage De Carillon</t>
  </si>
  <si>
    <t>Nord</t>
  </si>
  <si>
    <t>Maroni River</t>
  </si>
  <si>
    <t>Langa Tabbetje</t>
  </si>
  <si>
    <t>SR</t>
  </si>
  <si>
    <t>Rio Maroni at Langa Tabiki</t>
  </si>
  <si>
    <t>Mahanadi River</t>
  </si>
  <si>
    <t>Kaimundi</t>
  </si>
  <si>
    <t>Mahandi River - At Cuttack (Stn 1278)</t>
  </si>
  <si>
    <t>Copper River</t>
  </si>
  <si>
    <t>Million Dollar Bridge Near Cordova, Ak.</t>
  </si>
  <si>
    <t>COPPER R AT MILLION DOLLAR BRIDGE NR CORDOVA AK</t>
  </si>
  <si>
    <t>Churchill River</t>
  </si>
  <si>
    <t>Above Upper Muskrat Falls</t>
  </si>
  <si>
    <t>CHURCHILL RIVER ABOVE UPPER MUSKRAT FALLS</t>
  </si>
  <si>
    <t>Krishna</t>
  </si>
  <si>
    <t>Vijayawada</t>
  </si>
  <si>
    <t>Krishna River - Near Vijayawada</t>
  </si>
  <si>
    <t>Rhone</t>
  </si>
  <si>
    <t>Beaucaire</t>
  </si>
  <si>
    <t>FR</t>
  </si>
  <si>
    <t>Rh么ne 脿 Aramon, Pont d'Aramon D 402</t>
  </si>
  <si>
    <t>Rio Jacui</t>
  </si>
  <si>
    <t>Passo Do Raso</t>
  </si>
  <si>
    <t>Jacui River - Ja 042</t>
  </si>
  <si>
    <t>Stikine River</t>
  </si>
  <si>
    <t>Near Wrangell</t>
  </si>
  <si>
    <t>STIKINE R NR WRANGELL AK</t>
  </si>
  <si>
    <t>Indigirka</t>
  </si>
  <si>
    <t>Vorontsovo</t>
  </si>
  <si>
    <t>Indigirkabl.B.Ercha</t>
  </si>
  <si>
    <t>Fiume Po</t>
  </si>
  <si>
    <t>Pontelagoscuro</t>
  </si>
  <si>
    <t>IT</t>
  </si>
  <si>
    <t>Po River - At Pontelagoscuro</t>
  </si>
  <si>
    <t>Saguenay River</t>
  </si>
  <si>
    <t>Centrale D'Isle Maligne</t>
  </si>
  <si>
    <t>Saguenay</t>
  </si>
  <si>
    <t>Susitna River</t>
  </si>
  <si>
    <t>Susitna Station Ak</t>
  </si>
  <si>
    <t>SUSITNA R AT SUSITNA STATION AK</t>
  </si>
  <si>
    <t>Yellow River</t>
  </si>
  <si>
    <t>Shanxian</t>
  </si>
  <si>
    <t>Yellow River - Lijin</t>
  </si>
  <si>
    <t>Alsek River</t>
  </si>
  <si>
    <t>Dry Bay Near Yakutat, Ak</t>
  </si>
  <si>
    <t>Alsek River upstream Bates River</t>
  </si>
  <si>
    <t>Narmada</t>
  </si>
  <si>
    <t>Garudeshwar</t>
  </si>
  <si>
    <t>Susquehanna River</t>
  </si>
  <si>
    <t>Conowingo, Md</t>
  </si>
  <si>
    <t>SUSQUEHANNA RIVER AT CONOWINGO, MD</t>
  </si>
  <si>
    <t>Yana</t>
  </si>
  <si>
    <t>Ubileynaya</t>
  </si>
  <si>
    <t>Yana,154kmfrommouth</t>
  </si>
  <si>
    <t>Rio Jari</t>
  </si>
  <si>
    <t>Sao Francisco</t>
  </si>
  <si>
    <t>S脙O FRANCISCO</t>
  </si>
  <si>
    <t>Rio Doce</t>
  </si>
  <si>
    <t>Linhares</t>
  </si>
  <si>
    <t>LINHARES</t>
  </si>
  <si>
    <t>Tista River</t>
  </si>
  <si>
    <t>Kaunia</t>
  </si>
  <si>
    <t>Tista at Kaunia</t>
  </si>
  <si>
    <t>Rufiji River</t>
  </si>
  <si>
    <t>Pangani</t>
  </si>
  <si>
    <t>TZ</t>
  </si>
  <si>
    <t>Ruvu River - At Rufiji Stiglers Gorge</t>
  </si>
  <si>
    <t>Maenam Chao Phraya</t>
  </si>
  <si>
    <t>Wat Phikun Ngam</t>
  </si>
  <si>
    <t>TH</t>
  </si>
  <si>
    <t>Chao Phrya River - Phra Khanong</t>
  </si>
  <si>
    <t>Loire</t>
  </si>
  <si>
    <t>Montjean</t>
  </si>
  <si>
    <t>Loire À Montjean-Sur-Loire</t>
  </si>
  <si>
    <t>Alabama River</t>
  </si>
  <si>
    <t>Claiborne, Ala.</t>
  </si>
  <si>
    <t>ALABAMA RIVER AT CLAIBORNE AL</t>
  </si>
  <si>
    <t>Skeena River</t>
  </si>
  <si>
    <t>Usk</t>
  </si>
  <si>
    <t>Skeena River at Usk</t>
  </si>
  <si>
    <t>Pur</t>
  </si>
  <si>
    <t>Samburg</t>
  </si>
  <si>
    <t>Tombigbee River</t>
  </si>
  <si>
    <t>Coffeeville L+D Near Coffeeville, Al</t>
  </si>
  <si>
    <t>TOMBIGBEE R BL COFFEEVILLE L&amp;D NEAR COFFEEVILLE</t>
  </si>
  <si>
    <t>Oyapok Fleuve</t>
  </si>
  <si>
    <t>Maripa</t>
  </si>
  <si>
    <t>GF</t>
  </si>
  <si>
    <t>Rio Oyapock at Saut Maripa</t>
  </si>
  <si>
    <t>Rio Negro</t>
  </si>
  <si>
    <t>Primera Angostura</t>
  </si>
  <si>
    <t>R铆o Negro, Argentina, at Panamericana</t>
  </si>
  <si>
    <t>Saint John River</t>
  </si>
  <si>
    <t>Below Mactaquac</t>
  </si>
  <si>
    <t>ST JOHN R. N SIDE LANDING OF FORMER MCKINLEY FERRY</t>
  </si>
  <si>
    <t>Rio Paraiba Do Sul</t>
  </si>
  <si>
    <t>Campos - Ponte Municipal</t>
  </si>
  <si>
    <t>CAMPOS - PONTE MUNICIPAL</t>
  </si>
  <si>
    <t>Rio Cauca</t>
  </si>
  <si>
    <t>La Pintada</t>
  </si>
  <si>
    <t>CO</t>
  </si>
  <si>
    <t>Vistula</t>
  </si>
  <si>
    <t>Tczew</t>
  </si>
  <si>
    <t>PL</t>
  </si>
  <si>
    <t>Vistula River - Kiezmark</t>
  </si>
  <si>
    <t>Rio Parnaiba</t>
  </si>
  <si>
    <t>Porto Formosa</t>
  </si>
  <si>
    <t>LUZIL脗NDIA</t>
  </si>
  <si>
    <t>Rio Santa Cruz</t>
  </si>
  <si>
    <t>Charles Fuhr</t>
  </si>
  <si>
    <t>Rio S. CRUZ</t>
  </si>
  <si>
    <t>Elbe River</t>
  </si>
  <si>
    <t>Neu Darchau</t>
  </si>
  <si>
    <t>DE</t>
  </si>
  <si>
    <t>Elbe River - At Geesthacht</t>
  </si>
  <si>
    <t>Palmar</t>
  </si>
  <si>
    <t>UY</t>
  </si>
  <si>
    <t>EST脗NCIA DO ESPANTOSO</t>
  </si>
  <si>
    <t>Senegal Fleuve</t>
  </si>
  <si>
    <t>Dagana</t>
  </si>
  <si>
    <t>SN</t>
  </si>
  <si>
    <t>Glomma</t>
  </si>
  <si>
    <t>Solbergfoss</t>
  </si>
  <si>
    <t>NO</t>
  </si>
  <si>
    <t>Glomma Ved Sarpsfoss</t>
  </si>
  <si>
    <t>Riviere Saint-Maurice</t>
  </si>
  <si>
    <t>Centrale De Grande-Mere</t>
  </si>
  <si>
    <t>Saint-Maurice River, Water Intake At Trois-Rivières Water Treatment Plant (05010007)</t>
  </si>
  <si>
    <t>Sacramento River</t>
  </si>
  <si>
    <t>Sacramento, Ca</t>
  </si>
  <si>
    <t>AMERICAN R A SACRAMENTO CA</t>
  </si>
  <si>
    <t>Rio Garona</t>
  </si>
  <si>
    <t>Mas-D'Agenais</t>
  </si>
  <si>
    <t>Garonne River - Couthures</t>
  </si>
  <si>
    <t>Nushagak River</t>
  </si>
  <si>
    <t>Ekwok, Ak</t>
  </si>
  <si>
    <t>NUSHAGAK R AT EKWOK AK</t>
  </si>
  <si>
    <t>Mezen'</t>
  </si>
  <si>
    <t>Malonisogorskaya</t>
  </si>
  <si>
    <t>Mezen River</t>
  </si>
  <si>
    <t>Apalachicola River</t>
  </si>
  <si>
    <t>Near Sumatra, Fla</t>
  </si>
  <si>
    <t>APALACHICOLA RIVER NR SUMATRA,FLA.</t>
  </si>
  <si>
    <t>Papaloapan</t>
  </si>
  <si>
    <t>Papaloapan Bridge</t>
  </si>
  <si>
    <t>Vuoksi</t>
  </si>
  <si>
    <t>Tainionkoski</t>
  </si>
  <si>
    <t>FI</t>
  </si>
  <si>
    <t>Vuoksi River - At Mansikkakoski 2800</t>
  </si>
  <si>
    <t>Rio Capim</t>
  </si>
  <si>
    <t>Badajos</t>
  </si>
  <si>
    <t>BADAJ脫S</t>
  </si>
  <si>
    <t>Clutha River / Matau Branch</t>
  </si>
  <si>
    <t>Balclutha</t>
  </si>
  <si>
    <t>NZ</t>
  </si>
  <si>
    <t>Clutha at Balclutha</t>
  </si>
  <si>
    <t>Kemijoki</t>
  </si>
  <si>
    <t>Isohaara</t>
  </si>
  <si>
    <t>Kemijoki River - At Isohaara 14000</t>
  </si>
  <si>
    <t>Rio Douro</t>
  </si>
  <si>
    <t>Regua</t>
  </si>
  <si>
    <t>PT</t>
  </si>
  <si>
    <t>Douro River - At Albufeira Do Crestuha</t>
  </si>
  <si>
    <t>Gota Alv</t>
  </si>
  <si>
    <t>Vargoens Krv</t>
  </si>
  <si>
    <t>SE</t>
  </si>
  <si>
    <t>G枚ta 脛lv Varg枚n</t>
  </si>
  <si>
    <t>Samaria</t>
  </si>
  <si>
    <t>Rio Samaria 1</t>
  </si>
  <si>
    <t>Shinano Gawa</t>
  </si>
  <si>
    <t>Ojiya</t>
  </si>
  <si>
    <t>JP</t>
  </si>
  <si>
    <t>???, ??????????</t>
  </si>
  <si>
    <t>Oder River</t>
  </si>
  <si>
    <t>Gozdowice</t>
  </si>
  <si>
    <t>Oder River - At Hohenwutzen</t>
  </si>
  <si>
    <t>Lulealven</t>
  </si>
  <si>
    <t>Bodens Krv (+ Vattenverk, Trangfors)</t>
  </si>
  <si>
    <t>Lule Alv River - At Lulea</t>
  </si>
  <si>
    <t>Soul River</t>
  </si>
  <si>
    <t>Indogyo</t>
  </si>
  <si>
    <t>KR</t>
  </si>
  <si>
    <t>Little Mecatina River</t>
  </si>
  <si>
    <t>En Amont De La Riviere Netagamiou</t>
  </si>
  <si>
    <t>LITTLE MECATINA RIVER ABOVE LAC FOURMONT</t>
  </si>
  <si>
    <t>Sungai Kelantan</t>
  </si>
  <si>
    <t>Guillemard Bridge</t>
  </si>
  <si>
    <t>MY</t>
  </si>
  <si>
    <t>Kelantan River</t>
  </si>
  <si>
    <t>Connecticut River</t>
  </si>
  <si>
    <t>Thompsonville, Ct</t>
  </si>
  <si>
    <t>CONNECTICUT RIVER AT THOMPSONVILLE, CT.</t>
  </si>
  <si>
    <t>Rudkhaneh-Ye Karun</t>
  </si>
  <si>
    <t>Ahvaz</t>
  </si>
  <si>
    <t>IR</t>
  </si>
  <si>
    <t>Karun River In Ahwaz City</t>
  </si>
  <si>
    <t>Angermanalven</t>
  </si>
  <si>
    <t>Solleftea Krv</t>
  </si>
  <si>
    <t>Strinne氓n</t>
  </si>
  <si>
    <t>Klamath River</t>
  </si>
  <si>
    <t>Near Klamath, Ca</t>
  </si>
  <si>
    <t>KLAMATH R NR KLAMATH CA</t>
  </si>
  <si>
    <t>Ishikari-Gawa</t>
  </si>
  <si>
    <t>Ishikari-Ohashi</t>
  </si>
  <si>
    <t>???, ?????12???????????</t>
  </si>
  <si>
    <t>Rio Gurupi</t>
  </si>
  <si>
    <t>Alto Bonito</t>
  </si>
  <si>
    <t>ALTO BONITO</t>
  </si>
  <si>
    <t>Skagit River</t>
  </si>
  <si>
    <t>Near Mount Vernon, Wa</t>
  </si>
  <si>
    <t>SKAGIT RIVER NEAR MOUNT VERNON, WASH.</t>
  </si>
  <si>
    <t>Waiau River</t>
  </si>
  <si>
    <t>Lake Manapouri Outlet</t>
  </si>
  <si>
    <t>Waiau River - At Tuatapere</t>
  </si>
  <si>
    <t>Nadym</t>
  </si>
  <si>
    <t>Coatzacoalcos</t>
  </si>
  <si>
    <t>Las Perlas</t>
  </si>
  <si>
    <t>Coatzacoalcos River</t>
  </si>
  <si>
    <t>Indalsalven</t>
  </si>
  <si>
    <t>Bergeforsens Krv</t>
  </si>
  <si>
    <t>Indalsalven River - At Bergeforsen</t>
  </si>
  <si>
    <t>Nyong</t>
  </si>
  <si>
    <t>Dehane</t>
  </si>
  <si>
    <t>CM</t>
  </si>
  <si>
    <t>Nyong at Olama</t>
  </si>
  <si>
    <t>Umealven</t>
  </si>
  <si>
    <t>Stornorrfors Krv</t>
  </si>
  <si>
    <t>Ume Alv River - At Stornorrfors</t>
  </si>
  <si>
    <t>Limpopo River</t>
  </si>
  <si>
    <t>Chokwe</t>
  </si>
  <si>
    <t>MZ</t>
  </si>
  <si>
    <t>Limpopo River - At Hulukulu</t>
  </si>
  <si>
    <t>Rio Ebro</t>
  </si>
  <si>
    <t>Tortosa</t>
  </si>
  <si>
    <t>ES</t>
  </si>
  <si>
    <t>EBRO EN TORTOSA</t>
  </si>
  <si>
    <t>Buller River</t>
  </si>
  <si>
    <t>Te Kuha</t>
  </si>
  <si>
    <t>Buller at Te Kuha</t>
  </si>
  <si>
    <t>Kobuk River</t>
  </si>
  <si>
    <t>Near Kiana, Alas.</t>
  </si>
  <si>
    <t>KOBUK R NR KIANA AK</t>
  </si>
  <si>
    <t>Mogami Gawa</t>
  </si>
  <si>
    <t>Sagoshi</t>
  </si>
  <si>
    <t>???, ???????????</t>
  </si>
  <si>
    <t>Trinity River</t>
  </si>
  <si>
    <t>Liberty, Tx</t>
  </si>
  <si>
    <t>TRINITY RV AT ROMAYOR, TX</t>
  </si>
  <si>
    <t>Colorado River</t>
  </si>
  <si>
    <t>Lees Ferry, Ariz.</t>
  </si>
  <si>
    <t>COLORADO R AT LEES FERRY, AZ.</t>
  </si>
  <si>
    <t>Rio Jequitinhonha</t>
  </si>
  <si>
    <t>Itapebi</t>
  </si>
  <si>
    <t>ITAPEBI</t>
  </si>
  <si>
    <t>Hudson River</t>
  </si>
  <si>
    <t>Green Island, N.Y.</t>
  </si>
  <si>
    <t>HUDSON RIVER AT GREEN ISLAND NY</t>
  </si>
  <si>
    <t>Agano Gawa</t>
  </si>
  <si>
    <t>Maoroshi</t>
  </si>
  <si>
    <t>????, ?????????</t>
  </si>
  <si>
    <t>Rio Panuco</t>
  </si>
  <si>
    <t>Las Adjuntas</t>
  </si>
  <si>
    <t>Rio Panuco Las Adjuntas</t>
  </si>
  <si>
    <t>Tornealven</t>
  </si>
  <si>
    <t>Karunki</t>
  </si>
  <si>
    <t>Torne Älv Mattila</t>
  </si>
  <si>
    <t>Penobscot River</t>
  </si>
  <si>
    <t>Eddington, Me</t>
  </si>
  <si>
    <t>PENOBSCOT RIVER AT EDDINGTON, ME</t>
  </si>
  <si>
    <t>Altamaha River</t>
  </si>
  <si>
    <t>Doctortown, Ga.</t>
  </si>
  <si>
    <t>ALTAMAHA RIVER AT DOCTORTOWN, GA.</t>
  </si>
  <si>
    <t>Riviere Richelieu</t>
  </si>
  <si>
    <t>Rapides Fryers</t>
  </si>
  <si>
    <t>Richelieu River, Water Intake Of Sorel'S Filtration Plant (03040009)</t>
  </si>
  <si>
    <t>Rio Amapari</t>
  </si>
  <si>
    <t>Sierra Do Navio</t>
  </si>
  <si>
    <t>SERRA DO NAVIO</t>
  </si>
  <si>
    <t>Grey River / Mawheranui</t>
  </si>
  <si>
    <t>Dobson</t>
  </si>
  <si>
    <t>Grey at Dobson</t>
  </si>
  <si>
    <t>Dramselva</t>
  </si>
  <si>
    <t>Mjondalen Bru</t>
  </si>
  <si>
    <t>Drammenselva Ved Mjøndalsbrua (Gml.)</t>
  </si>
  <si>
    <t>Dalalven</t>
  </si>
  <si>
    <t>Aelvkarleby Krv</t>
  </si>
  <si>
    <t>Dalalven River</t>
  </si>
  <si>
    <t>Rio Mino</t>
  </si>
  <si>
    <t>Salvatierra De Mino</t>
  </si>
  <si>
    <t>Minho River - At Valenca</t>
  </si>
  <si>
    <t>Tagus River</t>
  </si>
  <si>
    <t>Almourol</t>
  </si>
  <si>
    <t>Tejo River - At Santarem</t>
  </si>
  <si>
    <t>Delaware River</t>
  </si>
  <si>
    <t>Trenton, N.J.</t>
  </si>
  <si>
    <t>DELAWARE RIVER AT TRENTON NJ</t>
  </si>
  <si>
    <t>Kitakami Gawa</t>
  </si>
  <si>
    <t>Oizumi</t>
  </si>
  <si>
    <t>??? , ???????????????100m</t>
  </si>
  <si>
    <t>Potomac River</t>
  </si>
  <si>
    <t>Near Washington, D.C. (Adjusted)</t>
  </si>
  <si>
    <t>POTOMAC RIVER AT CHAIN BRIDGE, AT WASHINGTON, DC</t>
  </si>
  <si>
    <t>Waikato River</t>
  </si>
  <si>
    <t>Ngaruawahia Cableway</t>
  </si>
  <si>
    <t>Waikato River - At Mercer Bridge</t>
  </si>
  <si>
    <t>Seine</t>
  </si>
  <si>
    <t>Poses</t>
  </si>
  <si>
    <t>Ignon 脿 Lamargelle</t>
  </si>
  <si>
    <t>Weser</t>
  </si>
  <si>
    <t>Intschede</t>
  </si>
  <si>
    <t>Pascagoula River</t>
  </si>
  <si>
    <t>Graham Ferry, Ms</t>
  </si>
  <si>
    <t>PASCAGOULA RIVER NR BENNDALE, MS</t>
  </si>
  <si>
    <t>Savannah River</t>
  </si>
  <si>
    <t>Near Clyo, Ga.</t>
  </si>
  <si>
    <t>SAVANNAH RIVER NEAR CLYO, GA</t>
  </si>
  <si>
    <t>Meuse</t>
  </si>
  <si>
    <t>Lith</t>
  </si>
  <si>
    <t>Meuse River - At Kinrooi</t>
  </si>
  <si>
    <t>Subarnarekha River</t>
  </si>
  <si>
    <t>Kokpara</t>
  </si>
  <si>
    <t>Subarnerekha River - At Jamshedpur</t>
  </si>
  <si>
    <t>Kalixalven</t>
  </si>
  <si>
    <t>Raektfors</t>
  </si>
  <si>
    <t>K脛LV脜N</t>
  </si>
  <si>
    <t>Colville River</t>
  </si>
  <si>
    <t>Umiat, Ak</t>
  </si>
  <si>
    <t>COLVILLE R NR NUIQSUT AK</t>
  </si>
  <si>
    <t>Rio Daule</t>
  </si>
  <si>
    <t>La Capilla</t>
  </si>
  <si>
    <t>EC</t>
  </si>
  <si>
    <t>Daule River</t>
  </si>
  <si>
    <t>Pearl River</t>
  </si>
  <si>
    <t>Near Bogalusa, La.</t>
  </si>
  <si>
    <t>PEARL RIVER NEAR BOGALUSA, LA</t>
  </si>
  <si>
    <t>Kymijoki</t>
  </si>
  <si>
    <t>Anjala</t>
  </si>
  <si>
    <t>Kymijoki Kokonkoski 014</t>
  </si>
  <si>
    <t>Nakdonggang</t>
  </si>
  <si>
    <t>Samnangjin</t>
  </si>
  <si>
    <t>Nakdong River - An Dong</t>
  </si>
  <si>
    <t>Kennebec River</t>
  </si>
  <si>
    <t>North Sidney, Me</t>
  </si>
  <si>
    <t>KENNEBEC RIVER AT NORTH SIDNEY, MAINE</t>
  </si>
  <si>
    <t>Kiso-Gawa</t>
  </si>
  <si>
    <t>Imawatari</t>
  </si>
  <si>
    <t>???, ????????????????</t>
  </si>
  <si>
    <t>Snohomish River</t>
  </si>
  <si>
    <t>Near Monroe, Wa</t>
  </si>
  <si>
    <t>SNOHOMISH RIVER NEAR MONROE, WASH.</t>
  </si>
  <si>
    <t>Pee Dee River</t>
  </si>
  <si>
    <t>Peedee, S.C.</t>
  </si>
  <si>
    <t>PEE DEE RIVER AT PEEDEE, SC</t>
  </si>
  <si>
    <t>Oulujoki</t>
  </si>
  <si>
    <t>Merikoski</t>
  </si>
  <si>
    <t>Oulujoki River - At Merikoski 13000</t>
  </si>
  <si>
    <t>Bol'Shoy Anyuy</t>
  </si>
  <si>
    <t>Konstantinovo</t>
  </si>
  <si>
    <t>MalyyAnyuy</t>
  </si>
  <si>
    <t>Kyuomono Gawa</t>
  </si>
  <si>
    <t>Tsubakigawa</t>
  </si>
  <si>
    <t>???, ??????????????????</t>
  </si>
  <si>
    <t>Orange River</t>
  </si>
  <si>
    <t>Vioolsdrif (27811003)</t>
  </si>
  <si>
    <t>ZA</t>
  </si>
  <si>
    <t>D8H003Q01 at Vioolsdrift on Orange</t>
  </si>
  <si>
    <t>Grijalva</t>
  </si>
  <si>
    <t>Reforma</t>
  </si>
  <si>
    <t>Rio Grijalva 15</t>
  </si>
  <si>
    <t>Bhima River</t>
  </si>
  <si>
    <t>Takali</t>
  </si>
  <si>
    <t>Bhima River - Near Takali</t>
  </si>
  <si>
    <t>Tone-Gawa</t>
  </si>
  <si>
    <t>Fukawa (Tone North Branch)</t>
  </si>
  <si>
    <t>???, ???????????????</t>
  </si>
  <si>
    <t>Flint River</t>
  </si>
  <si>
    <t>Bainbridge, Ga</t>
  </si>
  <si>
    <t>FLINT R @ 10-MI STILL LANDING NR CHATTAHOOCHEE, FL</t>
  </si>
  <si>
    <t>Tokachi Gawa</t>
  </si>
  <si>
    <t>Moiwa</t>
  </si>
  <si>
    <t>???, ??????????????????????</t>
  </si>
  <si>
    <t>Yodo Gawa</t>
  </si>
  <si>
    <t>Hirakata</t>
  </si>
  <si>
    <t>??(??), ?????????3????????????</t>
  </si>
  <si>
    <t>Roanoke River</t>
  </si>
  <si>
    <t>Roanoke Rapids, N.C.</t>
  </si>
  <si>
    <t>ROANOKE RIVER AT ROANOKE RAPIDS, NC</t>
  </si>
  <si>
    <t>Tiber River</t>
  </si>
  <si>
    <t>Roma</t>
  </si>
  <si>
    <t>Tiber River - At Ponte Ripetta</t>
  </si>
  <si>
    <t>Exploits River</t>
  </si>
  <si>
    <t>Grand Falls</t>
  </si>
  <si>
    <t>EXPLOITS RIVER AT GRAND FALLS</t>
  </si>
  <si>
    <t>Suwannee River</t>
  </si>
  <si>
    <t>Near Bell, Fla</t>
  </si>
  <si>
    <t>SUWANNEE RIVER NEAR ROCK BLUFF SPRING (47)</t>
  </si>
  <si>
    <t>Ljusnan</t>
  </si>
  <si>
    <t>Ljusne Stroemmar Krv</t>
  </si>
  <si>
    <t>Ljusne Strömmar</t>
  </si>
  <si>
    <t>Pampanga River</t>
  </si>
  <si>
    <t>San Agustin</t>
  </si>
  <si>
    <t>PH</t>
  </si>
  <si>
    <t>Merrimack River</t>
  </si>
  <si>
    <t>Below Concord River At Lowell, Ma</t>
  </si>
  <si>
    <t>MERRIMACK RIVER BL CONCORD RIVER AT LOWELL, MA</t>
  </si>
  <si>
    <t>Rio Grande De Santiago</t>
  </si>
  <si>
    <t>El Capomal</t>
  </si>
  <si>
    <t>Rio Grande De Santiago 30</t>
  </si>
  <si>
    <t>Kokemaenjoki</t>
  </si>
  <si>
    <t>Harjavalta</t>
  </si>
  <si>
    <t>Kokemaenjoki River - Kojo 35 Pori-Tre</t>
  </si>
  <si>
    <t>Brazos River</t>
  </si>
  <si>
    <t>Richmond, Tex.</t>
  </si>
  <si>
    <t>BRAZOS RIVER AT RICHMOND, TX</t>
  </si>
  <si>
    <t>Whanganui River</t>
  </si>
  <si>
    <t>Paetawa</t>
  </si>
  <si>
    <t>Whanganui at Paetawa</t>
  </si>
  <si>
    <t>Rakaia River</t>
  </si>
  <si>
    <t>Fighting Hill</t>
  </si>
  <si>
    <t>Waimakariri at Gorge</t>
  </si>
  <si>
    <t>Tenryu-Gawa</t>
  </si>
  <si>
    <t>Kashima</t>
  </si>
  <si>
    <t>???, ??????????????1km</t>
  </si>
  <si>
    <t>Adige</t>
  </si>
  <si>
    <t>Trento</t>
  </si>
  <si>
    <t>Adige River - At Badia Polesine</t>
  </si>
  <si>
    <t>Yoneshiro Gawa</t>
  </si>
  <si>
    <t>Futatsui</t>
  </si>
  <si>
    <t>???, ?????????????????????</t>
  </si>
  <si>
    <t>Cauvery River</t>
  </si>
  <si>
    <t>Grand Anicut</t>
  </si>
  <si>
    <t>Cauvery River - At Thanjavur</t>
  </si>
  <si>
    <t>Umpqua River</t>
  </si>
  <si>
    <t>Near Elkton, Or</t>
  </si>
  <si>
    <t>UMPQUA RIVER NEAR ELKTON, OREG.</t>
  </si>
  <si>
    <t>Rio Guadalquivir</t>
  </si>
  <si>
    <t>Sevilla</t>
  </si>
  <si>
    <t>Guadalquivir River - At Seville</t>
  </si>
  <si>
    <t>Teshio Gawa</t>
  </si>
  <si>
    <t>Maruyama</t>
  </si>
  <si>
    <t>Eel River</t>
  </si>
  <si>
    <t>Scotia, Calif.</t>
  </si>
  <si>
    <t>EEL R A SCOTIA CA</t>
  </si>
  <si>
    <t>Rio Ribeira De Iguape</t>
  </si>
  <si>
    <t>Iporanga (Pcd)</t>
  </si>
  <si>
    <t>IPORANGA</t>
  </si>
  <si>
    <t>James River</t>
  </si>
  <si>
    <t>Cartersville, Va</t>
  </si>
  <si>
    <t>JAMES RIVER AT CARTERSVILLE, VA</t>
  </si>
  <si>
    <t>San Juan</t>
  </si>
  <si>
    <t>San Juan Evangelista</t>
  </si>
  <si>
    <t>The Ceibilla</t>
  </si>
  <si>
    <t>Choctawhatchee River</t>
  </si>
  <si>
    <t>Near Bruce, Fla</t>
  </si>
  <si>
    <t>CHOCTAWHATCHEE RIVER NR BRUCE, FLA.</t>
  </si>
  <si>
    <t>Murray River</t>
  </si>
  <si>
    <t>Below Wakool Junction</t>
  </si>
  <si>
    <t>AU</t>
  </si>
  <si>
    <t>MURRAY RIVER @ BELOW WAKOOL JUNCTION</t>
  </si>
  <si>
    <t>Riviere Saint-Francois</t>
  </si>
  <si>
    <t>A La Centrale De Hemming Falls</t>
  </si>
  <si>
    <t>Saint-François River At Pierreville (03020031)</t>
  </si>
  <si>
    <t>Haast River</t>
  </si>
  <si>
    <t>Roaring Billy</t>
  </si>
  <si>
    <t>Haast at Roaring Billy</t>
  </si>
  <si>
    <t>Pra</t>
  </si>
  <si>
    <t>Daboasi</t>
  </si>
  <si>
    <t>GH</t>
  </si>
  <si>
    <t>Pra River - At Daboase</t>
  </si>
  <si>
    <t>Androscoggin River</t>
  </si>
  <si>
    <t>Near Auburn, Me.</t>
  </si>
  <si>
    <t>ANDROSCOGGIN RIVER NEAR AUBURN, ME</t>
  </si>
  <si>
    <t>Tungabhadra River</t>
  </si>
  <si>
    <t>Bawapuram</t>
  </si>
  <si>
    <t>Tungabhadra River - At Ullanuru</t>
  </si>
  <si>
    <t>Neches River</t>
  </si>
  <si>
    <t>Evadale, Tex.</t>
  </si>
  <si>
    <t>NECHES RIVER AT EVADALE, TEX.</t>
  </si>
  <si>
    <t>Sabine River</t>
  </si>
  <si>
    <t>Near Ruliff, Tex.</t>
  </si>
  <si>
    <t>SABINE RIVER NR RULIFF, TX</t>
  </si>
  <si>
    <t>Norrstrom</t>
  </si>
  <si>
    <t>Oevre Stockholm</t>
  </si>
  <si>
    <t>Norrstrom River - At Stockholm</t>
  </si>
  <si>
    <t>Kenai River</t>
  </si>
  <si>
    <t>Soldotna, Ak</t>
  </si>
  <si>
    <t>KENAI R AT SOLDOTNA AK</t>
  </si>
  <si>
    <t>Iijoki</t>
  </si>
  <si>
    <t>Raasakka (Merikoski)</t>
  </si>
  <si>
    <t>Iijoki River - At Raasakan</t>
  </si>
  <si>
    <t>Escambia River</t>
  </si>
  <si>
    <t>Near Century, Fla.</t>
  </si>
  <si>
    <t>ESCAMBIA RIVER NEAR CENTURY, FL</t>
  </si>
  <si>
    <t>Rio Verde</t>
  </si>
  <si>
    <t>Paso De La Reyna</t>
  </si>
  <si>
    <t>Rio Verde 2 Charco Redondo</t>
  </si>
  <si>
    <t>Kelani Ganga</t>
  </si>
  <si>
    <t>Hanwella</t>
  </si>
  <si>
    <t>LK</t>
  </si>
  <si>
    <t>Kelani River - At Hanwella</t>
  </si>
  <si>
    <t>Periyar River</t>
  </si>
  <si>
    <t>Planchode</t>
  </si>
  <si>
    <t>Periyar River - Near Alwaye</t>
  </si>
  <si>
    <t>Rogue River</t>
  </si>
  <si>
    <t>Near Agness, Oreg.</t>
  </si>
  <si>
    <t>ROGUE RIVER NEAR AGNESS,OREG.</t>
  </si>
  <si>
    <t>Uji Gawa</t>
  </si>
  <si>
    <t>Yodo</t>
  </si>
  <si>
    <t>???, ????????????</t>
  </si>
  <si>
    <t>Skelleftealven</t>
  </si>
  <si>
    <t>Kvistforsens Krv</t>
  </si>
  <si>
    <t>脛NGESB脛CKEN</t>
  </si>
  <si>
    <t>Uono Gawa</t>
  </si>
  <si>
    <t>Horinouchi</t>
  </si>
  <si>
    <t>???, ?????????????????120m????</t>
  </si>
  <si>
    <t>Paatsjoki</t>
  </si>
  <si>
    <t>Rayakoski Ges</t>
  </si>
  <si>
    <t>Paatsjoki River - At Virtaniemi 14400</t>
  </si>
  <si>
    <t>Tana</t>
  </si>
  <si>
    <t>Garissa</t>
  </si>
  <si>
    <t>KE</t>
  </si>
  <si>
    <t>Tana River - At Garsen</t>
  </si>
  <si>
    <t>Cape Fear River</t>
  </si>
  <si>
    <t>Lock #1 Near Kelly, Nc</t>
  </si>
  <si>
    <t>CAPE FEAR R AT LOCK # 1 NR KELLY, NC</t>
  </si>
  <si>
    <t>Abukuma Gawa</t>
  </si>
  <si>
    <t>Iwanuma</t>
  </si>
  <si>
    <t>???, ?????????????????</t>
  </si>
  <si>
    <t>Gono Kawa</t>
  </si>
  <si>
    <t>Kawahira</t>
  </si>
  <si>
    <t>??, ?????????</t>
  </si>
  <si>
    <t>Kumano-Gawa</t>
  </si>
  <si>
    <t>Oga</t>
  </si>
  <si>
    <t>Oyodo Gawa</t>
  </si>
  <si>
    <t>Kashiwada</t>
  </si>
  <si>
    <t>???, ????????</t>
  </si>
  <si>
    <t>Jinzu Gawa</t>
  </si>
  <si>
    <t>Jintsu-Ohashi</t>
  </si>
  <si>
    <t>Vefsna</t>
  </si>
  <si>
    <t>Lakfors</t>
  </si>
  <si>
    <t>Vefsna (Vaapstenjeanoe)</t>
  </si>
  <si>
    <t>Otra</t>
  </si>
  <si>
    <t>Heisel</t>
  </si>
  <si>
    <t>Otra Ved Skråstad</t>
  </si>
  <si>
    <t>Chooz</t>
  </si>
  <si>
    <t>BE</t>
  </si>
  <si>
    <t>Rio Maicuru</t>
  </si>
  <si>
    <t>Arapari</t>
  </si>
  <si>
    <t>ARAPARI</t>
  </si>
  <si>
    <t>Shimanto Gawa</t>
  </si>
  <si>
    <t>Gudo</t>
  </si>
  <si>
    <t>????, ??????????????</t>
  </si>
  <si>
    <t>Papagayo</t>
  </si>
  <si>
    <t>La Parota</t>
  </si>
  <si>
    <t>Rio Papagayo 12</t>
  </si>
  <si>
    <t>Seta Gawa</t>
  </si>
  <si>
    <t>Toriigawa</t>
  </si>
  <si>
    <t>Rio Colorado</t>
  </si>
  <si>
    <t>Pichi Mahuida</t>
  </si>
  <si>
    <t>R铆o Colorado, near Panam茅ricana</t>
  </si>
  <si>
    <t>Nagara-Gawa</t>
  </si>
  <si>
    <t>Sunomata</t>
  </si>
  <si>
    <t>Yoshino Gawa</t>
  </si>
  <si>
    <t>Chuo-Bashi</t>
  </si>
  <si>
    <t>San Joaquin River</t>
  </si>
  <si>
    <t>Near Vernalis, Ca</t>
  </si>
  <si>
    <t>SAN JOAQUIN R NR VERNALIS CA</t>
  </si>
  <si>
    <t>Ljungan</t>
  </si>
  <si>
    <t>Skallboele Krv</t>
  </si>
  <si>
    <t>Ljungan Skallb枚leforsen</t>
  </si>
  <si>
    <t>Ara Kawa</t>
  </si>
  <si>
    <t>Tsuzurayama</t>
  </si>
  <si>
    <t>??, ???????????</t>
  </si>
  <si>
    <t>Queets River</t>
  </si>
  <si>
    <t>Near Clearwater, Wa</t>
  </si>
  <si>
    <t>QUEETS RIVER NEAR CLEARWATER, WASH.</t>
  </si>
  <si>
    <t>Sauk River</t>
  </si>
  <si>
    <t>Near Sauk, Wa</t>
  </si>
  <si>
    <t>NF STILLAGUAMISH R AB SQUIRRE CR NR DARRINGTON, WA</t>
  </si>
  <si>
    <t>Rio Mondego</t>
  </si>
  <si>
    <t>Coimbra</t>
  </si>
  <si>
    <t>Mondego River - Ponte Penacova</t>
  </si>
  <si>
    <t>Rio Paraguacu</t>
  </si>
  <si>
    <t>Pedra Do Cavalo</t>
  </si>
  <si>
    <t>Pedra Do Cavalo - Paraguacu River</t>
  </si>
  <si>
    <t>Gander River</t>
  </si>
  <si>
    <t>Big Chute</t>
  </si>
  <si>
    <t>GANDER RIVER NEAR GLENWOOD</t>
  </si>
  <si>
    <t>Southwest Miramichi River</t>
  </si>
  <si>
    <t>Blackville</t>
  </si>
  <si>
    <t>SOUTHWEST MIRAMICHI RIVER AT BRIDGE, BLACKVILLE</t>
  </si>
  <si>
    <t>Chikugo Gawa</t>
  </si>
  <si>
    <t>Senoshita</t>
  </si>
  <si>
    <t>Neuse River</t>
  </si>
  <si>
    <t>Near Fort Barnwell, Nc</t>
  </si>
  <si>
    <t>NEUSE RIVER AT SR1470 NR FT BARNWELL, NC</t>
  </si>
  <si>
    <t>Kuma Gawa</t>
  </si>
  <si>
    <t>Yokoishi</t>
  </si>
  <si>
    <t>Wairau River</t>
  </si>
  <si>
    <t>Tuamarina</t>
  </si>
  <si>
    <t>Wairau at Tuamarina</t>
  </si>
  <si>
    <t>Futun Xi</t>
  </si>
  <si>
    <t>Shao-Wu-Hsien</t>
  </si>
  <si>
    <t>Min Jiang River - Fuzhou</t>
  </si>
  <si>
    <t>Chehalis River</t>
  </si>
  <si>
    <t>Porter, Wash.</t>
  </si>
  <si>
    <t>CHEHALIS RIVER AT PORTER, WASH.</t>
  </si>
  <si>
    <t>Matanuska River</t>
  </si>
  <si>
    <t>Palmer, Ak</t>
  </si>
  <si>
    <t>MOOSE C NR PALMER AK</t>
  </si>
  <si>
    <t>Nooksack River</t>
  </si>
  <si>
    <t>Ferndale, Wa</t>
  </si>
  <si>
    <t>NOOKSACK RIVER AT BRENNAN, WA</t>
  </si>
  <si>
    <t>Acheloos Potamos</t>
  </si>
  <si>
    <t>Ayios Nikolaos (Kremasta)</t>
  </si>
  <si>
    <t>GR</t>
  </si>
  <si>
    <t>Acheloos River - At Agrinion</t>
  </si>
  <si>
    <t>Clarence River</t>
  </si>
  <si>
    <t>Lilydale (Newbold Crossing)</t>
  </si>
  <si>
    <t>CLARENCE @ LILYDALE</t>
  </si>
  <si>
    <t>Smith River</t>
  </si>
  <si>
    <t>Near Crescent City, Ca</t>
  </si>
  <si>
    <t>SMITH R NR CRESCENT CITY CA</t>
  </si>
  <si>
    <t>Unuk River</t>
  </si>
  <si>
    <t>Near Stewart</t>
  </si>
  <si>
    <t>Unuk River near US Border</t>
  </si>
  <si>
    <t>American River</t>
  </si>
  <si>
    <t>Fair Oaks, Ca</t>
  </si>
  <si>
    <t>ARCADE C NR DEL PASO HEIGHTS CA</t>
  </si>
  <si>
    <t>Murrumbidgee River</t>
  </si>
  <si>
    <t>Gundagai</t>
  </si>
  <si>
    <t>M'BIDGEE @ GUNDAGAI</t>
  </si>
  <si>
    <t>Rio Mearim</t>
  </si>
  <si>
    <t>Bacabal</t>
  </si>
  <si>
    <t>BACABAL</t>
  </si>
  <si>
    <t>Edo Gawa</t>
  </si>
  <si>
    <t>Nagareyama</t>
  </si>
  <si>
    <t>Niyodo-Gawa</t>
  </si>
  <si>
    <t>Ino</t>
  </si>
  <si>
    <t>???, ??????????????????1km</t>
  </si>
  <si>
    <t>Kuzuryu Gawa</t>
  </si>
  <si>
    <t>Nakatsuno</t>
  </si>
  <si>
    <t>????, ????????????</t>
  </si>
  <si>
    <t>Puyallup River</t>
  </si>
  <si>
    <t>Puyallup, Wa</t>
  </si>
  <si>
    <t>PUYALLUP RIVER AT PUYALLUP, WASH.</t>
  </si>
  <si>
    <t>Fuji Kawa</t>
  </si>
  <si>
    <t>Kitamatsuno</t>
  </si>
  <si>
    <t>Maputo</t>
  </si>
  <si>
    <t>Madubula (58631006)</t>
  </si>
  <si>
    <t>W4H009Q01 Phongolo River at Ndume Game Reserve</t>
  </si>
  <si>
    <t>Motala Strom</t>
  </si>
  <si>
    <t>Holmen</t>
  </si>
  <si>
    <t>Motalal Strom River - Norrkoping</t>
  </si>
  <si>
    <t>Naskaupi River</t>
  </si>
  <si>
    <t>Below Naskaupi Lake</t>
  </si>
  <si>
    <t>NASKAUPI RIVER BELOW NASKAUPI LAKE</t>
  </si>
  <si>
    <t>Santa Catarina</t>
  </si>
  <si>
    <t>Las Juntas</t>
  </si>
  <si>
    <t>Rio Santa Catarina 4</t>
  </si>
  <si>
    <t>Darling River</t>
  </si>
  <si>
    <t>Bourke Town</t>
  </si>
  <si>
    <t>DARLING BOURKE TOWN</t>
  </si>
  <si>
    <t>Motu River</t>
  </si>
  <si>
    <t>Houpoto</t>
  </si>
  <si>
    <t>Motu at Houpoto</t>
  </si>
  <si>
    <t>Sendai Gawa</t>
  </si>
  <si>
    <t>Onobuchi</t>
  </si>
  <si>
    <t>Uthukela</t>
  </si>
  <si>
    <t>Mandini (27661102)</t>
  </si>
  <si>
    <t>V5H002Q01 at Mandini on Tugela River</t>
  </si>
  <si>
    <t>Sungai Muda</t>
  </si>
  <si>
    <t>Ladang Victoria</t>
  </si>
  <si>
    <t>Muda River</t>
  </si>
  <si>
    <t>River Trent</t>
  </si>
  <si>
    <t>Colwick</t>
  </si>
  <si>
    <t>GB</t>
  </si>
  <si>
    <t>Trent River - Nottingham</t>
  </si>
  <si>
    <t>Huon River</t>
  </si>
  <si>
    <t>Judbury</t>
  </si>
  <si>
    <t>HUON RIVER D/S JUDBURY RD BRIDGE - Station No. 635</t>
  </si>
  <si>
    <t>Aka Gawa</t>
  </si>
  <si>
    <t>Hamanaka</t>
  </si>
  <si>
    <t>Suchiate</t>
  </si>
  <si>
    <t>Suchiate Ii</t>
  </si>
  <si>
    <t>Rio Suchiate 1</t>
  </si>
  <si>
    <t>Upper Humber River</t>
  </si>
  <si>
    <t>Near Reidville</t>
  </si>
  <si>
    <t>UPPER HUMBER RIVER NEAR REIDVILLE</t>
  </si>
  <si>
    <t>River Tweed</t>
  </si>
  <si>
    <t>Norham</t>
  </si>
  <si>
    <t>Tweed River - Above Galafoot</t>
  </si>
  <si>
    <t>Schuylkill River</t>
  </si>
  <si>
    <t>Philadelphia, Pa</t>
  </si>
  <si>
    <t>SCHUYLKILL RIVER AT PHILADELPHIA, PA</t>
  </si>
  <si>
    <t>Oi Gawa</t>
  </si>
  <si>
    <t>Kanza</t>
  </si>
  <si>
    <t>Quinault River</t>
  </si>
  <si>
    <t>Quinault Lake, Wash.</t>
  </si>
  <si>
    <t>NORTH FORK QUINAULT R NEAR AMANDA PARK, WASH.</t>
  </si>
  <si>
    <t>Ibi-Gawa</t>
  </si>
  <si>
    <t>Mangoku</t>
  </si>
  <si>
    <t>Kyuota Gawa</t>
  </si>
  <si>
    <t>Yaguchi-1</t>
  </si>
  <si>
    <t>Ems River</t>
  </si>
  <si>
    <t>Versen Wehrdurchstich Gesamt</t>
  </si>
  <si>
    <t>Ems at Gandersum</t>
  </si>
  <si>
    <t>River Thames</t>
  </si>
  <si>
    <t>Kingston (Naturalised Discharge)</t>
  </si>
  <si>
    <t>Thames River</t>
  </si>
  <si>
    <t>Iwaki Gawa</t>
  </si>
  <si>
    <t>Goshogawara</t>
  </si>
  <si>
    <t>??? , ?????????????</t>
  </si>
  <si>
    <t>Tama Gawa</t>
  </si>
  <si>
    <t>Nagano</t>
  </si>
  <si>
    <t>Alttaeatnu</t>
  </si>
  <si>
    <t>Kista</t>
  </si>
  <si>
    <t>Altaelva</t>
  </si>
  <si>
    <t>Honnai Gawa</t>
  </si>
  <si>
    <t>Hiroomote</t>
  </si>
  <si>
    <t>??? , ???????????????</t>
  </si>
  <si>
    <t>Sungai Kinta</t>
  </si>
  <si>
    <t>Weir G.Tanjung Tualang</t>
  </si>
  <si>
    <t>Kinta River</t>
  </si>
  <si>
    <t>Housatonic River</t>
  </si>
  <si>
    <t>Stevenson, Conn.</t>
  </si>
  <si>
    <t>HOUSATONIC R AT STEVENSON, CT</t>
  </si>
  <si>
    <t>Saint Croix River</t>
  </si>
  <si>
    <t>Baring</t>
  </si>
  <si>
    <t>ST. CROIX RIVER AT BARING RR BRIDGE, USA SIDE</t>
  </si>
  <si>
    <t>Toshibetsu Gawa</t>
  </si>
  <si>
    <t>Toshibetsu</t>
  </si>
  <si>
    <t>Rio Guadiana</t>
  </si>
  <si>
    <t>Puente De Palmas</t>
  </si>
  <si>
    <t>Guadiana River - At Point Palmas Ba01A</t>
  </si>
  <si>
    <t>Mzimvubu</t>
  </si>
  <si>
    <t>Ntontela</t>
  </si>
  <si>
    <t>T7H001Q01 Mngazi River at Mgwenyana 22/NMGAZI</t>
  </si>
  <si>
    <t>River Wye</t>
  </si>
  <si>
    <t>Redbrook</t>
  </si>
  <si>
    <t>Wyre River - St. Michaels Weir</t>
  </si>
  <si>
    <t>Calcasieu River</t>
  </si>
  <si>
    <t>Near Kinder, La</t>
  </si>
  <si>
    <t>CALCASIEU RIVER NEAR KINDER, LA</t>
  </si>
  <si>
    <t>Struma River</t>
  </si>
  <si>
    <t>Marino Pole</t>
  </si>
  <si>
    <t>BG</t>
  </si>
  <si>
    <t>Stryhon River - At Serres</t>
  </si>
  <si>
    <t>Edisto River</t>
  </si>
  <si>
    <t>Near Givhans, Sc</t>
  </si>
  <si>
    <t>EDISTO RIVER NR GIVHANS, SC</t>
  </si>
  <si>
    <t>River Spey</t>
  </si>
  <si>
    <t>Boat O Brig</t>
  </si>
  <si>
    <t>Spey River - Fochabers.</t>
  </si>
  <si>
    <t>Mattagami River</t>
  </si>
  <si>
    <t>Near Timmins</t>
  </si>
  <si>
    <t>Mattagami River at Timmins waterworks plant, N Hwy 101</t>
  </si>
  <si>
    <t>Mataura River</t>
  </si>
  <si>
    <t>Gore Highway Bridge</t>
  </si>
  <si>
    <t>Mataura at Seaward Down</t>
  </si>
  <si>
    <t>Shiribetsu-Gawa</t>
  </si>
  <si>
    <t>Nakoma</t>
  </si>
  <si>
    <t>???, ?????????????25m</t>
  </si>
  <si>
    <t>Takahashi Gawa</t>
  </si>
  <si>
    <t>Hiwa</t>
  </si>
  <si>
    <t>???, ??????????????</t>
  </si>
  <si>
    <t>Kinu Gawa</t>
  </si>
  <si>
    <t>Mitsukaido</t>
  </si>
  <si>
    <t>???, ????????????????????</t>
  </si>
  <si>
    <t>Koyoshi Gawa</t>
  </si>
  <si>
    <t>Todoroki-Bashi</t>
  </si>
  <si>
    <t>Rangitikei River</t>
  </si>
  <si>
    <t>Mangaweka</t>
  </si>
  <si>
    <t>Rangitikei at Mangaweka</t>
  </si>
  <si>
    <t>Santee River</t>
  </si>
  <si>
    <t>Pineville, S.C.</t>
  </si>
  <si>
    <t>SANTEE RIVER NR. PINEVILLE, SC</t>
  </si>
  <si>
    <t>Yoshii Gawa</t>
  </si>
  <si>
    <t>Tsuse</t>
  </si>
  <si>
    <t>Lagan</t>
  </si>
  <si>
    <t>Aengabaecks Krv</t>
  </si>
  <si>
    <t>LILL脜N</t>
  </si>
  <si>
    <t>Ogeechee River</t>
  </si>
  <si>
    <t>Near Eden, Ga.</t>
  </si>
  <si>
    <t>OGEECHEE RIVER NEAR EDEN, GA.</t>
  </si>
  <si>
    <t>Rio Coreau</t>
  </si>
  <si>
    <t>Granja</t>
  </si>
  <si>
    <t>GRANJA</t>
  </si>
  <si>
    <t>Russian River</t>
  </si>
  <si>
    <t>Near Guerneville, Ca</t>
  </si>
  <si>
    <t>RUSSIAN R NR GUERNEVILLE CA</t>
  </si>
  <si>
    <t>Naka Gawa</t>
  </si>
  <si>
    <t>Furusho</t>
  </si>
  <si>
    <t>???, ???????????????????</t>
  </si>
  <si>
    <t>Satilla River</t>
  </si>
  <si>
    <t>Atkinson, Ga.</t>
  </si>
  <si>
    <t>SATILLA RIVER AT ATKINSON, GA.</t>
  </si>
  <si>
    <t>Rio Maracacume</t>
  </si>
  <si>
    <t>Maracacume</t>
  </si>
  <si>
    <t>MARACACUME</t>
  </si>
  <si>
    <t>Amite River</t>
  </si>
  <si>
    <t>Near Denham Springs, La</t>
  </si>
  <si>
    <t>AMITE R AT 4H CAMP NR DENHAM SPRINGS</t>
  </si>
  <si>
    <t>Rio Santa Lucia</t>
  </si>
  <si>
    <t>Paso Pache</t>
  </si>
  <si>
    <t>Emajogi</t>
  </si>
  <si>
    <t>Tartu</t>
  </si>
  <si>
    <t>EE</t>
  </si>
  <si>
    <t>Emajõgi: Rannu-Jõesuu</t>
  </si>
  <si>
    <t>Rio Uruguay</t>
  </si>
  <si>
    <t>Puente Viejo Ruta 12</t>
  </si>
  <si>
    <t>R铆o Urugua铆</t>
  </si>
  <si>
    <t>Motueka River</t>
  </si>
  <si>
    <t>Woodstock</t>
  </si>
  <si>
    <t>Motueka at Woodstock</t>
  </si>
  <si>
    <t>Oued Sbou</t>
  </si>
  <si>
    <t>Azib Soltane</t>
  </si>
  <si>
    <t>MA</t>
  </si>
  <si>
    <t>Sebou River - Lala Aicha Dam Site</t>
  </si>
  <si>
    <t>La Antigua</t>
  </si>
  <si>
    <t>Cardel</t>
  </si>
  <si>
    <t>Bridge La Antigua</t>
  </si>
  <si>
    <t>Seomjingang</t>
  </si>
  <si>
    <t>Sing Jeun</t>
  </si>
  <si>
    <t>Seomjin River - Dang Bok</t>
  </si>
  <si>
    <t>Asahi Gawa</t>
  </si>
  <si>
    <t>Makiyama</t>
  </si>
  <si>
    <t>??, ???????</t>
  </si>
  <si>
    <t>Manning River</t>
  </si>
  <si>
    <t>Killawarra</t>
  </si>
  <si>
    <t>MANNING @ KILLAWARRA</t>
  </si>
  <si>
    <t>Rio Bobos</t>
  </si>
  <si>
    <t>Martinez De La Torre</t>
  </si>
  <si>
    <t>Rio Bobos (El Filo)</t>
  </si>
  <si>
    <t>Rio Baluarte</t>
  </si>
  <si>
    <t>Baluarte Ii</t>
  </si>
  <si>
    <t>Rio Baluarte 4</t>
  </si>
  <si>
    <t>Alexis River</t>
  </si>
  <si>
    <t>Near Port Hope Simpson</t>
  </si>
  <si>
    <t>ALEXIS RIVER APPROX. 48 KM FROM PORT HOPE SIMPSON</t>
  </si>
  <si>
    <t>Hurunui River</t>
  </si>
  <si>
    <t>Mandamus</t>
  </si>
  <si>
    <t>Hurunui at Mandamus</t>
  </si>
  <si>
    <t>Piaxla</t>
  </si>
  <si>
    <t>Ixpalino</t>
  </si>
  <si>
    <t>Rio Piaxtla 1</t>
  </si>
  <si>
    <t>Seki-Gawa</t>
  </si>
  <si>
    <t>Takada</t>
  </si>
  <si>
    <t>Yura-Gawa</t>
  </si>
  <si>
    <t>Fukuchiyama</t>
  </si>
  <si>
    <t>San Lorenzo</t>
  </si>
  <si>
    <t>Santa Cruz</t>
  </si>
  <si>
    <t>San Lorenzo River 4</t>
  </si>
  <si>
    <t>Bjerkreimselva</t>
  </si>
  <si>
    <t>Bjerkreim Bru</t>
  </si>
  <si>
    <t>Bjerkreimselva Ved Tengs</t>
  </si>
  <si>
    <t>Saru Gawa</t>
  </si>
  <si>
    <t>Biratori</t>
  </si>
  <si>
    <t>??, ???????????????2.6km</t>
  </si>
  <si>
    <t>Pantepec</t>
  </si>
  <si>
    <t>Alamo</t>
  </si>
  <si>
    <t>Lopez Portillo Bridge</t>
  </si>
  <si>
    <t>Mabechi-Gawa</t>
  </si>
  <si>
    <t>Ken-Yoshi</t>
  </si>
  <si>
    <t>??? , ????????????</t>
  </si>
  <si>
    <t>Riviere Sainte-Anne</t>
  </si>
  <si>
    <t>Chute-Panet-1</t>
  </si>
  <si>
    <t>Jacques_Cartier</t>
  </si>
  <si>
    <t>Candelaria</t>
  </si>
  <si>
    <t>Rio Piria</t>
  </si>
  <si>
    <t>Sete Ilhas</t>
  </si>
  <si>
    <t>SETE ILHAS</t>
  </si>
  <si>
    <t>Aliakmonas Potamos</t>
  </si>
  <si>
    <t>Ilarion</t>
  </si>
  <si>
    <t>Aliakmon River - At Kazani</t>
  </si>
  <si>
    <t>Rio Chubut</t>
  </si>
  <si>
    <t>Los Altares</t>
  </si>
  <si>
    <t>R铆o Chubut, near Panam茅rica</t>
  </si>
  <si>
    <t>Takatsu Gawa</t>
  </si>
  <si>
    <t>Takatsuno</t>
  </si>
  <si>
    <t>???, ?????????</t>
  </si>
  <si>
    <t>Kino Kawa</t>
  </si>
  <si>
    <t>Funato</t>
  </si>
  <si>
    <t>???, ??????????????????200m</t>
  </si>
  <si>
    <t>Coahuayana</t>
  </si>
  <si>
    <t>Callejones</t>
  </si>
  <si>
    <t>Rio Coahuayana 1</t>
  </si>
  <si>
    <t>Rappahannock River</t>
  </si>
  <si>
    <t>Near Fredericksburg, Va</t>
  </si>
  <si>
    <t>RAPPAHANNOCK RIVER NEAR FREDERICKSBURG, VA</t>
  </si>
  <si>
    <t>River Dee</t>
  </si>
  <si>
    <t>Park</t>
  </si>
  <si>
    <t>Dee River</t>
  </si>
  <si>
    <t>Brown River</t>
  </si>
  <si>
    <t>Outlet Of Brown Lake</t>
  </si>
  <si>
    <t>Brown River At Brown Lake</t>
  </si>
  <si>
    <t>Kizu Gawa</t>
  </si>
  <si>
    <t>Yawata</t>
  </si>
  <si>
    <t>Hime-Kawa</t>
  </si>
  <si>
    <t>Yamamoto</t>
  </si>
  <si>
    <t>Rio Ameca</t>
  </si>
  <si>
    <t>Las Gaviotas Ii</t>
  </si>
  <si>
    <t>Mouth Of The Ameca River To Playa Nuevo Vallarta</t>
  </si>
  <si>
    <t>Cazones</t>
  </si>
  <si>
    <t>Poza Rica</t>
  </si>
  <si>
    <t>Cazones Bridge</t>
  </si>
  <si>
    <t>Sipocot River</t>
  </si>
  <si>
    <t>Sabang</t>
  </si>
  <si>
    <t>Miya-Kawa</t>
  </si>
  <si>
    <t>Iwade</t>
  </si>
  <si>
    <t>River Tyne</t>
  </si>
  <si>
    <t>Bywell</t>
  </si>
  <si>
    <t>Tyne River - Wylam Bridge</t>
  </si>
  <si>
    <t>Lam Dom Noi</t>
  </si>
  <si>
    <t>Sae Falls</t>
  </si>
  <si>
    <t>Lam Dom Noi River - Lam Dom Noi Dam Site</t>
  </si>
  <si>
    <t>Macleay River</t>
  </si>
  <si>
    <t>Turners Flat</t>
  </si>
  <si>
    <t>MACLEAY R AT TURNERS</t>
  </si>
  <si>
    <t>Davey River</t>
  </si>
  <si>
    <t>Hrs D/S Crossing Rv</t>
  </si>
  <si>
    <t>DAVEY RIVER B/L CROSSING RIVER - Station No. 473</t>
  </si>
  <si>
    <t>Nestos Potamos</t>
  </si>
  <si>
    <t>Temenos</t>
  </si>
  <si>
    <t>Nestos River - At Drama</t>
  </si>
  <si>
    <t>Kiiminginjoki</t>
  </si>
  <si>
    <t>Haukipudas</t>
  </si>
  <si>
    <t>Kiiminkij 13010 4-Tien S</t>
  </si>
  <si>
    <t>Byskealven</t>
  </si>
  <si>
    <t>Byske</t>
  </si>
  <si>
    <t>Byskeb盲cken</t>
  </si>
  <si>
    <t>Kuparuk River</t>
  </si>
  <si>
    <t>Near Deadhorse, Ak</t>
  </si>
  <si>
    <t>KUPARUK R NR DEADHORSE AK</t>
  </si>
  <si>
    <t>Tukituki River</t>
  </si>
  <si>
    <t>Red Bridge</t>
  </si>
  <si>
    <t>Tukituki at Red Br.</t>
  </si>
  <si>
    <t>Var</t>
  </si>
  <si>
    <t>Mescla</t>
  </si>
  <si>
    <t>Loup 脿 Gr茅oli猫res</t>
  </si>
  <si>
    <t>Elwha River</t>
  </si>
  <si>
    <t>Mcdonald Bridge Near Port Angeles, Wa</t>
  </si>
  <si>
    <t>ELWHA RIVER AT MCDONALD BR NR PRT ANGELES, WASH.</t>
  </si>
  <si>
    <t>Aude</t>
  </si>
  <si>
    <t>Carcassonne (Pont Neuf)</t>
  </si>
  <si>
    <t>Fresquel 脿 Villemoustaussou, Aval Pont Rouge D 49</t>
  </si>
  <si>
    <t>Acaponeta</t>
  </si>
  <si>
    <t>Acaponeta Ii</t>
  </si>
  <si>
    <t>Snowy River</t>
  </si>
  <si>
    <t>Jarrahmond</t>
  </si>
  <si>
    <t>SNOWY RIVER @ JARRAHMOND</t>
  </si>
  <si>
    <t>Rio Fuerte Nuevo</t>
  </si>
  <si>
    <t>San Miguel Zapotitlan</t>
  </si>
  <si>
    <t>Rio Fuerte 2</t>
  </si>
  <si>
    <t>Liao He</t>
  </si>
  <si>
    <t>Chiling</t>
  </si>
  <si>
    <t>Liao He River - Liaozhong</t>
  </si>
  <si>
    <t>Rio Humaya</t>
  </si>
  <si>
    <t>Palos Blancos</t>
  </si>
  <si>
    <t>Humaya River</t>
  </si>
  <si>
    <t>Kako Gawa</t>
  </si>
  <si>
    <t>Kunikane</t>
  </si>
  <si>
    <t>???, ???????????????????????</t>
  </si>
  <si>
    <t>Hii Kawa</t>
  </si>
  <si>
    <t>Otsu</t>
  </si>
  <si>
    <t>Upsalquitch River</t>
  </si>
  <si>
    <t>Upsalquitch</t>
  </si>
  <si>
    <t>UPSALQUITCH RIVER AT R.R. BRIDGE (WSC GAUGE)</t>
  </si>
  <si>
    <t>Ngaruroro River</t>
  </si>
  <si>
    <t>Chesterhope Br</t>
  </si>
  <si>
    <t>Ngaruroro at Chesterhope</t>
  </si>
  <si>
    <t>Rane Alv</t>
  </si>
  <si>
    <t>Niemisel</t>
  </si>
  <si>
    <t>Rane Alv River</t>
  </si>
  <si>
    <t>Simojoki</t>
  </si>
  <si>
    <t>Simo</t>
  </si>
  <si>
    <t>Simojoki As 13500</t>
  </si>
  <si>
    <t>Mu Kawa</t>
  </si>
  <si>
    <t>Mukawa</t>
  </si>
  <si>
    <t>Bay Du Nord River</t>
  </si>
  <si>
    <t>Big Falls</t>
  </si>
  <si>
    <t>BAY DU NORD RIVER, DOWNSTREAM OF WSC GAUGE STATION</t>
  </si>
  <si>
    <t>Bree</t>
  </si>
  <si>
    <t>Oude Pont (27694301)</t>
  </si>
  <si>
    <t>H7H006Q01 at Swellendam on Bree River</t>
  </si>
  <si>
    <t>Lepsamanjoki</t>
  </si>
  <si>
    <t>Lankela</t>
  </si>
  <si>
    <t>Siikajoki 8-Tien S 11600</t>
  </si>
  <si>
    <t>Guadalupe River</t>
  </si>
  <si>
    <t>Victoria, Tx</t>
  </si>
  <si>
    <t>GUADALUPE RIVER AT VICTORIA, TX</t>
  </si>
  <si>
    <t>Zayandeh Rud</t>
  </si>
  <si>
    <t>Pol-E-Kaleh</t>
  </si>
  <si>
    <t>Zayandeh River In Isfanhan</t>
  </si>
  <si>
    <t>Nottoway River</t>
  </si>
  <si>
    <t>Near Sebrell, Va</t>
  </si>
  <si>
    <t>NOTTOWAY RIVER NEAR SEBRELL, VA</t>
  </si>
  <si>
    <t>Katsura Gawa</t>
  </si>
  <si>
    <t>Noso</t>
  </si>
  <si>
    <t>Kuji-Gawa</t>
  </si>
  <si>
    <t>Sakaki-Bashi</t>
  </si>
  <si>
    <t>??? , ??????????????60m</t>
  </si>
  <si>
    <t>Kano Gawa</t>
  </si>
  <si>
    <t>Tokura</t>
  </si>
  <si>
    <t>Kikuchi Gawa</t>
  </si>
  <si>
    <t>Tamana</t>
  </si>
  <si>
    <t>River Lune</t>
  </si>
  <si>
    <t>Caton</t>
  </si>
  <si>
    <t>Lune River - Denny Bridge</t>
  </si>
  <si>
    <t>Maruyama-Gawa</t>
  </si>
  <si>
    <t>Fuichiba</t>
  </si>
  <si>
    <t>???, ???????????????H.W.</t>
  </si>
  <si>
    <t>Opper Schelde</t>
  </si>
  <si>
    <t>Bossuit</t>
  </si>
  <si>
    <t>Scheldt River - Zandvliet</t>
  </si>
  <si>
    <t>Firth River</t>
  </si>
  <si>
    <t>Near The Mouth</t>
  </si>
  <si>
    <t>Firth River Near The Mouth</t>
  </si>
  <si>
    <t>River Boyne</t>
  </si>
  <si>
    <t>Slane Castle</t>
  </si>
  <si>
    <t>IE</t>
  </si>
  <si>
    <t>Boyne River - At Slane Bridge</t>
  </si>
  <si>
    <t>Helge A</t>
  </si>
  <si>
    <t>Torsebro Krv (Powerstation)</t>
  </si>
  <si>
    <t>OLINGE脜N</t>
  </si>
  <si>
    <t>Appomattox River</t>
  </si>
  <si>
    <t>Matoaca, Va</t>
  </si>
  <si>
    <t>APPOMATTOX RIVER AT MATOACA, VA</t>
  </si>
  <si>
    <t>Viskan</t>
  </si>
  <si>
    <t>Asbro 3</t>
  </si>
  <si>
    <t>Viskan 脜sbro</t>
  </si>
  <si>
    <t>Watarase-Gawa</t>
  </si>
  <si>
    <t>Fujioka</t>
  </si>
  <si>
    <t>Hiji-Kawa</t>
  </si>
  <si>
    <t>Ozu</t>
  </si>
  <si>
    <t>Naruse Gawa</t>
  </si>
  <si>
    <t>Noda-Bashi</t>
  </si>
  <si>
    <t>???, ??????????????30m</t>
  </si>
  <si>
    <t>La Have River</t>
  </si>
  <si>
    <t>West Northfield</t>
  </si>
  <si>
    <t>LAHAVE RIVER @ WEST NORTHFIELD BRIDGE (WSC GAUGE)</t>
  </si>
  <si>
    <t>River Blackwater</t>
  </si>
  <si>
    <t>Killavullen</t>
  </si>
  <si>
    <t>Blackwater River - At Killavullen</t>
  </si>
  <si>
    <t>River Ribble</t>
  </si>
  <si>
    <t>Samlesbury</t>
  </si>
  <si>
    <t>Ribble River - Samlesbury</t>
  </si>
  <si>
    <t>Karvianjoki</t>
  </si>
  <si>
    <t>Karvianjoki  (Etelaj+Pohjajoki+Lankoski)</t>
  </si>
  <si>
    <t>Eteläjoki Tie 272 Mts</t>
  </si>
  <si>
    <t>Orb</t>
  </si>
  <si>
    <t>Beziers-Tabarka</t>
  </si>
  <si>
    <t>Orb 脿 Lignan sur Orb, Lieu dit Tabarka. Aval pont*</t>
  </si>
  <si>
    <t>Omoi-Gawa</t>
  </si>
  <si>
    <t>Otome</t>
  </si>
  <si>
    <t>Riacho Salado</t>
  </si>
  <si>
    <t>El Arenal</t>
  </si>
  <si>
    <t>Río Salado</t>
  </si>
  <si>
    <t>Milligan, Fla.</t>
  </si>
  <si>
    <t>YELLOW RIVER AT MILLIGAN, FLA.</t>
  </si>
  <si>
    <t>Rio Tehuantepec</t>
  </si>
  <si>
    <t>Las Cuevas Ii</t>
  </si>
  <si>
    <t>Rio Tehuantepec 2</t>
  </si>
  <si>
    <t>Hino Gawa</t>
  </si>
  <si>
    <t>Kuzumo</t>
  </si>
  <si>
    <t>Lapuanjoki</t>
  </si>
  <si>
    <t>Keppo</t>
  </si>
  <si>
    <t>Lapuanjoki 9900</t>
  </si>
  <si>
    <t>Sho Gawa</t>
  </si>
  <si>
    <t>Daimon</t>
  </si>
  <si>
    <t>???, ?????????????????????300m</t>
  </si>
  <si>
    <t>Pyhajoki</t>
  </si>
  <si>
    <t>Tolpankoski</t>
  </si>
  <si>
    <t>Pyhäjoki Hourunk 11400</t>
  </si>
  <si>
    <t>Waipaoa River</t>
  </si>
  <si>
    <t>Kanakanaia Cableway</t>
  </si>
  <si>
    <t>Waipoa at Kanakanaia</t>
  </si>
  <si>
    <t>Oued Oum Er Rbi'</t>
  </si>
  <si>
    <t>Dechra El Oued</t>
  </si>
  <si>
    <t>Oum-Er-Rbia River - At Sidi Daoui</t>
  </si>
  <si>
    <t>Rio Mundau</t>
  </si>
  <si>
    <t>Fazenda Boa Fortuna</t>
  </si>
  <si>
    <t>FAZENDA BOA FORTUNA</t>
  </si>
  <si>
    <t>Rio De Contas</t>
  </si>
  <si>
    <t>Jequie</t>
  </si>
  <si>
    <t>JEQUI脡</t>
  </si>
  <si>
    <t>Tarawera River</t>
  </si>
  <si>
    <t>Awakaponga</t>
  </si>
  <si>
    <t>Tarawera at Awakaponga</t>
  </si>
  <si>
    <t>Umkhomazi</t>
  </si>
  <si>
    <t>Delos Estate (27662506)</t>
  </si>
  <si>
    <t>U1H006Q01 Shozi (delos Estate) on Mkomazi</t>
  </si>
  <si>
    <t>Peace River</t>
  </si>
  <si>
    <t>Arcadia, Fla.</t>
  </si>
  <si>
    <t>PEACE RIVER AT ARCADIA, FLA.</t>
  </si>
  <si>
    <t>Rio Do Carmo</t>
  </si>
  <si>
    <t>Acaiaca - Jusante</t>
  </si>
  <si>
    <t>ACAIACA - JUSANTE</t>
  </si>
  <si>
    <t>Eman</t>
  </si>
  <si>
    <t>Emsfors Bruk</t>
  </si>
  <si>
    <t>Em氓n Emsfors</t>
  </si>
  <si>
    <t>Hunter River</t>
  </si>
  <si>
    <t>Belmore Bridge (Maitland)</t>
  </si>
  <si>
    <t>HUNTER R @ MAITLAND</t>
  </si>
  <si>
    <t>Karasu Gawa</t>
  </si>
  <si>
    <t>Iwahana</t>
  </si>
  <si>
    <t>??, ????????????????????</t>
  </si>
  <si>
    <t>Yubetsu Gawa</t>
  </si>
  <si>
    <t>Kaisei</t>
  </si>
  <si>
    <t>???, ???????????100m</t>
  </si>
  <si>
    <t>Rio Paraiba</t>
  </si>
  <si>
    <t>Ponte Da Batalha</t>
  </si>
  <si>
    <t>PONTE DA BATALHA</t>
  </si>
  <si>
    <t>Onga Gawa</t>
  </si>
  <si>
    <t>Hinode-Bashi</t>
  </si>
  <si>
    <t>Saco River</t>
  </si>
  <si>
    <t>Near Conway, N.H.</t>
  </si>
  <si>
    <t>SACO RIVER AT CORNISH, ME</t>
  </si>
  <si>
    <t>Morrumsan</t>
  </si>
  <si>
    <t>Morrum</t>
  </si>
  <si>
    <t>M枚rrums氓n M枚rrum</t>
  </si>
  <si>
    <t>Shiroishi Gawa</t>
  </si>
  <si>
    <t>Funaoka-Ohashi</t>
  </si>
  <si>
    <t>???, ???????????????1.2km</t>
  </si>
  <si>
    <t>Rio Curu</t>
  </si>
  <si>
    <t>Santo Luiz Do Curu</t>
  </si>
  <si>
    <t>S脙O LU脥S DO CURU</t>
  </si>
  <si>
    <t>River Derwent</t>
  </si>
  <si>
    <t>Camerton</t>
  </si>
  <si>
    <t>Derwent River - Derwenthaugh</t>
  </si>
  <si>
    <t>Mitchell River</t>
  </si>
  <si>
    <t>Glenaladale</t>
  </si>
  <si>
    <t>MITCHELL RIVER @ GLENALADALE</t>
  </si>
  <si>
    <t>Withlacoochee River</t>
  </si>
  <si>
    <t>Near Holder, Fla.</t>
  </si>
  <si>
    <t>WITHLACOOCHEE RIVER NR HOLDER, FLA.</t>
  </si>
  <si>
    <t>Rio Pojuca</t>
  </si>
  <si>
    <t>Tiririca</t>
  </si>
  <si>
    <t>TIRIRICA</t>
  </si>
  <si>
    <t>Ibo Gawa</t>
  </si>
  <si>
    <t>Kamigawara</t>
  </si>
  <si>
    <t>Abe Kawa</t>
  </si>
  <si>
    <t>Tegoshi</t>
  </si>
  <si>
    <t>???, ????????(??????)??????????</t>
  </si>
  <si>
    <t>Rio Itapicuru</t>
  </si>
  <si>
    <t>Usina Altamira</t>
  </si>
  <si>
    <t>USINA ALTAMIRA</t>
  </si>
  <si>
    <t>Yamato Gawa</t>
  </si>
  <si>
    <t>Kashiwara</t>
  </si>
  <si>
    <t>???, ?????????2????????????</t>
  </si>
  <si>
    <t>Lachlan River</t>
  </si>
  <si>
    <t>Forbes (Cottons Weir)</t>
  </si>
  <si>
    <t>LACHLAN FORBES CTTNS</t>
  </si>
  <si>
    <t>Pipers Hole River</t>
  </si>
  <si>
    <t>Mothers Brook</t>
  </si>
  <si>
    <t>PIPERS HOLE RIVER AT MOTHERS BROOK</t>
  </si>
  <si>
    <t>Vasterdalalven</t>
  </si>
  <si>
    <t>Ersbo</t>
  </si>
  <si>
    <t>Östvallen</t>
  </si>
  <si>
    <t>Kurobe Gawa</t>
  </si>
  <si>
    <t>Unazuki</t>
  </si>
  <si>
    <t>Torrent River</t>
  </si>
  <si>
    <t>Bristol'S Pool</t>
  </si>
  <si>
    <t>TORRENT RIVER AT BRISTOL'S POOL POINT</t>
  </si>
  <si>
    <t>South Esk River</t>
  </si>
  <si>
    <t>Hrs Above Macquarie River</t>
  </si>
  <si>
    <t>SOUTH ESK ABOVE MACQUARIE RIVER - Station No. 181</t>
  </si>
  <si>
    <t>Rio Cachoeira</t>
  </si>
  <si>
    <t>Contorno Da Br-101</t>
  </si>
  <si>
    <t>CONTORNO DA BR-101</t>
  </si>
  <si>
    <t>Maloma River</t>
  </si>
  <si>
    <t>San Felipe</t>
  </si>
  <si>
    <t>Gudena</t>
  </si>
  <si>
    <t>Ulstrup Bro</t>
  </si>
  <si>
    <t>DK</t>
  </si>
  <si>
    <t>Gudena River - Tvilum Bro</t>
  </si>
  <si>
    <t>Rio Paz</t>
  </si>
  <si>
    <t>La Hacahdura</t>
  </si>
  <si>
    <t>SV</t>
  </si>
  <si>
    <t>Paz River - Jobo Station</t>
  </si>
  <si>
    <t>Contentnea Creek</t>
  </si>
  <si>
    <t>Hookerton, Nc</t>
  </si>
  <si>
    <t>CONTENTNEA CREEK AT HOOKERTON, NC</t>
  </si>
  <si>
    <t>Te Awa Kairangi / Hutt River</t>
  </si>
  <si>
    <t>Birchville</t>
  </si>
  <si>
    <t>Hutt at Kaitoke</t>
  </si>
  <si>
    <t>Rio Capibaribe</t>
  </si>
  <si>
    <t>Sao Lourenco Da Mata</t>
  </si>
  <si>
    <t>S脙O LOUREN脟O DA MATA II</t>
  </si>
  <si>
    <t>Nykopingsan</t>
  </si>
  <si>
    <t>Langhalsen</t>
  </si>
  <si>
    <t>Nyköpingsån Spånga</t>
  </si>
  <si>
    <t>Osterdalalven</t>
  </si>
  <si>
    <t>Siljan</t>
  </si>
  <si>
    <t>Dalälven</t>
  </si>
  <si>
    <t>Rangitaiki River</t>
  </si>
  <si>
    <t>Murupara</t>
  </si>
  <si>
    <t>Rangitaiki at Murapara</t>
  </si>
  <si>
    <t>Ci Manuk</t>
  </si>
  <si>
    <t>Leuwidaun</t>
  </si>
  <si>
    <t>ID</t>
  </si>
  <si>
    <t>Cimanuk River</t>
  </si>
  <si>
    <t>Hastings River</t>
  </si>
  <si>
    <t>Ellenborough (Kindee Bridge)</t>
  </si>
  <si>
    <t>HASTING ELLENBOROUGH</t>
  </si>
  <si>
    <t>Oued Moulouya</t>
  </si>
  <si>
    <t>Dar El Caid</t>
  </si>
  <si>
    <t>Abashiri Gawa</t>
  </si>
  <si>
    <t>Hongo</t>
  </si>
  <si>
    <t>???, ??????30?????</t>
  </si>
  <si>
    <t>River Slaney</t>
  </si>
  <si>
    <t>Scarrawalsh</t>
  </si>
  <si>
    <t>Slaney Br Bunclody</t>
  </si>
  <si>
    <t>Indian Brook</t>
  </si>
  <si>
    <t>Indian Falls</t>
  </si>
  <si>
    <t>INDIAN BROOK NEAR SPRINGDALE</t>
  </si>
  <si>
    <t>Great Kei</t>
  </si>
  <si>
    <t>Area 8 Springs B</t>
  </si>
  <si>
    <t>S7H004Q01 at Area 8 Springs B on Groot-keirivier</t>
  </si>
  <si>
    <t>Lam Siao Yai</t>
  </si>
  <si>
    <t>Ban Ku Phra Ko Na</t>
  </si>
  <si>
    <t>Lam Sieo Yai River - Ban Ku Phra Ko Na</t>
  </si>
  <si>
    <t>San Antonio River</t>
  </si>
  <si>
    <t>Goliard, Tx</t>
  </si>
  <si>
    <t>SAN ANTONIO RIVER AT GOLIAD, TX</t>
  </si>
  <si>
    <t>Sarugaishi Gawa</t>
  </si>
  <si>
    <t>Yasuno</t>
  </si>
  <si>
    <t>????, ???????????</t>
  </si>
  <si>
    <t>Rio Llobregat</t>
  </si>
  <si>
    <t>Martorell</t>
  </si>
  <si>
    <t>LLOBREGOS EN MAS DE CULNERAL</t>
  </si>
  <si>
    <t>Nueces River</t>
  </si>
  <si>
    <t>Near Three Rivers, Tx</t>
  </si>
  <si>
    <t>NUECES RIVER NR THREE RIVERS, TX</t>
  </si>
  <si>
    <t>Eai Gawa</t>
  </si>
  <si>
    <t>Arao</t>
  </si>
  <si>
    <t>Northeast Margaree River</t>
  </si>
  <si>
    <t>Margaree Valley</t>
  </si>
  <si>
    <t>NORTHEAST MARGAREE RIVER AT BRIDGE (WSC GAUGE)</t>
  </si>
  <si>
    <t>Mfolozi</t>
  </si>
  <si>
    <t>State Land</t>
  </si>
  <si>
    <t>W2H032Q01 Umfolozi River at State Land/monzi</t>
  </si>
  <si>
    <t>La Trobe River</t>
  </si>
  <si>
    <t>Kilmany South</t>
  </si>
  <si>
    <t>LATROBE RIVER @ KILMANY SOUTH</t>
  </si>
  <si>
    <t>Bergrivier</t>
  </si>
  <si>
    <t>Drieheuvels</t>
  </si>
  <si>
    <t>G1H013Q01 at Drieheuvels on Bergrivier</t>
  </si>
  <si>
    <t>Pawcatuck River</t>
  </si>
  <si>
    <t>Westerly, R.I.</t>
  </si>
  <si>
    <t>PAWCATUCK RIVER AT WESTERLY, RI</t>
  </si>
  <si>
    <t>Roseway River</t>
  </si>
  <si>
    <t>Lower Ohio</t>
  </si>
  <si>
    <t>ROSEWAY RIVER (WSC GAUGE), LOWER OHIO</t>
  </si>
  <si>
    <t>River Exe</t>
  </si>
  <si>
    <t>Thorverton</t>
  </si>
  <si>
    <t>Exe River</t>
  </si>
  <si>
    <t>Glenelg River</t>
  </si>
  <si>
    <t>Dartmoor</t>
  </si>
  <si>
    <t>GLENELG RIVER @ DARTMOOR</t>
  </si>
  <si>
    <t>Sungai Linggi</t>
  </si>
  <si>
    <t>Sua Betong</t>
  </si>
  <si>
    <t>Linggi River</t>
  </si>
  <si>
    <t>River Leven</t>
  </si>
  <si>
    <t>Hrs Bannons Bridge</t>
  </si>
  <si>
    <t>LEVEN RIVER AT BANNONS BRIDGE - Station No. 14207</t>
  </si>
  <si>
    <t>Purificacion</t>
  </si>
  <si>
    <t>El Barretal Ii</t>
  </si>
  <si>
    <t>Rio Purificacion, El Barretal</t>
  </si>
  <si>
    <t>Great Fish River</t>
  </si>
  <si>
    <t>Rietfontyn</t>
  </si>
  <si>
    <t>Q3H005Q01 at Rietfontyn Waaikraal on Groot-visrivier</t>
  </si>
  <si>
    <t>Demer</t>
  </si>
  <si>
    <t>Aarschot</t>
  </si>
  <si>
    <t>397000 In Demer In Lummen</t>
  </si>
  <si>
    <t>Lam Choen</t>
  </si>
  <si>
    <t>Ban Tha Dua</t>
  </si>
  <si>
    <t>Lam Choen - Ban Tha Dua</t>
  </si>
  <si>
    <t>Lakselva</t>
  </si>
  <si>
    <t>Skoganvarre</t>
  </si>
  <si>
    <t>Lakselv River - Finnmark</t>
  </si>
  <si>
    <t>Natori Gawa</t>
  </si>
  <si>
    <t>Natori-Bashi</t>
  </si>
  <si>
    <t>River Mersey</t>
  </si>
  <si>
    <t>Ashton Weir</t>
  </si>
  <si>
    <t>Mersey River</t>
  </si>
  <si>
    <t>Orkla</t>
  </si>
  <si>
    <t>Naeverdal</t>
  </si>
  <si>
    <t>Orkla Ved Vormstad</t>
  </si>
  <si>
    <t>Mangawhero River</t>
  </si>
  <si>
    <t>Ore Ore</t>
  </si>
  <si>
    <t>River Maigue</t>
  </si>
  <si>
    <t>Castleroberts</t>
  </si>
  <si>
    <t>At Castleroberts_Br</t>
  </si>
  <si>
    <t>Clare River</t>
  </si>
  <si>
    <t>Corrofin</t>
  </si>
  <si>
    <t>Clare River - At Corofin Bridge</t>
  </si>
  <si>
    <t>Rio Grande De Manati</t>
  </si>
  <si>
    <t>Highway 2 Near Manati</t>
  </si>
  <si>
    <t>PR</t>
  </si>
  <si>
    <t>RIO GRANDE DE MANATI AT HWY 2 NR MANATI, P.R.</t>
  </si>
  <si>
    <t>Rio Vasa Barris</t>
  </si>
  <si>
    <t>Fazenda Belem</t>
  </si>
  <si>
    <t>FAZENDA BEL脡M</t>
  </si>
  <si>
    <t>Margaree River</t>
  </si>
  <si>
    <t>Near Upper Margaree</t>
  </si>
  <si>
    <t>SOUTHWEST MARGAREE RIVER AT BRIDGE (WSC GAUGE)</t>
  </si>
  <si>
    <t>Matsuura Gawa</t>
  </si>
  <si>
    <t>Mutabe</t>
  </si>
  <si>
    <t>???, ?????????????</t>
  </si>
  <si>
    <t>Rio Apodi</t>
  </si>
  <si>
    <t>Pedra De Abelhas (Brejo Apodi)</t>
  </si>
  <si>
    <t>PEDRA DE ABELHAS (BREJO APODI)</t>
  </si>
  <si>
    <t>Torrent La Roya</t>
  </si>
  <si>
    <t>Breil Sur Roya</t>
  </si>
  <si>
    <t>Roya 脿 Breil sur Roya, Amont fronti猫re - Aval air*</t>
  </si>
  <si>
    <t>Orekilsalven</t>
  </si>
  <si>
    <t>Gunnarsbro</t>
  </si>
  <si>
    <t>HAJUMS脛LVEN</t>
  </si>
  <si>
    <t>Rocky River</t>
  </si>
  <si>
    <t>Near Colinet</t>
  </si>
  <si>
    <t>ROCKY RIVER ABOVE FALLS ABOVE HWY 6 BRIDGE</t>
  </si>
  <si>
    <t>Mbashe</t>
  </si>
  <si>
    <t>Gxwali Bomvu</t>
  </si>
  <si>
    <t>T1H013 @ Gxwali Bomvu on Mbashe</t>
  </si>
  <si>
    <t>Kavlingean</t>
  </si>
  <si>
    <t>Hogsmolla</t>
  </si>
  <si>
    <t>Kävlingeån Högsmölla</t>
  </si>
  <si>
    <t>Enningdalselva</t>
  </si>
  <si>
    <t>Vassbotten</t>
  </si>
  <si>
    <t>Enningdalsälv N.Bullaren</t>
  </si>
  <si>
    <t>River Carron</t>
  </si>
  <si>
    <t>New Kelso</t>
  </si>
  <si>
    <t>Carron River</t>
  </si>
  <si>
    <t>Salinas River</t>
  </si>
  <si>
    <t>Near Spreckels, Ca</t>
  </si>
  <si>
    <t>SALINAS R NR SPRECKELS CA</t>
  </si>
  <si>
    <t>Ashida Gawa</t>
  </si>
  <si>
    <t>Yamate</t>
  </si>
  <si>
    <t>Rio Grande De Anasco</t>
  </si>
  <si>
    <t>Near San Sebastian</t>
  </si>
  <si>
    <t>RIO GRANDE DE ANASCO NR SAN SEBASTIAN, P.R.</t>
  </si>
  <si>
    <t>Palico River</t>
  </si>
  <si>
    <t>Bilaran,Nasugbu</t>
  </si>
  <si>
    <t>Ci Tarum</t>
  </si>
  <si>
    <t>Majalaya</t>
  </si>
  <si>
    <t>Citarum River - At Nanjung</t>
  </si>
  <si>
    <t>Tracunhaem, Rio</t>
  </si>
  <si>
    <t>Engenho Itapissirica</t>
  </si>
  <si>
    <t>ENGENHO ITAPISSIRICA</t>
  </si>
  <si>
    <t>Acheron River</t>
  </si>
  <si>
    <t>Taggerty</t>
  </si>
  <si>
    <t>ACHERON RIVER @ TAGGERTY</t>
  </si>
  <si>
    <t>Alafia River</t>
  </si>
  <si>
    <t>Lithia, Fla.</t>
  </si>
  <si>
    <t>ALAFIA RIVER AT LITHIA, FLA.</t>
  </si>
  <si>
    <t>Rio Ceara-Mirim</t>
  </si>
  <si>
    <t>Ceara-Mirim</t>
  </si>
  <si>
    <t>CEARÁ-MIRIM</t>
  </si>
  <si>
    <t>Wallace River</t>
  </si>
  <si>
    <t>Near Wentworth Centre</t>
  </si>
  <si>
    <t>WALLACE RIVER WEST BRANCH AT GREENVILLE STA.</t>
  </si>
  <si>
    <t>Karuah River</t>
  </si>
  <si>
    <t>Hrs Booral</t>
  </si>
  <si>
    <t>KARUAH R AT BOORAL</t>
  </si>
  <si>
    <t>Shigenobu-Gawa</t>
  </si>
  <si>
    <t>Deai</t>
  </si>
  <si>
    <t>Lamprey River</t>
  </si>
  <si>
    <t>Near Newmarket, N.H.</t>
  </si>
  <si>
    <t>NORTH RIVER AT NH 152, NR NOTTINGHAM, NH</t>
  </si>
  <si>
    <t>Barnard River</t>
  </si>
  <si>
    <t>Hrs Mackay</t>
  </si>
  <si>
    <t>BARNARD D/S BACK R</t>
  </si>
  <si>
    <t>Gellibrand River</t>
  </si>
  <si>
    <t>Hrs Burrupa</t>
  </si>
  <si>
    <t>GELLIBRAND RIVER @ BURRUPA</t>
  </si>
  <si>
    <t>Mtata</t>
  </si>
  <si>
    <t>Norwood (27663602)</t>
  </si>
  <si>
    <t>Mtata River at The Bridge Below Umtata Prison</t>
  </si>
  <si>
    <t>Rio De La Plata</t>
  </si>
  <si>
    <t>Highway 2 Near Toa Alta</t>
  </si>
  <si>
    <t>RIO DE LA PLATA AT HWY 2 NR TOA ALTA, P.R.</t>
  </si>
  <si>
    <t>Tarwin River</t>
  </si>
  <si>
    <t>Hrs Meeniyan</t>
  </si>
  <si>
    <t>TARWIN RIVER @ MEENIYAN</t>
  </si>
  <si>
    <t>Tetagouche River</t>
  </si>
  <si>
    <t>Near West Bathurst</t>
  </si>
  <si>
    <t>TETAGOUCHE RIVER, 500 M BELOW BRIDGE</t>
  </si>
  <si>
    <t>Lavaca River</t>
  </si>
  <si>
    <t>Near Edna, Tx</t>
  </si>
  <si>
    <t>LAVACA RIVER NR EDNA, TX</t>
  </si>
  <si>
    <t>Lepreau River</t>
  </si>
  <si>
    <t>Lepreau</t>
  </si>
  <si>
    <t>LEPREAU RIVER AT HWY 1 BRIDGE, LEPREAU (WSC GAUGE)</t>
  </si>
  <si>
    <t>Tambo River</t>
  </si>
  <si>
    <t>D/S Ramrod Creek</t>
  </si>
  <si>
    <t>TAMBO RIVER @ D/S OF RAMROD CREEK</t>
  </si>
  <si>
    <t>Orara River</t>
  </si>
  <si>
    <t>Hrs Glenreagh</t>
  </si>
  <si>
    <t>ORARA R AT GLENREAGH</t>
  </si>
  <si>
    <t>Hopkins River</t>
  </si>
  <si>
    <t>Hopkins Falls</t>
  </si>
  <si>
    <t>HOPKINS RIVER @ HOPKINS FALLS</t>
  </si>
  <si>
    <t>Umgeni</t>
  </si>
  <si>
    <t>Inanda Loc.</t>
  </si>
  <si>
    <t>U2H055Q01 at Inanda Location Egugwini on Mgeni</t>
  </si>
  <si>
    <t>River Almond</t>
  </si>
  <si>
    <t>Craigiehall</t>
  </si>
  <si>
    <t>Almond River - Graigiehall</t>
  </si>
  <si>
    <t>Black River</t>
  </si>
  <si>
    <t>Hrs South Forest</t>
  </si>
  <si>
    <t>BLACK RIVER AT SOUTH FOREST - Station No. 14213</t>
  </si>
  <si>
    <t>Barwon River</t>
  </si>
  <si>
    <t>Pollocksford</t>
  </si>
  <si>
    <t>BARWON RIVER @ POLLOCKSFORD</t>
  </si>
  <si>
    <t>Hakataramea River</t>
  </si>
  <si>
    <t>Above Main Highway Bridge</t>
  </si>
  <si>
    <t>Hakatakamea above MH Br.</t>
  </si>
  <si>
    <t>Odense A</t>
  </si>
  <si>
    <t>Ns Ejby Molle</t>
  </si>
  <si>
    <t>Odense River - Nr Broby</t>
  </si>
  <si>
    <t>Bear River East Branch</t>
  </si>
  <si>
    <t>Bear River</t>
  </si>
  <si>
    <t>BEAR R. E BRANCH AT TAILRACE OF RIDGE POWER PLANT</t>
  </si>
  <si>
    <t>Kukasjoki</t>
  </si>
  <si>
    <t>Kukkasjaervi</t>
  </si>
  <si>
    <t>Kukkasjärvi</t>
  </si>
  <si>
    <t>Rio Piranji</t>
  </si>
  <si>
    <t>Cristais</t>
  </si>
  <si>
    <t>CRISTAIS</t>
  </si>
  <si>
    <t>River Axe</t>
  </si>
  <si>
    <t>Whitford</t>
  </si>
  <si>
    <t>Axe River - Whitford Bridge</t>
  </si>
  <si>
    <t>Mtamvuna</t>
  </si>
  <si>
    <t>Gundrift (27663201)</t>
  </si>
  <si>
    <t>T4H001Q01 Mtamvuna River at Gundrift/mtamvuna</t>
  </si>
  <si>
    <t>Branch River</t>
  </si>
  <si>
    <t>Forestdale, R.I.</t>
  </si>
  <si>
    <t>BLACKSTONE RIVER AT MILLVILLE, MA</t>
  </si>
  <si>
    <t>Bemm River</t>
  </si>
  <si>
    <t>Hrs Princes Hwy</t>
  </si>
  <si>
    <t>BEMM RIVER @ PRINCES HIGHWAY</t>
  </si>
  <si>
    <t>Avon River</t>
  </si>
  <si>
    <t>Stratford</t>
  </si>
  <si>
    <t>AVON RIVER @ STRATFORD</t>
  </si>
  <si>
    <t>Lergue</t>
  </si>
  <si>
    <t>Lodeve</t>
  </si>
  <si>
    <t>Lergue 脿 Lod猫ve, Aval Ch芒teau Mallet</t>
  </si>
  <si>
    <t>Brodribb River</t>
  </si>
  <si>
    <t>Hrs Sardine Creek</t>
  </si>
  <si>
    <t>BRODRIBB RIVER @ SARDINE CREEK</t>
  </si>
  <si>
    <t>Huai Lam Pa Thao</t>
  </si>
  <si>
    <t>Ban Tao Ton</t>
  </si>
  <si>
    <t>Huai Pa Tho River - Ban Tad Ton</t>
  </si>
  <si>
    <t>Umkhuze</t>
  </si>
  <si>
    <t>Morrisvale (27650111)</t>
  </si>
  <si>
    <t>W3H011Q01 Mkuze River at Morrisvale/lower Mkuze</t>
  </si>
  <si>
    <t>Choptank River</t>
  </si>
  <si>
    <t>Near Greensboro, Md.</t>
  </si>
  <si>
    <t>CHOPTANK R NR GREENSBORO, MD</t>
  </si>
  <si>
    <t>Berkel</t>
  </si>
  <si>
    <t>Ammeloe</t>
  </si>
  <si>
    <t>Berkel at Oldenkott</t>
  </si>
  <si>
    <t>Swan River</t>
  </si>
  <si>
    <t>Hrs The Grange</t>
  </si>
  <si>
    <t>SWAN RIVER AT THE GRANGE - Station No. 2200</t>
  </si>
  <si>
    <t>Keiskammarivier</t>
  </si>
  <si>
    <t>Farm 7</t>
  </si>
  <si>
    <t>Belmont at R72 Howard Shaw Bridge on Keiskamma</t>
  </si>
  <si>
    <t>Northwest Brook</t>
  </si>
  <si>
    <t>Northwest Pond</t>
  </si>
  <si>
    <t>TREPASSEY WATER SUPPLY - NORTHEAST BROOK</t>
  </si>
  <si>
    <t>Beaverbank River</t>
  </si>
  <si>
    <t>Near Kinsac</t>
  </si>
  <si>
    <t>BEAVERBANK RIVER NEAR KINSAC</t>
  </si>
  <si>
    <t>Saddle River</t>
  </si>
  <si>
    <t>Lodi, N.J.</t>
  </si>
  <si>
    <t>SADDLE RIVER AT LODI NJ</t>
  </si>
  <si>
    <t>Rio Sao Goncalo</t>
  </si>
  <si>
    <t>Sitios Novos</t>
  </si>
  <si>
    <t>UMARITUBA NOVA</t>
  </si>
  <si>
    <t>Mzintlava</t>
  </si>
  <si>
    <t>Slang Fontein (27663504)</t>
  </si>
  <si>
    <t>T3H004Q01 Mzimntlana River at Slangfontein/kokstad</t>
  </si>
  <si>
    <t>Maribyrnong River</t>
  </si>
  <si>
    <t>Keilor</t>
  </si>
  <si>
    <t>MARIBYRNONG RIVER EAST OF ST ALBANS RD U/S OF WIER [003030] QNH</t>
  </si>
  <si>
    <t>Curdie River</t>
  </si>
  <si>
    <t>Hrs Curdie</t>
  </si>
  <si>
    <t>CURDIES RIVER @ CURDIE</t>
  </si>
  <si>
    <t>Gouritz</t>
  </si>
  <si>
    <t>Zeekoedrift</t>
  </si>
  <si>
    <t>J4H002Q01 Gourits River at Zeekoedrift/die Poort</t>
  </si>
  <si>
    <t>Mhlatuze</t>
  </si>
  <si>
    <t>Umhlatuze Valley</t>
  </si>
  <si>
    <t>Mhlatuze River</t>
  </si>
  <si>
    <t>Merri River</t>
  </si>
  <si>
    <t>Woodford</t>
  </si>
  <si>
    <t>MERRI RIVER @ WOODFORD</t>
  </si>
  <si>
    <t>Rio Grande De Patillas</t>
  </si>
  <si>
    <t>Lago Patillas</t>
  </si>
  <si>
    <t>RIO GRANDE DE PATILLAS NR PATILLAS, P.R.</t>
  </si>
  <si>
    <t>Aille</t>
  </si>
  <si>
    <t>Vidauban (Le Baou)</t>
  </si>
  <si>
    <t>Aille 脿 Vidauban, Lieu dit Le Clos d'Aille</t>
  </si>
  <si>
    <t>Real Martin</t>
  </si>
  <si>
    <t>La Crau (Decapris)</t>
  </si>
  <si>
    <t>R茅al Martin 脿 Hy猫res</t>
  </si>
  <si>
    <t>Little Swanport River</t>
  </si>
  <si>
    <t>Upstream Tasman Hwy</t>
  </si>
  <si>
    <t>LITTLE SWANPORT RIVER 150m D/S OLD WEIR - Station No. 2235</t>
  </si>
  <si>
    <t>Wingan River</t>
  </si>
  <si>
    <t>Hrs Wingan Inlet National Park</t>
  </si>
  <si>
    <t>WINGAN RIVER @ WINGAN INLET NATIONAL PARK</t>
  </si>
  <si>
    <t>River Fal</t>
  </si>
  <si>
    <t>Tregony</t>
  </si>
  <si>
    <t>Fal River - Tregony Gauging Station</t>
  </si>
  <si>
    <t>Leven, River</t>
  </si>
  <si>
    <t>Leven Bridge</t>
  </si>
  <si>
    <t>Leven River</t>
  </si>
  <si>
    <t>Darlots Creek</t>
  </si>
  <si>
    <t>Hrs Homerton Br</t>
  </si>
  <si>
    <t>DARLOT CREEK @ HOMERTON BRIDGE</t>
  </si>
  <si>
    <t>Buffalo River</t>
  </si>
  <si>
    <t>Mhlabati</t>
  </si>
  <si>
    <t>R2H027Q01 at Mhlabati Needs Camp on Buffalo River</t>
  </si>
  <si>
    <t>Umdloti</t>
  </si>
  <si>
    <t>Roodekrans (27662302)</t>
  </si>
  <si>
    <t>U3H003Q01 Mdloti Riv at Roodekrans/hazelmere Dam Inflow (mh</t>
  </si>
  <si>
    <t>Wyong Creek</t>
  </si>
  <si>
    <t>Hrs Gracemere</t>
  </si>
  <si>
    <t>WYONG R AT GRACEMERE</t>
  </si>
  <si>
    <t>Bass River</t>
  </si>
  <si>
    <t>Hrs Glen Forbes South</t>
  </si>
  <si>
    <t>BASS RIVER @ GLEN FORBES SOUTH</t>
  </si>
  <si>
    <t>Ansons River</t>
  </si>
  <si>
    <t>Downstream Big Boggy Creek</t>
  </si>
  <si>
    <t>ANSONS RIVER D/S BIG BOGGY CREEK - Station No. 2214</t>
  </si>
  <si>
    <t>Cann River</t>
  </si>
  <si>
    <t>Hrs Weeragua</t>
  </si>
  <si>
    <t>CANN RIVER (WEST BRANCH) @ WEERAGUA</t>
  </si>
  <si>
    <t>Scotts Creek</t>
  </si>
  <si>
    <t>Hrs Curdie (Digneys Br)</t>
  </si>
  <si>
    <t>SCOTTS CREEK @ CURDIE (DIGNEYS BRIDGE)</t>
  </si>
  <si>
    <t>Powlett River</t>
  </si>
  <si>
    <t>Hrs D/S Foster Ck Junction</t>
  </si>
  <si>
    <t>POWLETT RIVER @ D/S FOSTER CREEK JUNCTION</t>
  </si>
  <si>
    <t>Little Yarra River</t>
  </si>
  <si>
    <t>Yarra Junction</t>
  </si>
  <si>
    <t>LITTLE YARRA RIVER @ YARRA JUNCTION</t>
  </si>
  <si>
    <t>Raan</t>
  </si>
  <si>
    <t>Broedebacken</t>
  </si>
  <si>
    <t>Raan River - At Helsingborg</t>
  </si>
  <si>
    <t>Velise Jogi</t>
  </si>
  <si>
    <t>Valgu</t>
  </si>
  <si>
    <t>Velise Jõgi: Valgu</t>
  </si>
  <si>
    <t>Mpambanyoni</t>
  </si>
  <si>
    <t>Umbeli Belli</t>
  </si>
  <si>
    <t>U8H003Q01 Mpambanyoni River at Umbeli Belli</t>
  </si>
  <si>
    <t>Kennedys Creek</t>
  </si>
  <si>
    <t>Hrs Kennedys Ck</t>
  </si>
  <si>
    <t>KENNEDYS CREEK @ KENNEDYS CREEK</t>
  </si>
  <si>
    <t>Tarra River</t>
  </si>
  <si>
    <t>Hrs Yarram</t>
  </si>
  <si>
    <t>TARRA RIVER @ YARRAM</t>
  </si>
  <si>
    <t>Combienbar River</t>
  </si>
  <si>
    <t>Hrs Combienbar</t>
  </si>
  <si>
    <t>COMBIENBAR RIVER @ COMBIENBAR</t>
  </si>
  <si>
    <t>San Luis Rey River</t>
  </si>
  <si>
    <t>Oceanside, Ca</t>
  </si>
  <si>
    <t>SAN LUIS REY R A OCEANSIDE CA</t>
  </si>
  <si>
    <t>Eumeralla River</t>
  </si>
  <si>
    <t>Hrs Codrington</t>
  </si>
  <si>
    <t>EUMERALLA RIVER @ CODRINGTON</t>
  </si>
  <si>
    <t>Waikohu River</t>
  </si>
  <si>
    <t>No 1 Br</t>
  </si>
  <si>
    <t>Waikohu at No. 1 Br.</t>
  </si>
  <si>
    <t>Kowie River</t>
  </si>
  <si>
    <t>Bathurst (27681101)</t>
  </si>
  <si>
    <t>P4H001Q01 Kowie River at Bathurst/wolfscrag</t>
  </si>
  <si>
    <t>East River</t>
  </si>
  <si>
    <t>St.Margarets Bay</t>
  </si>
  <si>
    <t>INDIAN RIVER AT SANDY LAKE OUTLET</t>
  </si>
  <si>
    <t>Agnes River</t>
  </si>
  <si>
    <t>Hrs Toora</t>
  </si>
  <si>
    <t>AGNES RIVER @ TOORA</t>
  </si>
  <si>
    <t>Gqunube</t>
  </si>
  <si>
    <t>Outspan (27672101)</t>
  </si>
  <si>
    <t>R3H001Q01 Gqunube River at Outspan</t>
  </si>
  <si>
    <t>Vodja Jogi</t>
  </si>
  <si>
    <t>Vodja</t>
  </si>
  <si>
    <t>Vodja Jõgi: Vodja</t>
  </si>
  <si>
    <t>Kariegarivier</t>
  </si>
  <si>
    <t>Smithfield</t>
  </si>
  <si>
    <t>P3H001Q01 Kariega River at Smithfield/lower Waterford</t>
  </si>
  <si>
    <t>Boesmansrivier</t>
  </si>
  <si>
    <t>Donker Hoek Alicedale</t>
  </si>
  <si>
    <t>P1H003Q01 Boesmans River at Donker Hoek/alicedale</t>
  </si>
  <si>
    <t>Love Creek</t>
  </si>
  <si>
    <t>Hrs Gellibrand</t>
  </si>
  <si>
    <t>LOVE CREEK @ GELLIBRAND</t>
  </si>
  <si>
    <t>Langtjernbekken</t>
  </si>
  <si>
    <t>Langtjernet, Utløp</t>
  </si>
  <si>
    <t>pH_site</t>
    <phoneticPr fontId="3" type="noConversion"/>
  </si>
  <si>
    <t>country</t>
  </si>
  <si>
    <t>DOC_site</t>
  </si>
  <si>
    <t>DOC_Latitude</t>
  </si>
  <si>
    <t>DOC_Longitude</t>
  </si>
  <si>
    <t>DOC</t>
  </si>
  <si>
    <t>DOC data source</t>
  </si>
  <si>
    <t>Brazzaville/Kinshasa</t>
  </si>
  <si>
    <t>Orinoco near Ciudad Bolivar</t>
  </si>
  <si>
    <t>Changjiang River at Nanjing</t>
  </si>
  <si>
    <t>Kakua union station</t>
  </si>
  <si>
    <t>MISSISSIPPI RIVER AT BELLE CHASSE, LA.</t>
  </si>
  <si>
    <t>Santa Fe</t>
  </si>
  <si>
    <t>Kazhum Mis-Yamo</t>
  </si>
  <si>
    <t>Ganges-Brahmaputra Confluence at Aricha</t>
  </si>
  <si>
    <t>Rio Tapajos at Itaituba</t>
  </si>
  <si>
    <t>Mackenzie River above Arctic Red River</t>
  </si>
  <si>
    <t>St. Lawrence River - Massena NY</t>
  </si>
  <si>
    <t>COLUMBIA RIVER AT PORT WESTWARD, NEAR QUINCY, OR</t>
  </si>
  <si>
    <t>Niger at Lokoja</t>
  </si>
  <si>
    <t>Nile at Edfina barrage</t>
  </si>
  <si>
    <t>Fraser River (Main Arm) at Gravesend Reach - Buoy</t>
  </si>
  <si>
    <t>Rees</t>
  </si>
  <si>
    <t>Rhine River - at German Frontier</t>
  </si>
  <si>
    <t>RIO USUMACINTA 8</t>
  </si>
  <si>
    <t>Ottawa River at Carillon (04310002)</t>
  </si>
  <si>
    <t>Churchill River above Upper Muskrat Falls</t>
  </si>
  <si>
    <t>RHÔNE À ARLES</t>
  </si>
  <si>
    <t>Huanghe River at Luokou</t>
  </si>
  <si>
    <t>Kuskokwim River</t>
  </si>
  <si>
    <t>Crooked Creek, Alas.</t>
  </si>
  <si>
    <t>KUSKOKWIM R AT CROOKED CREEK AK</t>
  </si>
  <si>
    <t>Near Chitina, Alas.</t>
  </si>
  <si>
    <t>COPPER R NR CHITINA AK</t>
  </si>
  <si>
    <t>Loire River - Ingrandes</t>
  </si>
  <si>
    <t>St. John River - Mactaquac Dam</t>
  </si>
  <si>
    <t>Nass River</t>
  </si>
  <si>
    <t>Above Shumal Creek</t>
  </si>
  <si>
    <t>Nass</t>
  </si>
  <si>
    <t>Elbe River - at Geesthacht</t>
  </si>
  <si>
    <t>Langnes</t>
  </si>
  <si>
    <t>GLOMMA VED SARPSFOSS</t>
  </si>
  <si>
    <t>Saint-Maurice River, water intake at Trois-Rivières Water Treatment Plant (05010007)</t>
  </si>
  <si>
    <t>Peel River</t>
  </si>
  <si>
    <t>Above Fort Mcpherson</t>
  </si>
  <si>
    <t>Peel River above Fort Macpherson</t>
  </si>
  <si>
    <t>Sacramento River - Freeport CA</t>
  </si>
  <si>
    <t>Apalachicola River - Sumatra FL</t>
  </si>
  <si>
    <t>CARLOS A. CARRILLO</t>
  </si>
  <si>
    <t>Shinano River - at Kyuzogoya</t>
  </si>
  <si>
    <t>RIVIERE JOIR APPROX.1KM.UPSTREAM OF</t>
  </si>
  <si>
    <t>Connecticut River - CT</t>
  </si>
  <si>
    <t>Ishikari River - at Ishikari</t>
  </si>
  <si>
    <t>COATZACOALCOS I BRIDGE</t>
  </si>
  <si>
    <t>Nyong at Mbalmayo</t>
  </si>
  <si>
    <t>RIO COLORADO-YURIMURY</t>
  </si>
  <si>
    <t>Hudson River - Poughkeepsie NY</t>
  </si>
  <si>
    <t>RIO PANUCO IN FRONT OF LAGUNA DE CHILA</t>
  </si>
  <si>
    <t>Altamaha River - GA</t>
  </si>
  <si>
    <t>RICHELIEU R (L CHAMPLAIN) AT ROUSES POINT NY</t>
  </si>
  <si>
    <t>DRAMMENSELVA VED MJØNDALSBRUA (GML.)</t>
  </si>
  <si>
    <t>Delaware River - Chain Bridge</t>
  </si>
  <si>
    <t>Coppermine River</t>
  </si>
  <si>
    <t>Above Bloody Falls</t>
  </si>
  <si>
    <t>Coppermine River above Copper Creek</t>
  </si>
  <si>
    <t>LA SEINE A POSES 2</t>
  </si>
  <si>
    <t>Brake</t>
  </si>
  <si>
    <t>Kiso River - at Asahi</t>
  </si>
  <si>
    <t>Orange River - at Vioolsdrift (1)</t>
  </si>
  <si>
    <t>RIO GRIJALVA 18</t>
  </si>
  <si>
    <t>Tone River - at Tone-Ozeki</t>
  </si>
  <si>
    <t>Yodo River - at Hirakata Bridge</t>
  </si>
  <si>
    <t>Exploits River at Transcanadian Highway (Sir Robert Bond Bridge)</t>
  </si>
  <si>
    <t>RIO GRANDE DE SANTIAGO 36 (VILLA JUAREZ)</t>
  </si>
  <si>
    <t>BRAZOS RIVER NR ROSHARON, TX</t>
  </si>
  <si>
    <t>THE CEIBILLA</t>
  </si>
  <si>
    <t>Saint-François River at Pierreville (03020031)</t>
  </si>
  <si>
    <t>Near Molino, Fla</t>
  </si>
  <si>
    <t>ANDROSCOGGIN RIVER AT BRUNSWICK, ME</t>
  </si>
  <si>
    <t>RIO VERDE 2</t>
  </si>
  <si>
    <t>Tana River</t>
  </si>
  <si>
    <t>VEFSNA (VAAPSTENJEANOE)</t>
  </si>
  <si>
    <t>OTRA VED SKRÅSTAD</t>
  </si>
  <si>
    <t>RIO PAPAGAYO 12</t>
  </si>
  <si>
    <t>St. Croix Falls, Wi</t>
  </si>
  <si>
    <t>St. Croix River</t>
  </si>
  <si>
    <t>Gander River below Gander Lake at Appleton</t>
  </si>
  <si>
    <t>Rio Bravo</t>
  </si>
  <si>
    <t>Laredo, Tex.</t>
  </si>
  <si>
    <t>RIO GRANDE NR BROWNSVILLE, TX</t>
  </si>
  <si>
    <t>Naskaupi River below Naskaupi Lake</t>
  </si>
  <si>
    <t>RIO SANTA CATARINA 3</t>
  </si>
  <si>
    <t>Rio San Pedro</t>
  </si>
  <si>
    <t>San Pedro</t>
  </si>
  <si>
    <t>RIO SAN PEDRO 13</t>
  </si>
  <si>
    <t>SUCHIATE RIVER</t>
  </si>
  <si>
    <t>Ems at Terborg</t>
  </si>
  <si>
    <t>Yaqui</t>
  </si>
  <si>
    <t>El Novillo I</t>
  </si>
  <si>
    <t>RIO YAQUI 2</t>
  </si>
  <si>
    <t>ALTAELVA</t>
  </si>
  <si>
    <t>CALCASIEU RIVER NR LAKE CHARLES, LA</t>
  </si>
  <si>
    <t>Edisto River - SC</t>
  </si>
  <si>
    <t>Restigouche River</t>
  </si>
  <si>
    <t>Below Kedgwick River</t>
  </si>
  <si>
    <t>RESTIGOUCHE RIVER AT RAFTING GROUND BROOK</t>
  </si>
  <si>
    <t>Tar River</t>
  </si>
  <si>
    <t>Tarboro, N.C.</t>
  </si>
  <si>
    <t>CHICOD CR AT SR1760 NEAR SIMPSON, NC</t>
  </si>
  <si>
    <t>AMITE RIVER AT PORT VINCENT, LA</t>
  </si>
  <si>
    <t>River Moy</t>
  </si>
  <si>
    <t>Rahans</t>
  </si>
  <si>
    <t>ARDNAREE BRIDGE</t>
  </si>
  <si>
    <t>Bogue Chitto</t>
  </si>
  <si>
    <t>Near Bush, La.</t>
  </si>
  <si>
    <t>BOGUE FALAYA @ COVINGTON, LA</t>
  </si>
  <si>
    <t>SALMORAL BRIDGE</t>
  </si>
  <si>
    <t>NAUTLA BRIDGE</t>
  </si>
  <si>
    <t>Ochlockonee River</t>
  </si>
  <si>
    <t>Near Smith Creek, Fla</t>
  </si>
  <si>
    <t>OCHLOCKONEE RIVER NR HAVANA, FLA.</t>
  </si>
  <si>
    <t>BALUARTE (EL ROSARIO BRIDGE)</t>
  </si>
  <si>
    <t>RIO PIAXTLA 1</t>
  </si>
  <si>
    <t>SAN LORENZO RIVER 4</t>
  </si>
  <si>
    <t>BJERKREIMSELVA VED TENGS</t>
  </si>
  <si>
    <t>TUXPAN CHANNEL</t>
  </si>
  <si>
    <t>RIO COAHUAYANA 1</t>
  </si>
  <si>
    <t>MOUTH OF THE AMECA RIVER TO PLAYA NUEVO VALLARTA</t>
  </si>
  <si>
    <t>Vega El Salado</t>
  </si>
  <si>
    <t>DRAWERS</t>
  </si>
  <si>
    <t>Rio Sinaloa</t>
  </si>
  <si>
    <t>Jaina</t>
  </si>
  <si>
    <t>RH10-1 SINALOA</t>
  </si>
  <si>
    <t>Saint Marys River</t>
  </si>
  <si>
    <t>Stillwater</t>
  </si>
  <si>
    <t>ST. MARY'S RIVER AT HWY 7 BRIDGE,STILLWATER</t>
  </si>
  <si>
    <t>Var à Saint Laurent du Var, Pont autoroute rive g*</t>
  </si>
  <si>
    <t>Aude à Moussan, Aval viaduc SNCF</t>
  </si>
  <si>
    <t>RIO ACAPONETA 1</t>
  </si>
  <si>
    <t>RIO FUERTE 1</t>
  </si>
  <si>
    <t>CULIACAN LA PIPIMA RIVER</t>
  </si>
  <si>
    <t>River Barrow</t>
  </si>
  <si>
    <t>Graiguenamanagh U/S</t>
  </si>
  <si>
    <t>BROWNSBARN BR</t>
  </si>
  <si>
    <t>Scheldt River - at Hemiksem</t>
  </si>
  <si>
    <t>Firth River near the mouth</t>
  </si>
  <si>
    <t>Orb à Villeneuve les Béziers, Aval immédiat pont *</t>
  </si>
  <si>
    <t>Little Southwest Miramichi River</t>
  </si>
  <si>
    <t>Lyttleton</t>
  </si>
  <si>
    <t>LITTLE SOUTHWEST MIRAMICHI AT BRIDGE, LYTTLETON</t>
  </si>
  <si>
    <t>RIO TEHUANTEPEC 4</t>
  </si>
  <si>
    <t>Vecht</t>
  </si>
  <si>
    <t>Vechterweerd</t>
  </si>
  <si>
    <t>Vechte at Laar</t>
  </si>
  <si>
    <t>Saint Regis River</t>
  </si>
  <si>
    <t>Brasher Center, N.Y.</t>
  </si>
  <si>
    <t>ST. REGIS RIVER AT BRASHER CENTER NY</t>
  </si>
  <si>
    <t>Bayou Nezpique</t>
  </si>
  <si>
    <t>Near Basile, La.</t>
  </si>
  <si>
    <t>BAYOU NEZPIQUE NEAR PANCHOVILLE, LA</t>
  </si>
  <si>
    <t>Nordhura</t>
  </si>
  <si>
    <t>Stekkur</t>
  </si>
  <si>
    <t>IS</t>
  </si>
  <si>
    <t>NORÐURÁ VIÐ STEKK</t>
  </si>
  <si>
    <t>River Feale</t>
  </si>
  <si>
    <t>Listowel</t>
  </si>
  <si>
    <t>FORD U/S FEALE R CONFL (LHS)</t>
  </si>
  <si>
    <t>Shetucket River</t>
  </si>
  <si>
    <t>Near Willimantic, Conn.</t>
  </si>
  <si>
    <t>SHETUCKET R AT SOUTH WINDHAM, CT</t>
  </si>
  <si>
    <t>SLANEY BR BUNCLODY</t>
  </si>
  <si>
    <t>ROAD BRIDGE (SLM)</t>
  </si>
  <si>
    <t>ORKLA VED VORMSTAD</t>
  </si>
  <si>
    <t>Oromocto River</t>
  </si>
  <si>
    <t>Tracy</t>
  </si>
  <si>
    <t>OROMOCTO RIVER AT HWY 7 BRIDGE, OROMOCTO</t>
  </si>
  <si>
    <t>Gold River</t>
  </si>
  <si>
    <t>Mosher'S Falls</t>
  </si>
  <si>
    <t>GOLD RIVER @ BRIDGE 300 M EAST OF HWY 12, NEW ROSS</t>
  </si>
  <si>
    <t>SALINAS R NR CHUALAR CA</t>
  </si>
  <si>
    <t>Garnish River</t>
  </si>
  <si>
    <t>Near Garnish</t>
  </si>
  <si>
    <t>GARNISH RIVER NEAR GARNISH</t>
  </si>
  <si>
    <t>LAMPREY R BLW COTTON RD, NR DEERFIELD CENTER, NH</t>
  </si>
  <si>
    <t>Esteron</t>
  </si>
  <si>
    <t>Broc (La Clave)</t>
  </si>
  <si>
    <t>Esteron à Gilette</t>
  </si>
  <si>
    <t>Santa Clara River</t>
  </si>
  <si>
    <t>Montalvo, Ca</t>
  </si>
  <si>
    <t>SANTA CLARA R A LOS ANGELES-VENTURA CO LINE CA</t>
  </si>
  <si>
    <t>Aille à Vidauban, Lieu dit Le Clos d'Aille</t>
  </si>
  <si>
    <t>Réal Martin à Pierrefeu du Var</t>
  </si>
  <si>
    <t>Nd removal_predicted</t>
    <phoneticPr fontId="3" type="noConversion"/>
  </si>
  <si>
    <t>pmol/kg</t>
    <phoneticPr fontId="3" type="noConversion"/>
  </si>
  <si>
    <t>Nd_conc_predicted (pmol/kg)</t>
  </si>
  <si>
    <t>Discharge-weighted mean</t>
  </si>
  <si>
    <t>Orinoco*</t>
  </si>
  <si>
    <t>Month of Nd data sampling</t>
  </si>
  <si>
    <t>Month of DOC data sampling</t>
  </si>
  <si>
    <t>Table. 2 Global riverine dissolved Nd concentration predicted by pH data from global datasets</t>
  </si>
  <si>
    <t>GLORICH</t>
    <phoneticPr fontId="3" type="noConversion"/>
  </si>
  <si>
    <t>GEMSTAT</t>
    <phoneticPr fontId="3" type="noConversion"/>
  </si>
  <si>
    <t>Table. 1 Riverine dissolved Nd concentration and pH data</t>
    <phoneticPr fontId="3" type="noConversion"/>
  </si>
  <si>
    <t>Rousseau et al., 2015</t>
    <phoneticPr fontId="3" type="noConversion"/>
  </si>
  <si>
    <t>Goldstein and Jacobsen, 1987</t>
    <phoneticPr fontId="3" type="noConversion"/>
  </si>
  <si>
    <t>N’kaya et al., 2020</t>
    <phoneticPr fontId="3" type="noConversion"/>
  </si>
  <si>
    <t>Congo River</t>
    <phoneticPr fontId="3" type="noConversion"/>
  </si>
  <si>
    <t>Niloy et al., 2022</t>
    <phoneticPr fontId="3" type="noConversion"/>
  </si>
  <si>
    <t>Brahmaputra River</t>
    <phoneticPr fontId="3" type="noConversion"/>
  </si>
  <si>
    <t>Rio Parana</t>
    <phoneticPr fontId="3" type="noConversion"/>
  </si>
  <si>
    <t>Depetris and Paolini, 1991</t>
    <phoneticPr fontId="3" type="noConversion"/>
  </si>
  <si>
    <t>Riverine dissolved neodymium concentration and pH data</t>
  </si>
  <si>
    <t>Global river discharge</t>
  </si>
  <si>
    <t>Global river discharge and pH datasets</t>
  </si>
  <si>
    <t>Maximum Nd removal fraction with pH and dissolved organic carbon data</t>
  </si>
  <si>
    <t>Global river discharge and dissolved organic carbon (DOC) datasets</t>
  </si>
  <si>
    <t>Hartmann J, Lauerwald R, Moosdorf N. GLORICH - Global river chemistry database. PANGAEA, https://doi.org/10.1594/PANGAEA.902360 (2019).</t>
  </si>
  <si>
    <r>
      <t>1)</t>
    </r>
    <r>
      <rPr>
        <sz val="11"/>
        <rFont val="Times New Roman"/>
        <family val="1"/>
      </rPr>
      <t xml:space="preserve">     </t>
    </r>
    <r>
      <rPr>
        <sz val="11"/>
        <rFont val="等线"/>
        <family val="3"/>
        <charset val="134"/>
      </rPr>
      <t>Amazon</t>
    </r>
    <r>
      <rPr>
        <vertAlign val="superscript"/>
        <sz val="11"/>
        <rFont val="等线"/>
        <family val="3"/>
        <charset val="134"/>
      </rPr>
      <t>1, 2, 3, 4, 5</t>
    </r>
  </si>
  <si>
    <r>
      <t>2)</t>
    </r>
    <r>
      <rPr>
        <sz val="11"/>
        <rFont val="Times New Roman"/>
        <family val="1"/>
      </rPr>
      <t xml:space="preserve">     </t>
    </r>
    <r>
      <rPr>
        <sz val="11"/>
        <rFont val="等线"/>
        <family val="3"/>
        <charset val="134"/>
      </rPr>
      <t>Avon</t>
    </r>
    <r>
      <rPr>
        <vertAlign val="superscript"/>
        <sz val="11"/>
        <rFont val="等线"/>
        <family val="3"/>
        <charset val="134"/>
      </rPr>
      <t>6</t>
    </r>
  </si>
  <si>
    <r>
      <t>3)</t>
    </r>
    <r>
      <rPr>
        <sz val="11"/>
        <rFont val="Times New Roman"/>
        <family val="1"/>
      </rPr>
      <t xml:space="preserve">     </t>
    </r>
    <r>
      <rPr>
        <sz val="11"/>
        <rFont val="等线"/>
        <family val="3"/>
        <charset val="134"/>
      </rPr>
      <t>Bear</t>
    </r>
    <r>
      <rPr>
        <vertAlign val="superscript"/>
        <sz val="11"/>
        <rFont val="等线"/>
        <family val="3"/>
        <charset val="134"/>
      </rPr>
      <t>6</t>
    </r>
  </si>
  <si>
    <r>
      <t>4)</t>
    </r>
    <r>
      <rPr>
        <sz val="11"/>
        <rFont val="Times New Roman"/>
        <family val="1"/>
      </rPr>
      <t xml:space="preserve">     </t>
    </r>
    <r>
      <rPr>
        <sz val="11"/>
        <rFont val="等线"/>
        <family val="3"/>
        <charset val="134"/>
      </rPr>
      <t>Bruneau</t>
    </r>
    <r>
      <rPr>
        <vertAlign val="superscript"/>
        <sz val="11"/>
        <rFont val="等线"/>
        <family val="3"/>
        <charset val="134"/>
      </rPr>
      <t>6</t>
    </r>
  </si>
  <si>
    <r>
      <t>5)</t>
    </r>
    <r>
      <rPr>
        <sz val="11"/>
        <rFont val="Times New Roman"/>
        <family val="1"/>
      </rPr>
      <t xml:space="preserve">     </t>
    </r>
    <r>
      <rPr>
        <sz val="11"/>
        <rFont val="等线"/>
        <family val="3"/>
        <charset val="134"/>
      </rPr>
      <t>Changjiang</t>
    </r>
    <r>
      <rPr>
        <vertAlign val="superscript"/>
        <sz val="11"/>
        <rFont val="等线"/>
        <family val="3"/>
        <charset val="134"/>
      </rPr>
      <t>7, 8</t>
    </r>
  </si>
  <si>
    <r>
      <t>6)</t>
    </r>
    <r>
      <rPr>
        <sz val="11"/>
        <rFont val="Times New Roman"/>
        <family val="1"/>
      </rPr>
      <t xml:space="preserve">     </t>
    </r>
    <r>
      <rPr>
        <sz val="11"/>
        <rFont val="等线"/>
        <family val="3"/>
        <charset val="134"/>
      </rPr>
      <t>Chao Phraya</t>
    </r>
    <r>
      <rPr>
        <vertAlign val="superscript"/>
        <sz val="11"/>
        <rFont val="等线"/>
        <family val="3"/>
        <charset val="134"/>
      </rPr>
      <t>9, 10</t>
    </r>
  </si>
  <si>
    <r>
      <t>7)</t>
    </r>
    <r>
      <rPr>
        <sz val="11"/>
        <rFont val="Times New Roman"/>
        <family val="1"/>
      </rPr>
      <t xml:space="preserve">     </t>
    </r>
    <r>
      <rPr>
        <sz val="11"/>
        <rFont val="等线"/>
        <family val="3"/>
        <charset val="134"/>
      </rPr>
      <t>Colorado</t>
    </r>
    <r>
      <rPr>
        <vertAlign val="superscript"/>
        <sz val="11"/>
        <rFont val="等线"/>
        <family val="3"/>
        <charset val="134"/>
      </rPr>
      <t>6</t>
    </r>
  </si>
  <si>
    <r>
      <t>8)</t>
    </r>
    <r>
      <rPr>
        <sz val="11"/>
        <rFont val="Times New Roman"/>
        <family val="1"/>
      </rPr>
      <t xml:space="preserve">     </t>
    </r>
    <r>
      <rPr>
        <sz val="11"/>
        <rFont val="等线"/>
        <family val="3"/>
        <charset val="134"/>
      </rPr>
      <t>Columbia</t>
    </r>
    <r>
      <rPr>
        <vertAlign val="superscript"/>
        <sz val="11"/>
        <rFont val="等线"/>
        <family val="3"/>
        <charset val="134"/>
      </rPr>
      <t>6, 11</t>
    </r>
  </si>
  <si>
    <r>
      <t>9)</t>
    </r>
    <r>
      <rPr>
        <sz val="11"/>
        <rFont val="Times New Roman"/>
        <family val="1"/>
      </rPr>
      <t xml:space="preserve">     </t>
    </r>
    <r>
      <rPr>
        <sz val="11"/>
        <rFont val="等线"/>
        <family val="3"/>
        <charset val="134"/>
      </rPr>
      <t>Congo</t>
    </r>
    <r>
      <rPr>
        <vertAlign val="superscript"/>
        <sz val="11"/>
        <rFont val="等线"/>
        <family val="3"/>
        <charset val="134"/>
      </rPr>
      <t>12, 13</t>
    </r>
  </si>
  <si>
    <r>
      <t>10)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Connecticut</t>
    </r>
    <r>
      <rPr>
        <vertAlign val="superscript"/>
        <sz val="11"/>
        <rFont val="等线"/>
        <family val="3"/>
        <charset val="134"/>
      </rPr>
      <t>2, 14</t>
    </r>
  </si>
  <si>
    <r>
      <t>11)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Delaware</t>
    </r>
    <r>
      <rPr>
        <vertAlign val="superscript"/>
        <sz val="11"/>
        <rFont val="等线"/>
        <family val="3"/>
        <charset val="134"/>
      </rPr>
      <t>2, 15</t>
    </r>
  </si>
  <si>
    <r>
      <t>12)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Elimbah Creek</t>
    </r>
    <r>
      <rPr>
        <vertAlign val="superscript"/>
        <sz val="11"/>
        <rFont val="等线"/>
        <family val="3"/>
        <charset val="134"/>
      </rPr>
      <t>16</t>
    </r>
  </si>
  <si>
    <r>
      <t>13)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Fly</t>
    </r>
    <r>
      <rPr>
        <vertAlign val="superscript"/>
        <sz val="11"/>
        <rFont val="等线"/>
        <family val="3"/>
        <charset val="134"/>
      </rPr>
      <t>17, 18</t>
    </r>
  </si>
  <si>
    <r>
      <t>14)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Fraser River, Can.</t>
    </r>
    <r>
      <rPr>
        <vertAlign val="superscript"/>
        <sz val="11"/>
        <rFont val="等线"/>
        <family val="3"/>
        <charset val="134"/>
      </rPr>
      <t>11, 19</t>
    </r>
  </si>
  <si>
    <r>
      <t>15)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Garonne River, Fr.</t>
    </r>
    <r>
      <rPr>
        <vertAlign val="superscript"/>
        <sz val="11"/>
        <rFont val="等线"/>
        <family val="3"/>
        <charset val="134"/>
      </rPr>
      <t>20, 21</t>
    </r>
  </si>
  <si>
    <r>
      <t>16)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Gironde</t>
    </r>
    <r>
      <rPr>
        <vertAlign val="superscript"/>
        <sz val="11"/>
        <rFont val="等线"/>
        <family val="3"/>
        <charset val="134"/>
      </rPr>
      <t>22, 23</t>
    </r>
  </si>
  <si>
    <r>
      <t>17)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Great Whale</t>
    </r>
    <r>
      <rPr>
        <vertAlign val="superscript"/>
        <sz val="11"/>
        <rFont val="等线"/>
        <family val="3"/>
        <charset val="134"/>
      </rPr>
      <t>6</t>
    </r>
  </si>
  <si>
    <r>
      <t>18)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Hudson River</t>
    </r>
    <r>
      <rPr>
        <vertAlign val="superscript"/>
        <sz val="11"/>
        <rFont val="等线"/>
        <family val="3"/>
        <charset val="134"/>
      </rPr>
      <t>6, 24, 25</t>
    </r>
  </si>
  <si>
    <r>
      <t>19)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Indin River, Can.</t>
    </r>
    <r>
      <rPr>
        <vertAlign val="superscript"/>
        <sz val="11"/>
        <rFont val="等线"/>
        <family val="3"/>
        <charset val="134"/>
      </rPr>
      <t>20</t>
    </r>
  </si>
  <si>
    <r>
      <t>20)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Indus</t>
    </r>
    <r>
      <rPr>
        <vertAlign val="superscript"/>
        <sz val="11"/>
        <rFont val="等线"/>
        <family val="3"/>
        <charset val="134"/>
      </rPr>
      <t>6, 26</t>
    </r>
  </si>
  <si>
    <r>
      <t>21)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Kolyma</t>
    </r>
    <r>
      <rPr>
        <vertAlign val="superscript"/>
        <sz val="11"/>
        <rFont val="等线"/>
        <family val="3"/>
        <charset val="134"/>
      </rPr>
      <t>27, 28</t>
    </r>
  </si>
  <si>
    <r>
      <t>22)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Lena</t>
    </r>
    <r>
      <rPr>
        <vertAlign val="superscript"/>
        <sz val="11"/>
        <rFont val="等线"/>
        <family val="3"/>
        <charset val="134"/>
      </rPr>
      <t>29, 30</t>
    </r>
  </si>
  <si>
    <r>
      <t>23)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Mackenzie</t>
    </r>
    <r>
      <rPr>
        <vertAlign val="superscript"/>
        <sz val="11"/>
        <rFont val="等线"/>
        <family val="3"/>
        <charset val="134"/>
      </rPr>
      <t>20, 31</t>
    </r>
  </si>
  <si>
    <r>
      <t>24)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Manning</t>
    </r>
    <r>
      <rPr>
        <vertAlign val="superscript"/>
        <sz val="11"/>
        <rFont val="等线"/>
        <family val="3"/>
        <charset val="134"/>
      </rPr>
      <t>6</t>
    </r>
  </si>
  <si>
    <r>
      <t>25)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Mississippi</t>
    </r>
    <r>
      <rPr>
        <vertAlign val="superscript"/>
        <sz val="11"/>
        <rFont val="等线"/>
        <family val="3"/>
        <charset val="134"/>
      </rPr>
      <t>6, 24</t>
    </r>
  </si>
  <si>
    <r>
      <t>26)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Missouri</t>
    </r>
    <r>
      <rPr>
        <vertAlign val="superscript"/>
        <sz val="11"/>
        <rFont val="等线"/>
        <family val="3"/>
        <charset val="134"/>
      </rPr>
      <t>6</t>
    </r>
  </si>
  <si>
    <r>
      <t>27)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Mistassini, Can.</t>
    </r>
    <r>
      <rPr>
        <vertAlign val="superscript"/>
        <sz val="11"/>
        <rFont val="等线"/>
        <family val="3"/>
        <charset val="134"/>
      </rPr>
      <t>20</t>
    </r>
  </si>
  <si>
    <r>
      <t>28)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Murchison</t>
    </r>
    <r>
      <rPr>
        <vertAlign val="superscript"/>
        <sz val="11"/>
        <rFont val="等线"/>
        <family val="3"/>
        <charset val="134"/>
      </rPr>
      <t>6</t>
    </r>
  </si>
  <si>
    <r>
      <t>29)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Murray</t>
    </r>
    <r>
      <rPr>
        <vertAlign val="superscript"/>
        <sz val="11"/>
        <rFont val="等线"/>
        <family val="3"/>
        <charset val="134"/>
      </rPr>
      <t>6</t>
    </r>
  </si>
  <si>
    <r>
      <t>30)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Niger</t>
    </r>
    <r>
      <rPr>
        <vertAlign val="superscript"/>
        <sz val="11"/>
        <rFont val="等线"/>
        <family val="3"/>
        <charset val="134"/>
      </rPr>
      <t>32</t>
    </r>
  </si>
  <si>
    <r>
      <t>31)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Nyong</t>
    </r>
    <r>
      <rPr>
        <vertAlign val="superscript"/>
        <sz val="11"/>
        <rFont val="等线"/>
        <family val="3"/>
        <charset val="134"/>
      </rPr>
      <t>33</t>
    </r>
  </si>
  <si>
    <r>
      <t>32)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Ob</t>
    </r>
    <r>
      <rPr>
        <vertAlign val="superscript"/>
        <sz val="11"/>
        <rFont val="等线"/>
        <family val="3"/>
        <charset val="134"/>
      </rPr>
      <t>31, 34</t>
    </r>
  </si>
  <si>
    <r>
      <t>33)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Ohio</t>
    </r>
    <r>
      <rPr>
        <vertAlign val="superscript"/>
        <sz val="11"/>
        <rFont val="等线"/>
        <family val="3"/>
        <charset val="134"/>
      </rPr>
      <t>6</t>
    </r>
  </si>
  <si>
    <r>
      <t>34)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Orinoco</t>
    </r>
    <r>
      <rPr>
        <vertAlign val="superscript"/>
        <sz val="11"/>
        <rFont val="等线"/>
        <family val="3"/>
        <charset val="134"/>
      </rPr>
      <t>35</t>
    </r>
  </si>
  <si>
    <r>
      <t>35)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Ottawa</t>
    </r>
    <r>
      <rPr>
        <vertAlign val="superscript"/>
        <sz val="11"/>
        <rFont val="等线"/>
        <family val="3"/>
        <charset val="134"/>
      </rPr>
      <t>6</t>
    </r>
  </si>
  <si>
    <r>
      <t>36)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Parana</t>
    </r>
    <r>
      <rPr>
        <vertAlign val="superscript"/>
        <sz val="11"/>
        <rFont val="等线"/>
        <family val="3"/>
        <charset val="134"/>
      </rPr>
      <t>36</t>
    </r>
  </si>
  <si>
    <r>
      <t>37)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Peel, Can.</t>
    </r>
    <r>
      <rPr>
        <vertAlign val="superscript"/>
        <sz val="11"/>
        <rFont val="等线"/>
        <family val="3"/>
        <charset val="134"/>
      </rPr>
      <t>20</t>
    </r>
  </si>
  <si>
    <r>
      <t>38)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Rivers in West Greenland</t>
    </r>
    <r>
      <rPr>
        <vertAlign val="superscript"/>
        <sz val="11"/>
        <rFont val="等线"/>
        <family val="3"/>
        <charset val="134"/>
      </rPr>
      <t>6</t>
    </r>
  </si>
  <si>
    <r>
      <t>39)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Sanaga</t>
    </r>
    <r>
      <rPr>
        <vertAlign val="superscript"/>
        <sz val="11"/>
        <rFont val="等线"/>
        <family val="3"/>
        <charset val="134"/>
      </rPr>
      <t>37, 38</t>
    </r>
  </si>
  <si>
    <r>
      <t>40)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Seine at Paris, Fr.</t>
    </r>
    <r>
      <rPr>
        <vertAlign val="superscript"/>
        <sz val="11"/>
        <rFont val="等线"/>
        <family val="3"/>
        <charset val="134"/>
      </rPr>
      <t>20, 39</t>
    </r>
  </si>
  <si>
    <r>
      <t>41)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Sepik</t>
    </r>
    <r>
      <rPr>
        <vertAlign val="superscript"/>
        <sz val="11"/>
        <rFont val="等线"/>
        <family val="3"/>
        <charset val="134"/>
      </rPr>
      <t>4, 17</t>
    </r>
  </si>
  <si>
    <r>
      <t>42)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Shinano, Jpn.</t>
    </r>
    <r>
      <rPr>
        <vertAlign val="superscript"/>
        <sz val="11"/>
        <rFont val="等线"/>
        <family val="3"/>
        <charset val="134"/>
      </rPr>
      <t>6</t>
    </r>
  </si>
  <si>
    <r>
      <t>43)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Skeena, Can.</t>
    </r>
    <r>
      <rPr>
        <vertAlign val="superscript"/>
        <sz val="11"/>
        <rFont val="等线"/>
        <family val="3"/>
        <charset val="134"/>
      </rPr>
      <t>20</t>
    </r>
  </si>
  <si>
    <r>
      <t>44)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Small boreal rivers in NW Russia</t>
    </r>
    <r>
      <rPr>
        <vertAlign val="superscript"/>
        <sz val="11"/>
        <rFont val="等线"/>
        <family val="3"/>
        <charset val="134"/>
      </rPr>
      <t>40</t>
    </r>
  </si>
  <si>
    <r>
      <t>45)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Snake</t>
    </r>
    <r>
      <rPr>
        <vertAlign val="superscript"/>
        <sz val="11"/>
        <rFont val="等线"/>
        <family val="3"/>
        <charset val="134"/>
      </rPr>
      <t>6</t>
    </r>
  </si>
  <si>
    <r>
      <t>46)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St. Louis</t>
    </r>
    <r>
      <rPr>
        <vertAlign val="superscript"/>
        <sz val="11"/>
        <rFont val="等线"/>
        <family val="3"/>
        <charset val="134"/>
      </rPr>
      <t>6</t>
    </r>
  </si>
  <si>
    <r>
      <t>47)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Tamar</t>
    </r>
    <r>
      <rPr>
        <vertAlign val="superscript"/>
        <sz val="11"/>
        <rFont val="等线"/>
        <family val="3"/>
        <charset val="134"/>
      </rPr>
      <t>2</t>
    </r>
  </si>
  <si>
    <r>
      <t>48)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Tennessee</t>
    </r>
    <r>
      <rPr>
        <vertAlign val="superscript"/>
        <sz val="11"/>
        <rFont val="等线"/>
        <family val="3"/>
        <charset val="134"/>
      </rPr>
      <t>6</t>
    </r>
  </si>
  <si>
    <r>
      <t>49)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Global river discharge</t>
    </r>
    <r>
      <rPr>
        <vertAlign val="superscript"/>
        <sz val="11"/>
        <rFont val="等线"/>
        <family val="3"/>
        <charset val="134"/>
      </rPr>
      <t>6</t>
    </r>
  </si>
  <si>
    <r>
      <t>50)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River discharge</t>
    </r>
    <r>
      <rPr>
        <vertAlign val="superscript"/>
        <sz val="11"/>
        <rFont val="等线"/>
        <family val="3"/>
        <charset val="134"/>
      </rPr>
      <t>41</t>
    </r>
  </si>
  <si>
    <r>
      <t>51)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River pH dataset GLORICH</t>
    </r>
    <r>
      <rPr>
        <vertAlign val="superscript"/>
        <sz val="11"/>
        <rFont val="等线"/>
        <family val="3"/>
        <charset val="134"/>
      </rPr>
      <t>42</t>
    </r>
  </si>
  <si>
    <r>
      <t>52)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River pH dataset GEMSTAT</t>
    </r>
    <r>
      <rPr>
        <vertAlign val="superscript"/>
        <sz val="11"/>
        <rFont val="等线"/>
        <family val="3"/>
        <charset val="134"/>
      </rPr>
      <t>43</t>
    </r>
  </si>
  <si>
    <r>
      <t>53)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Amazon</t>
    </r>
    <r>
      <rPr>
        <vertAlign val="superscript"/>
        <sz val="11"/>
        <rFont val="等线"/>
        <family val="3"/>
        <charset val="134"/>
      </rPr>
      <t>4, 44</t>
    </r>
  </si>
  <si>
    <r>
      <t xml:space="preserve">Depetris PJ, Paolini JE. Biogeochemical aspects of South American rivers: the Paraná and the Orinoco. In: </t>
    </r>
    <r>
      <rPr>
        <i/>
        <sz val="11"/>
        <rFont val="等线"/>
        <family val="3"/>
        <charset val="134"/>
      </rPr>
      <t>Biogeochemistry of major world rivers. SCOPE 42</t>
    </r>
    <r>
      <rPr>
        <sz val="11"/>
        <rFont val="等线"/>
        <family val="3"/>
        <charset val="134"/>
      </rPr>
      <t>) (1991).</t>
    </r>
  </si>
  <si>
    <r>
      <t>54)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Congo</t>
    </r>
    <r>
      <rPr>
        <vertAlign val="superscript"/>
        <sz val="11"/>
        <rFont val="等线"/>
        <family val="3"/>
        <charset val="134"/>
      </rPr>
      <t>12, 13, 45</t>
    </r>
  </si>
  <si>
    <r>
      <t>55)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Changjiang</t>
    </r>
    <r>
      <rPr>
        <vertAlign val="superscript"/>
        <sz val="11"/>
        <rFont val="等线"/>
        <family val="3"/>
        <charset val="134"/>
      </rPr>
      <t>7, 8, 46</t>
    </r>
  </si>
  <si>
    <r>
      <t>56)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Pará</t>
    </r>
    <r>
      <rPr>
        <vertAlign val="superscript"/>
        <sz val="11"/>
        <rFont val="等线"/>
        <family val="3"/>
        <charset val="134"/>
      </rPr>
      <t>44</t>
    </r>
  </si>
  <si>
    <r>
      <t>57)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Lena</t>
    </r>
    <r>
      <rPr>
        <vertAlign val="superscript"/>
        <sz val="11"/>
        <rFont val="等线"/>
        <family val="3"/>
        <charset val="134"/>
      </rPr>
      <t>30, 47, 48</t>
    </r>
  </si>
  <si>
    <r>
      <t>58)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Fly</t>
    </r>
    <r>
      <rPr>
        <vertAlign val="superscript"/>
        <sz val="11"/>
        <rFont val="等线"/>
        <family val="3"/>
        <charset val="134"/>
      </rPr>
      <t>17, 18</t>
    </r>
  </si>
  <si>
    <r>
      <t>59)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Sepik</t>
    </r>
    <r>
      <rPr>
        <vertAlign val="superscript"/>
        <sz val="11"/>
        <rFont val="等线"/>
        <family val="3"/>
        <charset val="134"/>
      </rPr>
      <t>4, 17</t>
    </r>
  </si>
  <si>
    <r>
      <t>60)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Great Whale</t>
    </r>
    <r>
      <rPr>
        <vertAlign val="superscript"/>
        <sz val="11"/>
        <rFont val="等线"/>
        <family val="3"/>
        <charset val="134"/>
      </rPr>
      <t>6, 49, 50</t>
    </r>
  </si>
  <si>
    <r>
      <t>61)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Gironde</t>
    </r>
    <r>
      <rPr>
        <vertAlign val="superscript"/>
        <sz val="11"/>
        <rFont val="等线"/>
        <family val="3"/>
        <charset val="134"/>
      </rPr>
      <t>22, 23, 51</t>
    </r>
  </si>
  <si>
    <r>
      <t>62)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Chao Phraya</t>
    </r>
    <r>
      <rPr>
        <vertAlign val="superscript"/>
        <sz val="11"/>
        <rFont val="等线"/>
        <family val="3"/>
        <charset val="134"/>
      </rPr>
      <t>9, 10, 52</t>
    </r>
  </si>
  <si>
    <r>
      <t>63)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Tamar</t>
    </r>
    <r>
      <rPr>
        <vertAlign val="superscript"/>
        <sz val="11"/>
        <rFont val="等线"/>
        <family val="3"/>
        <charset val="134"/>
      </rPr>
      <t>2, 53</t>
    </r>
  </si>
  <si>
    <r>
      <t>64)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Mullica</t>
    </r>
    <r>
      <rPr>
        <vertAlign val="superscript"/>
        <sz val="11"/>
        <rFont val="等线"/>
        <family val="3"/>
        <charset val="134"/>
      </rPr>
      <t>2, 54</t>
    </r>
  </si>
  <si>
    <r>
      <t>65)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River DOC dataset GLORICH</t>
    </r>
    <r>
      <rPr>
        <vertAlign val="superscript"/>
        <sz val="11"/>
        <rFont val="等线"/>
        <family val="3"/>
        <charset val="134"/>
      </rPr>
      <t>42</t>
    </r>
  </si>
  <si>
    <r>
      <t>66)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River DOC dataset GEMSTAT</t>
    </r>
    <r>
      <rPr>
        <vertAlign val="superscript"/>
        <sz val="11"/>
        <rFont val="等线"/>
        <family val="3"/>
        <charset val="134"/>
      </rPr>
      <t>43</t>
    </r>
  </si>
  <si>
    <r>
      <t>67)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Congo River</t>
    </r>
    <r>
      <rPr>
        <vertAlign val="superscript"/>
        <sz val="11"/>
        <rFont val="等线"/>
        <family val="3"/>
        <charset val="134"/>
      </rPr>
      <t>45</t>
    </r>
  </si>
  <si>
    <t>United Nations Environment Programme. GEMStat database of the Global Environment Monitoring System for freshwater (GEMS/Water) Programme. International Centre for Water Resources and Global Change K. Accessed 16-11-2020. Available upon request from GEMS/Water Data Centre: gemstat.org, (2017).</t>
    <phoneticPr fontId="3" type="noConversion"/>
  </si>
  <si>
    <r>
      <t xml:space="preserve">Goldstein SJ, Jacobsen SB. Rare earth elements in river waters. </t>
    </r>
    <r>
      <rPr>
        <i/>
        <sz val="11"/>
        <rFont val="等线"/>
        <family val="3"/>
        <charset val="134"/>
      </rPr>
      <t>Earth Planet Sci Lett</t>
    </r>
    <r>
      <rPr>
        <sz val="11"/>
        <rFont val="等线"/>
        <family val="3"/>
        <charset val="134"/>
      </rPr>
      <t xml:space="preserve"> 89, 35-47 (1988).</t>
    </r>
  </si>
  <si>
    <r>
      <t xml:space="preserve">Elderfield H, Upstill-Goddard R, Sholkovitz E. The rare earth elements in rivers, estuaries, and coastal seas and their significance to the composition of ocean waters. </t>
    </r>
    <r>
      <rPr>
        <i/>
        <sz val="11"/>
        <rFont val="等线"/>
        <family val="3"/>
        <charset val="134"/>
      </rPr>
      <t>Geochim Cosmochim Acta</t>
    </r>
    <r>
      <rPr>
        <sz val="11"/>
        <rFont val="等线"/>
        <family val="3"/>
        <charset val="134"/>
      </rPr>
      <t xml:space="preserve"> 54, 971-991 (1990).</t>
    </r>
  </si>
  <si>
    <r>
      <t xml:space="preserve">Sholkovitz ER. The geochemistry of rare earth elements in the Amazon River estuary. </t>
    </r>
    <r>
      <rPr>
        <i/>
        <sz val="11"/>
        <rFont val="等线"/>
        <family val="3"/>
        <charset val="134"/>
      </rPr>
      <t>Geochim Cosmochim Acta</t>
    </r>
    <r>
      <rPr>
        <sz val="11"/>
        <rFont val="等线"/>
        <family val="3"/>
        <charset val="134"/>
      </rPr>
      <t xml:space="preserve"> 57, 2181-2190 (1993).</t>
    </r>
  </si>
  <si>
    <r>
      <t>Rousseau TC</t>
    </r>
    <r>
      <rPr>
        <i/>
        <sz val="11"/>
        <rFont val="等线"/>
        <family val="3"/>
        <charset val="134"/>
      </rPr>
      <t>, et al.</t>
    </r>
    <r>
      <rPr>
        <sz val="11"/>
        <rFont val="等线"/>
        <family val="3"/>
        <charset val="134"/>
      </rPr>
      <t xml:space="preserve"> Rapid neodymium release to marine waters from lithogenic sediments in the Amazon estuary. </t>
    </r>
    <r>
      <rPr>
        <i/>
        <sz val="11"/>
        <rFont val="等线"/>
        <family val="3"/>
        <charset val="134"/>
      </rPr>
      <t>Nat Commun</t>
    </r>
    <r>
      <rPr>
        <sz val="11"/>
        <rFont val="等线"/>
        <family val="3"/>
        <charset val="134"/>
      </rPr>
      <t xml:space="preserve"> 6, 7592 (2015).</t>
    </r>
  </si>
  <si>
    <r>
      <t xml:space="preserve">Merschel G, Bau M, Schmidt K, Münker C, Dantas EL. Hafnium and neodymium isotopes and REY distribution in the truly dissolved, nanoparticulate/colloidal and suspended loads of rivers in the Amazon Basin, Brazil. </t>
    </r>
    <r>
      <rPr>
        <i/>
        <sz val="11"/>
        <rFont val="等线"/>
        <family val="3"/>
        <charset val="134"/>
      </rPr>
      <t>Geochim Cosmochim Acta</t>
    </r>
    <r>
      <rPr>
        <sz val="11"/>
        <rFont val="等线"/>
        <family val="3"/>
        <charset val="134"/>
      </rPr>
      <t xml:space="preserve"> 213, 383-399 (2017).</t>
    </r>
  </si>
  <si>
    <r>
      <t xml:space="preserve">Goldstein SJ, Jacobsen SB. The Nd and Sr isotopic systematics of river-water dissolved material: Implications for the sources of Nd and Sr in seawater. </t>
    </r>
    <r>
      <rPr>
        <i/>
        <sz val="11"/>
        <rFont val="等线"/>
        <family val="3"/>
        <charset val="134"/>
      </rPr>
      <t>Chemical Geology: Isotope Geoscience section</t>
    </r>
    <r>
      <rPr>
        <sz val="11"/>
        <rFont val="等线"/>
        <family val="3"/>
        <charset val="134"/>
      </rPr>
      <t xml:space="preserve"> 66, 245-272 (1987).</t>
    </r>
  </si>
  <si>
    <r>
      <t xml:space="preserve">Che H, Zhang J, Liu Q, He H, Zhao Z-Q. Refining the contribution of riverine particulate release to the global marine Nd budget. </t>
    </r>
    <r>
      <rPr>
        <i/>
        <sz val="11"/>
        <rFont val="等线"/>
        <family val="3"/>
        <charset val="134"/>
      </rPr>
      <t>Progress in Earth and Planetary Science</t>
    </r>
    <r>
      <rPr>
        <sz val="11"/>
        <rFont val="等线"/>
        <family val="3"/>
        <charset val="134"/>
      </rPr>
      <t xml:space="preserve"> 9,  (2022).</t>
    </r>
  </si>
  <si>
    <r>
      <t xml:space="preserve">Zhai W, Dai M, Guo X. Carbonate system and CO2 degassing fluxes in the inner estuary of Changjiang (Yangtze) River, China. </t>
    </r>
    <r>
      <rPr>
        <i/>
        <sz val="11"/>
        <rFont val="等线"/>
        <family val="3"/>
        <charset val="134"/>
      </rPr>
      <t>Marine Chemistry</t>
    </r>
    <r>
      <rPr>
        <sz val="11"/>
        <rFont val="等线"/>
        <family val="3"/>
        <charset val="134"/>
      </rPr>
      <t xml:space="preserve"> 107, 342-356 (2007).</t>
    </r>
  </si>
  <si>
    <r>
      <t xml:space="preserve">Nozaki Y, Lerche D, Alibo DS, Snidvongs A. The estuarine geochemistry of rare earth elements and indium in the Chao Phraya River, Thailand. </t>
    </r>
    <r>
      <rPr>
        <i/>
        <sz val="11"/>
        <rFont val="等线"/>
        <family val="3"/>
        <charset val="134"/>
      </rPr>
      <t>Geochim Cosmochim Acta</t>
    </r>
    <r>
      <rPr>
        <sz val="11"/>
        <rFont val="等线"/>
        <family val="3"/>
        <charset val="134"/>
      </rPr>
      <t xml:space="preserve"> 64, 3983-3994 (2000).</t>
    </r>
  </si>
  <si>
    <r>
      <t xml:space="preserve">Kulthanan K, Nuchkull P, Varothai S. The pH of water from various sources: an overview for recommendation for patients with atopic dermatitis. </t>
    </r>
    <r>
      <rPr>
        <i/>
        <sz val="11"/>
        <rFont val="等线"/>
        <family val="3"/>
        <charset val="134"/>
      </rPr>
      <t>Asia Pac Allergy</t>
    </r>
    <r>
      <rPr>
        <sz val="11"/>
        <rFont val="等线"/>
        <family val="3"/>
        <charset val="134"/>
      </rPr>
      <t xml:space="preserve"> 3, 155-160 (2013).</t>
    </r>
  </si>
  <si>
    <r>
      <t xml:space="preserve">Keasler K, Loveland W. Rare earth elemental concentrations in some Pacific Northwest rivers. </t>
    </r>
    <r>
      <rPr>
        <i/>
        <sz val="11"/>
        <rFont val="等线"/>
        <family val="3"/>
        <charset val="134"/>
      </rPr>
      <t>Earth Planet Sci Lett</t>
    </r>
    <r>
      <rPr>
        <sz val="11"/>
        <rFont val="等线"/>
        <family val="3"/>
        <charset val="134"/>
      </rPr>
      <t xml:space="preserve"> 61, 68-72 (1982).</t>
    </r>
  </si>
  <si>
    <r>
      <t xml:space="preserve">Rahlf P, Laukert G, Hathorne EC, Vieira LH, Frank M. Dissolved neodymium and hafnium isotopes and rare earth elements in the Congo River Plume: Tracing and quantifying continental inputs into the southeast Atlantic. </t>
    </r>
    <r>
      <rPr>
        <i/>
        <sz val="11"/>
        <rFont val="等线"/>
        <family val="3"/>
        <charset val="134"/>
      </rPr>
      <t>Geochim Cosmochim Acta</t>
    </r>
    <r>
      <rPr>
        <sz val="11"/>
        <rFont val="等线"/>
        <family val="3"/>
        <charset val="134"/>
      </rPr>
      <t xml:space="preserve"> 294, 192-214 (2021).</t>
    </r>
  </si>
  <si>
    <r>
      <t>Wang ZA</t>
    </r>
    <r>
      <rPr>
        <i/>
        <sz val="11"/>
        <rFont val="等线"/>
        <family val="3"/>
        <charset val="134"/>
      </rPr>
      <t>, et al.</t>
    </r>
    <r>
      <rPr>
        <sz val="11"/>
        <rFont val="等线"/>
        <family val="3"/>
        <charset val="134"/>
      </rPr>
      <t xml:space="preserve"> Inorganic carbon speciation and fluxes in the Congo River. </t>
    </r>
    <r>
      <rPr>
        <i/>
        <sz val="11"/>
        <rFont val="等线"/>
        <family val="3"/>
        <charset val="134"/>
      </rPr>
      <t>Geophys Res Lett</t>
    </r>
    <r>
      <rPr>
        <sz val="11"/>
        <rFont val="等线"/>
        <family val="3"/>
        <charset val="134"/>
      </rPr>
      <t xml:space="preserve"> 40, 511-516 (2013).</t>
    </r>
  </si>
  <si>
    <r>
      <t xml:space="preserve">Sun Z, Wang X, Planavsky N. Cr isotope systematics in the Connecticut River estuary. </t>
    </r>
    <r>
      <rPr>
        <i/>
        <sz val="11"/>
        <rFont val="等线"/>
        <family val="3"/>
        <charset val="134"/>
      </rPr>
      <t>Chem Geol</t>
    </r>
    <r>
      <rPr>
        <sz val="11"/>
        <rFont val="等线"/>
        <family val="3"/>
        <charset val="134"/>
      </rPr>
      <t xml:space="preserve"> 506, 29-39 (2019).</t>
    </r>
  </si>
  <si>
    <r>
      <t xml:space="preserve">Shi B, Allen HE, Grassi MT. Changes in dissolved and particulate copper following mixing of POTW effluents with Delaware River water. </t>
    </r>
    <r>
      <rPr>
        <i/>
        <sz val="11"/>
        <rFont val="等线"/>
        <family val="3"/>
        <charset val="134"/>
      </rPr>
      <t>Water Research</t>
    </r>
    <r>
      <rPr>
        <sz val="11"/>
        <rFont val="等线"/>
        <family val="3"/>
        <charset val="134"/>
      </rPr>
      <t xml:space="preserve"> 32, 2413-2421 (1998).</t>
    </r>
  </si>
  <si>
    <r>
      <t xml:space="preserve">Lawrence MG, Kamber BS. The behaviour of the rare earth elements during estuarine mixing—revisited. </t>
    </r>
    <r>
      <rPr>
        <i/>
        <sz val="11"/>
        <rFont val="等线"/>
        <family val="3"/>
        <charset val="134"/>
      </rPr>
      <t>Marine Chemistry</t>
    </r>
    <r>
      <rPr>
        <sz val="11"/>
        <rFont val="等线"/>
        <family val="3"/>
        <charset val="134"/>
      </rPr>
      <t xml:space="preserve"> 100, 147-161 (2006).</t>
    </r>
  </si>
  <si>
    <r>
      <t xml:space="preserve">Sholkovitz E, Szymczak R. The estuarine chemistry of rare earth elements: comparison of the Amazon, Fly, Sepik and the Gulf of Papua systems. </t>
    </r>
    <r>
      <rPr>
        <i/>
        <sz val="11"/>
        <rFont val="等线"/>
        <family val="3"/>
        <charset val="134"/>
      </rPr>
      <t>Earth Planet Sci Lett</t>
    </r>
    <r>
      <rPr>
        <sz val="11"/>
        <rFont val="等线"/>
        <family val="3"/>
        <charset val="134"/>
      </rPr>
      <t xml:space="preserve"> 179, 299-309 (2000).</t>
    </r>
  </si>
  <si>
    <r>
      <t xml:space="preserve">Ferguson PR, Dubois KD, Veizer J. Fluvial carbon fluxes under extreme rainfall conditions: Inferences from the Fly River, Papua New Guinea. </t>
    </r>
    <r>
      <rPr>
        <i/>
        <sz val="11"/>
        <rFont val="等线"/>
        <family val="3"/>
        <charset val="134"/>
      </rPr>
      <t>Chem Geol</t>
    </r>
    <r>
      <rPr>
        <sz val="11"/>
        <rFont val="等线"/>
        <family val="3"/>
        <charset val="134"/>
      </rPr>
      <t xml:space="preserve"> 281, 283-292 (2011).</t>
    </r>
  </si>
  <si>
    <r>
      <t xml:space="preserve">Cameron EM, Hall GE, Veizer J, Krouse HR. Isotopic and elemental hydrogeochemistry of a major river system: Fraser River, British Columbia, Canada. </t>
    </r>
    <r>
      <rPr>
        <i/>
        <sz val="11"/>
        <rFont val="等线"/>
        <family val="3"/>
        <charset val="134"/>
      </rPr>
      <t>Chem Geol</t>
    </r>
    <r>
      <rPr>
        <sz val="11"/>
        <rFont val="等线"/>
        <family val="3"/>
        <charset val="134"/>
      </rPr>
      <t xml:space="preserve"> 122, 149-169 (1995).</t>
    </r>
  </si>
  <si>
    <r>
      <t xml:space="preserve">Gaillardet J, Viers J, Dupré B. Trace elements in river waters. </t>
    </r>
    <r>
      <rPr>
        <i/>
        <sz val="11"/>
        <rFont val="等线"/>
        <family val="3"/>
        <charset val="134"/>
      </rPr>
      <t>Treatise on geochemistry</t>
    </r>
    <r>
      <rPr>
        <sz val="11"/>
        <rFont val="等线"/>
        <family val="3"/>
        <charset val="134"/>
      </rPr>
      <t xml:space="preserve"> 5, 605 (2003).</t>
    </r>
  </si>
  <si>
    <r>
      <t xml:space="preserve">Etchanchu D, Probst J-L. Evolution of the chemical composition of the Garonne River water during the period 1971–1984. </t>
    </r>
    <r>
      <rPr>
        <i/>
        <sz val="11"/>
        <rFont val="等线"/>
        <family val="3"/>
        <charset val="134"/>
      </rPr>
      <t>Hydrological sciences journal</t>
    </r>
    <r>
      <rPr>
        <sz val="11"/>
        <rFont val="等线"/>
        <family val="3"/>
        <charset val="134"/>
      </rPr>
      <t xml:space="preserve"> 33, 243-256 (1988).</t>
    </r>
  </si>
  <si>
    <r>
      <t xml:space="preserve">Martin JM, Høgdahl O, Philippot JC. Rare earth element supply to the Ocean. </t>
    </r>
    <r>
      <rPr>
        <i/>
        <sz val="11"/>
        <rFont val="等线"/>
        <family val="3"/>
        <charset val="134"/>
      </rPr>
      <t>Journal of Geophysical Research</t>
    </r>
    <r>
      <rPr>
        <sz val="11"/>
        <rFont val="等线"/>
        <family val="3"/>
        <charset val="134"/>
      </rPr>
      <t xml:space="preserve"> 81, 3119-3124 (1976).</t>
    </r>
  </si>
  <si>
    <r>
      <t xml:space="preserve">Masson M, Schafer J, Blanc G, Pierre A. Seasonal variations and annual fluxes of arsenic in the Garonne, Dordogne and Isle Rivers, France. </t>
    </r>
    <r>
      <rPr>
        <i/>
        <sz val="11"/>
        <rFont val="等线"/>
        <family val="3"/>
        <charset val="134"/>
      </rPr>
      <t>Sci Total Environ</t>
    </r>
    <r>
      <rPr>
        <sz val="11"/>
        <rFont val="等线"/>
        <family val="3"/>
        <charset val="134"/>
      </rPr>
      <t xml:space="preserve"> 373, 196-207 (2007).</t>
    </r>
  </si>
  <si>
    <r>
      <t xml:space="preserve">Sholkovitz ER. The aquatic chemistry of rare earth elements in rivers and estuaries. </t>
    </r>
    <r>
      <rPr>
        <i/>
        <sz val="11"/>
        <rFont val="等线"/>
        <family val="3"/>
        <charset val="134"/>
      </rPr>
      <t>Aquatic Geochemistry</t>
    </r>
    <r>
      <rPr>
        <sz val="11"/>
        <rFont val="等线"/>
        <family val="3"/>
        <charset val="134"/>
      </rPr>
      <t xml:space="preserve"> 1, 1-34 (1995).</t>
    </r>
  </si>
  <si>
    <r>
      <t xml:space="preserve">Wall GR, Nystrom EA, Litten S. Suspended Sediment Transport in the Freshwater Reach of the Hudson River Estuary in Eastern New York. </t>
    </r>
    <r>
      <rPr>
        <i/>
        <sz val="11"/>
        <rFont val="等线"/>
        <family val="3"/>
        <charset val="134"/>
      </rPr>
      <t>Estuaries and Coasts</t>
    </r>
    <r>
      <rPr>
        <sz val="11"/>
        <rFont val="等线"/>
        <family val="3"/>
        <charset val="134"/>
      </rPr>
      <t xml:space="preserve"> 31, 542-553 (2008).</t>
    </r>
  </si>
  <si>
    <r>
      <t xml:space="preserve">Rahman A, Chughtai M. Reginol interpretation of river Indus water quality data using regression model. </t>
    </r>
    <r>
      <rPr>
        <i/>
        <sz val="11"/>
        <rFont val="等线"/>
        <family val="3"/>
        <charset val="134"/>
      </rPr>
      <t>African Journal of Environmental Science and Technology</t>
    </r>
    <r>
      <rPr>
        <sz val="11"/>
        <rFont val="等线"/>
        <family val="3"/>
        <charset val="134"/>
      </rPr>
      <t xml:space="preserve"> 8, 86-90 (2014).</t>
    </r>
  </si>
  <si>
    <r>
      <t xml:space="preserve">Porcelli D, Andersson PS, Baskaran M, Frank M, Björk G, Semiletov I. The distribution of neodymium isotopes in Arctic Ocean basins. </t>
    </r>
    <r>
      <rPr>
        <i/>
        <sz val="11"/>
        <rFont val="等线"/>
        <family val="3"/>
        <charset val="134"/>
      </rPr>
      <t>Geochim Cosmochim Acta</t>
    </r>
    <r>
      <rPr>
        <sz val="11"/>
        <rFont val="等线"/>
        <family val="3"/>
        <charset val="134"/>
      </rPr>
      <t xml:space="preserve"> 73, 2645-2659 (2009).</t>
    </r>
  </si>
  <si>
    <r>
      <t xml:space="preserve">Denfeld BA, Frey KE, Sobczak WV, Mann PJ, Holmes RM. Summer CO2 evasion from streams and rivers in the Kolyma River basin, north-east Siberia. </t>
    </r>
    <r>
      <rPr>
        <i/>
        <sz val="11"/>
        <rFont val="等线"/>
        <family val="3"/>
        <charset val="134"/>
      </rPr>
      <t>Polar Research</t>
    </r>
    <r>
      <rPr>
        <sz val="11"/>
        <rFont val="等线"/>
        <family val="3"/>
        <charset val="134"/>
      </rPr>
      <t xml:space="preserve"> 32,  (2013).</t>
    </r>
  </si>
  <si>
    <r>
      <t>Laukert G</t>
    </r>
    <r>
      <rPr>
        <i/>
        <sz val="11"/>
        <rFont val="等线"/>
        <family val="3"/>
        <charset val="134"/>
      </rPr>
      <t>, et al.</t>
    </r>
    <r>
      <rPr>
        <sz val="11"/>
        <rFont val="等线"/>
        <family val="3"/>
        <charset val="134"/>
      </rPr>
      <t xml:space="preserve"> Ocean circulation and freshwater pathways in the Arctic Mediterranean based on a combined Nd isotope, REE and oxygen isotope section across Fram Strait. </t>
    </r>
    <r>
      <rPr>
        <i/>
        <sz val="11"/>
        <rFont val="等线"/>
        <family val="3"/>
        <charset val="134"/>
      </rPr>
      <t>Geochim Cosmochim Acta</t>
    </r>
    <r>
      <rPr>
        <sz val="11"/>
        <rFont val="等线"/>
        <family val="3"/>
        <charset val="134"/>
      </rPr>
      <t xml:space="preserve"> 202, 285-309 (2017).</t>
    </r>
  </si>
  <si>
    <r>
      <t xml:space="preserve">Hölemann JA, Schirmacher M, Prange A. Seasonal variability of trace metals in the Lena River and the southeastern Laptev Sea: Impact of the spring freshet. </t>
    </r>
    <r>
      <rPr>
        <i/>
        <sz val="11"/>
        <rFont val="等线"/>
        <family val="3"/>
        <charset val="134"/>
      </rPr>
      <t>Global and Planetary Change</t>
    </r>
    <r>
      <rPr>
        <sz val="11"/>
        <rFont val="等线"/>
        <family val="3"/>
        <charset val="134"/>
      </rPr>
      <t xml:space="preserve"> 48, 112-125 (2005).</t>
    </r>
  </si>
  <si>
    <r>
      <t>Zimmermann B</t>
    </r>
    <r>
      <rPr>
        <i/>
        <sz val="11"/>
        <rFont val="等线"/>
        <family val="3"/>
        <charset val="134"/>
      </rPr>
      <t>, et al.</t>
    </r>
    <r>
      <rPr>
        <sz val="11"/>
        <rFont val="等线"/>
        <family val="3"/>
        <charset val="134"/>
      </rPr>
      <t xml:space="preserve"> Hafnium isotopes in Arctic Ocean water. </t>
    </r>
    <r>
      <rPr>
        <i/>
        <sz val="11"/>
        <rFont val="等线"/>
        <family val="3"/>
        <charset val="134"/>
      </rPr>
      <t>Geochim Cosmochim Acta</t>
    </r>
    <r>
      <rPr>
        <sz val="11"/>
        <rFont val="等线"/>
        <family val="3"/>
        <charset val="134"/>
      </rPr>
      <t xml:space="preserve"> 73, 3218-3233 (2009).</t>
    </r>
  </si>
  <si>
    <r>
      <t xml:space="preserve">Picouet C, Dupré B, Orange D, Valladon M. Major and trace element geochemistry in the upper Niger river (Mali): physical and chemical weathering rates and CO2 consumption. </t>
    </r>
    <r>
      <rPr>
        <i/>
        <sz val="11"/>
        <rFont val="等线"/>
        <family val="3"/>
        <charset val="134"/>
      </rPr>
      <t>Chem Geol</t>
    </r>
    <r>
      <rPr>
        <sz val="11"/>
        <rFont val="等线"/>
        <family val="3"/>
        <charset val="134"/>
      </rPr>
      <t xml:space="preserve"> 185, 93-124 (2002).</t>
    </r>
  </si>
  <si>
    <r>
      <t>Viers J</t>
    </r>
    <r>
      <rPr>
        <i/>
        <sz val="11"/>
        <rFont val="等线"/>
        <family val="3"/>
        <charset val="134"/>
      </rPr>
      <t>, et al.</t>
    </r>
    <r>
      <rPr>
        <sz val="11"/>
        <rFont val="等线"/>
        <family val="3"/>
        <charset val="134"/>
      </rPr>
      <t xml:space="preserve"> Major and trace element abundances, and strontium isotopes in the Nyong basin rivers (Cameroon): constraints on chemical weathering processes and elements transport mechanisms in humid tropical environments. </t>
    </r>
    <r>
      <rPr>
        <i/>
        <sz val="11"/>
        <rFont val="等线"/>
        <family val="3"/>
        <charset val="134"/>
      </rPr>
      <t>Chem Geol</t>
    </r>
    <r>
      <rPr>
        <sz val="11"/>
        <rFont val="等线"/>
        <family val="3"/>
        <charset val="134"/>
      </rPr>
      <t xml:space="preserve"> 169, 211-241 (2000).</t>
    </r>
  </si>
  <si>
    <r>
      <t>Makkaveev P</t>
    </r>
    <r>
      <rPr>
        <i/>
        <sz val="11"/>
        <rFont val="等线"/>
        <family val="3"/>
        <charset val="134"/>
      </rPr>
      <t>, et al.</t>
    </r>
    <r>
      <rPr>
        <sz val="11"/>
        <rFont val="等线"/>
        <family val="3"/>
        <charset val="134"/>
      </rPr>
      <t xml:space="preserve"> Flux of nutrients from Ob’and Yenisey rivers to the Arctic Ocean: Results from June 2000 expedition. </t>
    </r>
    <r>
      <rPr>
        <i/>
        <sz val="11"/>
        <rFont val="等线"/>
        <family val="3"/>
        <charset val="134"/>
      </rPr>
      <t>Proceedings of the Arctic Regional Centre</t>
    </r>
    <r>
      <rPr>
        <sz val="11"/>
        <rFont val="等线"/>
        <family val="3"/>
        <charset val="134"/>
      </rPr>
      <t xml:space="preserve"> 3, 97-106 (2001).</t>
    </r>
  </si>
  <si>
    <r>
      <t xml:space="preserve">Mora A, Moreau C, Moquet J-S, Gallay M, Mahlknecht J, Laraque A. Hydrological control, fractionation, and fluxes of dissolved rare earth elements in the lower Orinoco River, Venezuela. </t>
    </r>
    <r>
      <rPr>
        <i/>
        <sz val="11"/>
        <rFont val="等线"/>
        <family val="3"/>
        <charset val="134"/>
      </rPr>
      <t>Applied Geochemistry</t>
    </r>
    <r>
      <rPr>
        <sz val="11"/>
        <rFont val="等线"/>
        <family val="3"/>
        <charset val="134"/>
      </rPr>
      <t xml:space="preserve"> 112, 104462 (2020).</t>
    </r>
  </si>
  <si>
    <r>
      <t xml:space="preserve">Campodonico VA, García MG, Pasquini AI. The dissolved chemical and isotopic signature downflow the confluence of two large rivers: The case of the Parana and Paraguay rivers. </t>
    </r>
    <r>
      <rPr>
        <i/>
        <sz val="11"/>
        <rFont val="等线"/>
        <family val="3"/>
        <charset val="134"/>
      </rPr>
      <t>Journal of Hydrology</t>
    </r>
    <r>
      <rPr>
        <sz val="11"/>
        <rFont val="等线"/>
        <family val="3"/>
        <charset val="134"/>
      </rPr>
      <t xml:space="preserve"> 528, 161-176 (2015).</t>
    </r>
  </si>
  <si>
    <r>
      <t xml:space="preserve">Viers J, Dupré B, Polvé M, Schott J, Dandurand J-L, Braun J-J. Chemical weathering in the drainage basin of a tropical watershed (Nsimi-Zoetele site, Cameroon): comparison between organic-poor and organic-rich waters. </t>
    </r>
    <r>
      <rPr>
        <i/>
        <sz val="11"/>
        <rFont val="等线"/>
        <family val="3"/>
        <charset val="134"/>
      </rPr>
      <t>Chem Geol</t>
    </r>
    <r>
      <rPr>
        <sz val="11"/>
        <rFont val="等线"/>
        <family val="3"/>
        <charset val="134"/>
      </rPr>
      <t xml:space="preserve"> 140, 181-206 (1997).</t>
    </r>
  </si>
  <si>
    <r>
      <t xml:space="preserve">Deberdt S, Viers J, Dupré B. New insights about the rare earth elements (REE) mobility in river waters. </t>
    </r>
    <r>
      <rPr>
        <i/>
        <sz val="11"/>
        <rFont val="等线"/>
        <family val="3"/>
        <charset val="134"/>
      </rPr>
      <t>Bulletin de la Société Géologique de France</t>
    </r>
    <r>
      <rPr>
        <sz val="11"/>
        <rFont val="等线"/>
        <family val="3"/>
        <charset val="134"/>
      </rPr>
      <t xml:space="preserve"> 173, 147-160 (2002).</t>
    </r>
  </si>
  <si>
    <r>
      <t xml:space="preserve">Marescaux A, Thieu V, Borges AV, Garnier J. Seasonal and spatial variability of the partial pressure of carbon dioxide in the human-impacted Seine River in France. </t>
    </r>
    <r>
      <rPr>
        <i/>
        <sz val="11"/>
        <rFont val="等线"/>
        <family val="3"/>
        <charset val="134"/>
      </rPr>
      <t>Sci Rep</t>
    </r>
    <r>
      <rPr>
        <sz val="11"/>
        <rFont val="等线"/>
        <family val="3"/>
        <charset val="134"/>
      </rPr>
      <t xml:space="preserve"> 8, 13961 (2018).</t>
    </r>
  </si>
  <si>
    <r>
      <t xml:space="preserve">Pokrovsky O, Schott J. Iron colloids/organic matter associated transport of major and trace elements in small boreal rivers and their estuaries (NW Russia). </t>
    </r>
    <r>
      <rPr>
        <i/>
        <sz val="11"/>
        <rFont val="等线"/>
        <family val="3"/>
        <charset val="134"/>
      </rPr>
      <t>Chem Geol</t>
    </r>
    <r>
      <rPr>
        <sz val="11"/>
        <rFont val="等线"/>
        <family val="3"/>
        <charset val="134"/>
      </rPr>
      <t xml:space="preserve"> 190, 141-179 (2002).</t>
    </r>
  </si>
  <si>
    <r>
      <t xml:space="preserve">Dai A, Trenberth KE. Estimates of freshwater discharge from continents: Latitudinal and seasonal variations. </t>
    </r>
    <r>
      <rPr>
        <i/>
        <sz val="11"/>
        <rFont val="等线"/>
        <family val="3"/>
        <charset val="134"/>
      </rPr>
      <t>Journal of hydrometeorology</t>
    </r>
    <r>
      <rPr>
        <sz val="11"/>
        <rFont val="等线"/>
        <family val="3"/>
        <charset val="134"/>
      </rPr>
      <t xml:space="preserve"> 3, 660-687 (2002).</t>
    </r>
  </si>
  <si>
    <r>
      <t xml:space="preserve">Hollister AP, Whitby H, Seidel M, Lodeiro P, Gledhill M, Koschinsky A. Dissolved concentrations and organic speciation of copper in the Amazon River estuary and mixing plume. </t>
    </r>
    <r>
      <rPr>
        <i/>
        <sz val="11"/>
        <rFont val="等线"/>
        <family val="3"/>
        <charset val="134"/>
      </rPr>
      <t>Marine Chemistry</t>
    </r>
    <r>
      <rPr>
        <sz val="11"/>
        <rFont val="等线"/>
        <family val="3"/>
        <charset val="134"/>
      </rPr>
      <t xml:space="preserve"> 234, 104005 (2021).</t>
    </r>
  </si>
  <si>
    <r>
      <t xml:space="preserve">N’kaya GDM, Orange D, Bayonne Padou SM, Datok P, Laraque A. Temporal Variability of Sediments, Dissolved Solids and Dissolved Organic Matter Fluxes in the Congo River at Brazzaville/Kinshasa. </t>
    </r>
    <r>
      <rPr>
        <i/>
        <sz val="11"/>
        <rFont val="等线"/>
        <family val="3"/>
        <charset val="134"/>
      </rPr>
      <t>Geosciences</t>
    </r>
    <r>
      <rPr>
        <sz val="11"/>
        <rFont val="等线"/>
        <family val="3"/>
        <charset val="134"/>
      </rPr>
      <t xml:space="preserve"> 10,  (2020).</t>
    </r>
  </si>
  <si>
    <r>
      <t xml:space="preserve">Wang X, Ma H, Li R, Song Z, Wu J. Seasonal fluxes and source variation of organic carbon transported by two major Chinese Rivers: The Yellow River and Changjiang (Yangtze) River. </t>
    </r>
    <r>
      <rPr>
        <i/>
        <sz val="11"/>
        <rFont val="等线"/>
        <family val="3"/>
        <charset val="134"/>
      </rPr>
      <t>Global Biogeochemical Cycles</t>
    </r>
    <r>
      <rPr>
        <sz val="11"/>
        <rFont val="等线"/>
        <family val="3"/>
        <charset val="134"/>
      </rPr>
      <t xml:space="preserve"> 26, n/a-n/a (2012).</t>
    </r>
  </si>
  <si>
    <r>
      <t>Laukert G</t>
    </r>
    <r>
      <rPr>
        <i/>
        <sz val="11"/>
        <rFont val="等线"/>
        <family val="3"/>
        <charset val="134"/>
      </rPr>
      <t>, et al.</t>
    </r>
    <r>
      <rPr>
        <sz val="11"/>
        <rFont val="等线"/>
        <family val="3"/>
        <charset val="134"/>
      </rPr>
      <t xml:space="preserve"> Transport and transformation of riverine neodymium isotope and rare Earth element signatures in high latitude estuaries: A case study from the Laptev Sea. </t>
    </r>
    <r>
      <rPr>
        <i/>
        <sz val="11"/>
        <rFont val="等线"/>
        <family val="3"/>
        <charset val="134"/>
      </rPr>
      <t>Earth Planet Sci Lett</t>
    </r>
    <r>
      <rPr>
        <sz val="11"/>
        <rFont val="等线"/>
        <family val="3"/>
        <charset val="134"/>
      </rPr>
      <t xml:space="preserve"> 477, 205-217 (2017).</t>
    </r>
  </si>
  <si>
    <r>
      <t>Juhls B</t>
    </r>
    <r>
      <rPr>
        <i/>
        <sz val="11"/>
        <rFont val="等线"/>
        <family val="3"/>
        <charset val="134"/>
      </rPr>
      <t>, et al.</t>
    </r>
    <r>
      <rPr>
        <sz val="11"/>
        <rFont val="等线"/>
        <family val="3"/>
        <charset val="134"/>
      </rPr>
      <t xml:space="preserve"> Identifying Drivers of Seasonality in Lena River Biogeochemistry and Dissolved Organic Matter Fluxes. </t>
    </r>
    <r>
      <rPr>
        <i/>
        <sz val="11"/>
        <rFont val="等线"/>
        <family val="3"/>
        <charset val="134"/>
      </rPr>
      <t>Frontiers in Environmental Science</t>
    </r>
    <r>
      <rPr>
        <sz val="11"/>
        <rFont val="等线"/>
        <family val="3"/>
        <charset val="134"/>
      </rPr>
      <t xml:space="preserve"> 8,  (2020).</t>
    </r>
  </si>
  <si>
    <r>
      <t xml:space="preserve">Goldstein SJ, Jacobsen SB. REE in the Great Whale River estuary, northwest Quebec. </t>
    </r>
    <r>
      <rPr>
        <i/>
        <sz val="11"/>
        <rFont val="等线"/>
        <family val="3"/>
        <charset val="134"/>
      </rPr>
      <t>Earth Planet Sci Lett</t>
    </r>
    <r>
      <rPr>
        <sz val="11"/>
        <rFont val="等线"/>
        <family val="3"/>
        <charset val="134"/>
      </rPr>
      <t xml:space="preserve"> 88, 241-252 (1988).</t>
    </r>
  </si>
  <si>
    <r>
      <t xml:space="preserve">Guéguen C, Granskog MA, McCullough G, Barber DG. Characterisation of colored dissolved organic matter in Hudson Bay and Hudson Strait using parallel factor analysis. </t>
    </r>
    <r>
      <rPr>
        <i/>
        <sz val="11"/>
        <rFont val="等线"/>
        <family val="3"/>
        <charset val="134"/>
      </rPr>
      <t>Journal of Marine Systems</t>
    </r>
    <r>
      <rPr>
        <sz val="11"/>
        <rFont val="等线"/>
        <family val="3"/>
        <charset val="134"/>
      </rPr>
      <t xml:space="preserve"> 88, 423-433 (2011).</t>
    </r>
  </si>
  <si>
    <r>
      <t xml:space="preserve">Huguet A, Vacher L, Relexans S, Saubusse S, Froidefond JM, Parlanti E. Properties of fluorescent dissolved organic matter in the Gironde Estuary. </t>
    </r>
    <r>
      <rPr>
        <i/>
        <sz val="11"/>
        <rFont val="等线"/>
        <family val="3"/>
        <charset val="134"/>
      </rPr>
      <t>Organic Geochemistry</t>
    </r>
    <r>
      <rPr>
        <sz val="11"/>
        <rFont val="等线"/>
        <family val="3"/>
        <charset val="134"/>
      </rPr>
      <t xml:space="preserve"> 40, 706-719 (2009).</t>
    </r>
  </si>
  <si>
    <r>
      <t>Burnett WC</t>
    </r>
    <r>
      <rPr>
        <i/>
        <sz val="11"/>
        <rFont val="等线"/>
        <family val="3"/>
        <charset val="134"/>
      </rPr>
      <t>, et al.</t>
    </r>
    <r>
      <rPr>
        <sz val="11"/>
        <rFont val="等线"/>
        <family val="3"/>
        <charset val="134"/>
      </rPr>
      <t xml:space="preserve"> Groundwater-derived nutrient inputs to the Upper Gulf of Thailand. </t>
    </r>
    <r>
      <rPr>
        <i/>
        <sz val="11"/>
        <rFont val="等线"/>
        <family val="3"/>
        <charset val="134"/>
      </rPr>
      <t>Continental Shelf Research</t>
    </r>
    <r>
      <rPr>
        <sz val="11"/>
        <rFont val="等线"/>
        <family val="3"/>
        <charset val="134"/>
      </rPr>
      <t xml:space="preserve"> 27, 176-190 (2007).</t>
    </r>
  </si>
  <si>
    <r>
      <t xml:space="preserve">Miller A. Seasonal investigations of dissolved organic carbon dynamics in the Tamar Estuary, UK. </t>
    </r>
    <r>
      <rPr>
        <i/>
        <sz val="11"/>
        <rFont val="等线"/>
        <family val="3"/>
        <charset val="134"/>
      </rPr>
      <t>Estuarine, Coastal and Shelf Science</t>
    </r>
    <r>
      <rPr>
        <sz val="11"/>
        <rFont val="等线"/>
        <family val="3"/>
        <charset val="134"/>
      </rPr>
      <t xml:space="preserve"> 49, 891-908 (1999).</t>
    </r>
  </si>
  <si>
    <r>
      <t xml:space="preserve">Yan L, Stallard RF, Key RM, Crerar DA. The chemical behavior of trace metals and 226Ra during estuarine mixing in the Mullica River estuary, New Jersey, USA: a comparison between field observation and equilibrium calculation. </t>
    </r>
    <r>
      <rPr>
        <i/>
        <sz val="11"/>
        <rFont val="等线"/>
        <family val="3"/>
        <charset val="134"/>
      </rPr>
      <t>Chem Geol</t>
    </r>
    <r>
      <rPr>
        <sz val="11"/>
        <rFont val="等线"/>
        <family val="3"/>
        <charset val="134"/>
      </rPr>
      <t xml:space="preserve"> 85, 369-381 (1990).</t>
    </r>
  </si>
  <si>
    <r>
      <t xml:space="preserve">Niloy NM, Haque MM, Tareq SM. Temporal changes in hydrochemistry and DOM characteristics of the Brahmaputra River: implication to the seasonality of water quality. </t>
    </r>
    <r>
      <rPr>
        <i/>
        <sz val="11"/>
        <rFont val="等线"/>
        <family val="3"/>
        <charset val="134"/>
      </rPr>
      <t>Environ Sci Pollut Res Int</t>
    </r>
    <r>
      <rPr>
        <sz val="11"/>
        <rFont val="等线"/>
        <family val="3"/>
        <charset val="134"/>
      </rPr>
      <t xml:space="preserve"> 29, 35165-35178 (2022).</t>
    </r>
  </si>
  <si>
    <r>
      <t>68)</t>
    </r>
    <r>
      <rPr>
        <sz val="11"/>
        <rFont val="Times New Roman"/>
        <family val="1"/>
      </rPr>
      <t xml:space="preserve">   </t>
    </r>
    <r>
      <rPr>
        <sz val="11"/>
        <rFont val="等线"/>
        <family val="3"/>
        <charset val="134"/>
      </rPr>
      <t>Brahmaputra River</t>
    </r>
    <r>
      <rPr>
        <vertAlign val="superscript"/>
        <sz val="11"/>
        <rFont val="等线"/>
        <family val="3"/>
        <charset val="134"/>
      </rPr>
      <t>55</t>
    </r>
    <phoneticPr fontId="3" type="noConversion"/>
  </si>
  <si>
    <r>
      <t>69)   Rio Parana</t>
    </r>
    <r>
      <rPr>
        <vertAlign val="superscript"/>
        <sz val="11"/>
        <rFont val="等线"/>
        <family val="3"/>
        <charset val="134"/>
      </rPr>
      <t>56</t>
    </r>
    <phoneticPr fontId="3" type="noConversion"/>
  </si>
  <si>
    <t>SUPPLEMANTARY DATA FOR</t>
    <phoneticPr fontId="5" type="noConversion"/>
  </si>
  <si>
    <t>Overlooked riverine contributions of dissolved neodymium and hafnium to the Amazon estuary and oceans</t>
    <phoneticPr fontId="5" type="noConversion"/>
  </si>
  <si>
    <t>Antao Xu1*, Ed Hathorne1, Georgi Laukert1, 2, 3, Martin Frank1</t>
    <phoneticPr fontId="5" type="noConversion"/>
  </si>
  <si>
    <t xml:space="preserve">1 GEOMAR Helmholtz Centre for Ocean Research Kiel, Kiel, Germany
</t>
    <phoneticPr fontId="5" type="noConversion"/>
  </si>
  <si>
    <t xml:space="preserve">2 Department of Oceanography, Dalhousie University, Halifax, Canada
</t>
    <phoneticPr fontId="5" type="noConversion"/>
  </si>
  <si>
    <t>3 Woods Hole Oceanographic Institution, Woods Hole, USA</t>
    <phoneticPr fontId="5" type="noConversion"/>
  </si>
  <si>
    <t>* Corresponding author.  E-mail address: axu@geomar.de.</t>
    <phoneticPr fontId="5" type="noConversion"/>
  </si>
  <si>
    <t>The pH of the Pará River was assumed to be equivalent to that of the Amazon River in this study due to the lack of available data</t>
    <phoneticPr fontId="3" type="noConversion"/>
  </si>
  <si>
    <t>Table. 3 Maximum Nd removal percentage together with pH and dissolved organic carbon data</t>
    <phoneticPr fontId="3" type="noConversion"/>
  </si>
  <si>
    <t>Table. 4 Maximum Nd removal percentage predicted by dissolved organic carbon data from global datasets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</si>
</sst>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22" x14ac:knownFonts="1">
    <font>
      <sz val="8"/>
      <name val="Arial"/>
      <family val="2"/>
    </font>
    <font>
      <sz val="11"/>
      <color theme="1"/>
      <name val="等线"/>
      <family val="2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1"/>
      <name val="Arial"/>
      <family val="2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b/>
      <sz val="11"/>
      <name val="等线"/>
      <family val="2"/>
      <scheme val="minor"/>
    </font>
    <font>
      <sz val="11"/>
      <name val="等线"/>
      <family val="2"/>
      <scheme val="minor"/>
    </font>
    <font>
      <sz val="9"/>
      <color rgb="FF595959"/>
      <name val="等线"/>
      <family val="2"/>
      <scheme val="minor"/>
    </font>
    <font>
      <b/>
      <sz val="11"/>
      <color rgb="FF000000"/>
      <name val="等线"/>
      <family val="2"/>
      <scheme val="minor"/>
    </font>
    <font>
      <sz val="11"/>
      <color rgb="FF000000"/>
      <name val="等线"/>
      <family val="2"/>
      <scheme val="minor"/>
    </font>
    <font>
      <sz val="8"/>
      <name val="等线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name val="等线"/>
      <family val="3"/>
      <charset val="134"/>
      <scheme val="minor"/>
    </font>
    <font>
      <u/>
      <sz val="8"/>
      <color theme="10"/>
      <name val="Arial"/>
      <family val="2"/>
    </font>
    <font>
      <sz val="11"/>
      <name val="等线"/>
      <family val="3"/>
      <charset val="134"/>
    </font>
    <font>
      <sz val="11"/>
      <name val="Times New Roman"/>
      <family val="1"/>
    </font>
    <font>
      <vertAlign val="superscript"/>
      <sz val="11"/>
      <name val="等线"/>
      <family val="3"/>
      <charset val="134"/>
    </font>
    <font>
      <i/>
      <sz val="11"/>
      <name val="等线"/>
      <family val="3"/>
      <charset val="134"/>
    </font>
    <font>
      <u/>
      <sz val="11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6" fillId="0" borderId="0" applyNumberFormat="0" applyFill="0" applyBorder="0" applyAlignment="0" applyProtection="0"/>
  </cellStyleXfs>
  <cellXfs count="57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readingOrder="1"/>
    </xf>
    <xf numFmtId="1" fontId="8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76" fontId="11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justify" vertical="center"/>
    </xf>
    <xf numFmtId="0" fontId="21" fillId="0" borderId="0" xfId="2" applyFont="1" applyAlignment="1">
      <alignment horizontal="justify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3">
    <cellStyle name="Normal 2" xfId="1" xr:uid="{00000000-0005-0000-0000-000001000000}"/>
    <cellStyle name="常规" xfId="0" builtinId="0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doi.org/10.1594/PANGAEA.9023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D0E0C-2279-463E-BD45-E5F80F4A8FCD}">
  <dimension ref="A1:U65"/>
  <sheetViews>
    <sheetView tabSelected="1" zoomScaleNormal="100" workbookViewId="0">
      <selection activeCell="J24" sqref="J24"/>
    </sheetView>
  </sheetViews>
  <sheetFormatPr defaultColWidth="9.1640625" defaultRowHeight="14.25" x14ac:dyDescent="0.2"/>
  <cols>
    <col min="1" max="1" width="56.6640625" style="2" bestFit="1" customWidth="1"/>
    <col min="2" max="2" width="13.1640625" style="2" bestFit="1" customWidth="1"/>
    <col min="3" max="3" width="14.6640625" style="2" bestFit="1" customWidth="1"/>
    <col min="4" max="4" width="12.1640625" style="2" bestFit="1" customWidth="1"/>
    <col min="5" max="5" width="22.5" style="2" bestFit="1" customWidth="1"/>
    <col min="6" max="6" width="10" style="2" bestFit="1" customWidth="1"/>
    <col min="7" max="7" width="74.1640625" style="2" customWidth="1"/>
    <col min="8" max="8" width="6.6640625" style="2" bestFit="1" customWidth="1"/>
    <col min="9" max="9" width="38.1640625" style="2" bestFit="1" customWidth="1"/>
    <col min="10" max="12" width="9.83203125" style="2" bestFit="1" customWidth="1"/>
    <col min="13" max="13" width="9.1640625" style="2"/>
    <col min="14" max="14" width="5.1640625" style="2" bestFit="1" customWidth="1"/>
    <col min="15" max="20" width="9.1640625" style="2"/>
    <col min="21" max="21" width="39.1640625" style="2" customWidth="1"/>
    <col min="22" max="16384" width="9.1640625" style="2"/>
  </cols>
  <sheetData>
    <row r="1" spans="1:12" ht="15.75" x14ac:dyDescent="0.2">
      <c r="A1" s="38" t="s">
        <v>2226</v>
      </c>
    </row>
    <row r="2" spans="1:12" ht="15.75" x14ac:dyDescent="0.2">
      <c r="A2" s="39" t="s">
        <v>2227</v>
      </c>
    </row>
    <row r="3" spans="1:12" ht="15.75" x14ac:dyDescent="0.2">
      <c r="A3" s="38" t="s">
        <v>2228</v>
      </c>
    </row>
    <row r="4" spans="1:12" ht="15.75" x14ac:dyDescent="0.2">
      <c r="A4" s="38" t="s">
        <v>2229</v>
      </c>
    </row>
    <row r="5" spans="1:12" ht="15.75" x14ac:dyDescent="0.2">
      <c r="A5" s="38" t="s">
        <v>2230</v>
      </c>
    </row>
    <row r="6" spans="1:12" ht="15.75" x14ac:dyDescent="0.2">
      <c r="A6" s="38" t="s">
        <v>2231</v>
      </c>
    </row>
    <row r="7" spans="1:12" ht="15.75" x14ac:dyDescent="0.2">
      <c r="A7" s="38" t="s">
        <v>2232</v>
      </c>
    </row>
    <row r="8" spans="1:12" ht="15.75" x14ac:dyDescent="0.2">
      <c r="A8" s="38"/>
    </row>
    <row r="9" spans="1:12" x14ac:dyDescent="0.2">
      <c r="A9" s="40" t="s">
        <v>2087</v>
      </c>
    </row>
    <row r="10" spans="1:12" x14ac:dyDescent="0.2">
      <c r="A10" s="55" t="s">
        <v>2</v>
      </c>
      <c r="B10" s="56" t="s">
        <v>138</v>
      </c>
      <c r="C10" s="56"/>
      <c r="D10" s="1" t="s">
        <v>3</v>
      </c>
      <c r="E10" s="1" t="s">
        <v>4</v>
      </c>
      <c r="F10" s="55" t="s">
        <v>1</v>
      </c>
      <c r="G10" s="55" t="s">
        <v>54</v>
      </c>
      <c r="H10" s="55" t="s">
        <v>63</v>
      </c>
      <c r="I10" s="55" t="s">
        <v>54</v>
      </c>
    </row>
    <row r="11" spans="1:12" x14ac:dyDescent="0.2">
      <c r="A11" s="55"/>
      <c r="B11" s="1" t="s">
        <v>2078</v>
      </c>
      <c r="C11" s="1" t="s">
        <v>2078</v>
      </c>
      <c r="D11" s="1" t="s">
        <v>2078</v>
      </c>
      <c r="E11" s="1" t="s">
        <v>0</v>
      </c>
      <c r="F11" s="55"/>
      <c r="G11" s="55"/>
      <c r="H11" s="55"/>
      <c r="I11" s="55"/>
    </row>
    <row r="12" spans="1:12" ht="28.5" x14ac:dyDescent="0.2">
      <c r="A12" s="3" t="s">
        <v>7</v>
      </c>
      <c r="B12" s="4"/>
      <c r="C12" s="4"/>
      <c r="D12" s="4">
        <v>682.92580836372224</v>
      </c>
      <c r="E12" s="3">
        <v>206000</v>
      </c>
      <c r="F12" s="5">
        <f t="shared" ref="F12:F43" si="0">E12/E$63*100</f>
        <v>15.477084898572501</v>
      </c>
      <c r="G12" s="6" t="s">
        <v>95</v>
      </c>
      <c r="H12" s="5">
        <v>6.9</v>
      </c>
      <c r="I12" s="3" t="s">
        <v>64</v>
      </c>
      <c r="J12" s="7"/>
      <c r="K12" s="7"/>
      <c r="L12" s="7"/>
    </row>
    <row r="13" spans="1:12" x14ac:dyDescent="0.2">
      <c r="A13" s="3" t="s">
        <v>16</v>
      </c>
      <c r="B13" s="4"/>
      <c r="C13" s="4"/>
      <c r="D13" s="4">
        <v>233.63514094369188</v>
      </c>
      <c r="E13" s="4">
        <v>7.9275000000000002</v>
      </c>
      <c r="F13" s="5">
        <f t="shared" si="0"/>
        <v>5.956048084147258E-4</v>
      </c>
      <c r="G13" s="3" t="s">
        <v>33</v>
      </c>
      <c r="H13" s="5">
        <v>8.4</v>
      </c>
      <c r="I13" s="3" t="s">
        <v>14</v>
      </c>
      <c r="J13" s="7"/>
      <c r="K13" s="7"/>
      <c r="L13" s="7"/>
    </row>
    <row r="14" spans="1:12" x14ac:dyDescent="0.2">
      <c r="A14" s="3" t="s">
        <v>81</v>
      </c>
      <c r="B14" s="4"/>
      <c r="C14" s="4"/>
      <c r="D14" s="4">
        <v>61.493878343339667</v>
      </c>
      <c r="E14" s="4">
        <v>63.42</v>
      </c>
      <c r="F14" s="5">
        <f t="shared" si="0"/>
        <v>4.7648384673178064E-3</v>
      </c>
      <c r="G14" s="3" t="s">
        <v>14</v>
      </c>
      <c r="H14" s="5">
        <v>8.32</v>
      </c>
      <c r="I14" s="3" t="s">
        <v>14</v>
      </c>
      <c r="J14" s="7"/>
      <c r="K14" s="7"/>
      <c r="L14" s="7"/>
    </row>
    <row r="15" spans="1:12" x14ac:dyDescent="0.2">
      <c r="A15" s="3" t="s">
        <v>82</v>
      </c>
      <c r="B15" s="4"/>
      <c r="C15" s="4"/>
      <c r="D15" s="4">
        <v>375.06412833987332</v>
      </c>
      <c r="E15" s="4">
        <v>12.684000000000001</v>
      </c>
      <c r="F15" s="5">
        <f t="shared" si="0"/>
        <v>9.529676934635613E-4</v>
      </c>
      <c r="G15" s="3" t="s">
        <v>14</v>
      </c>
      <c r="H15" s="5">
        <v>8.18</v>
      </c>
      <c r="I15" s="3" t="s">
        <v>14</v>
      </c>
      <c r="J15" s="7"/>
      <c r="K15" s="7"/>
      <c r="L15" s="7"/>
    </row>
    <row r="16" spans="1:12" x14ac:dyDescent="0.2">
      <c r="A16" s="3" t="s">
        <v>55</v>
      </c>
      <c r="B16" s="4"/>
      <c r="C16" s="4"/>
      <c r="D16" s="4">
        <v>182.3974709169313</v>
      </c>
      <c r="E16" s="4">
        <v>29934.240000000002</v>
      </c>
      <c r="F16" s="5">
        <f t="shared" si="0"/>
        <v>2.2490037565740044</v>
      </c>
      <c r="G16" s="3" t="s">
        <v>53</v>
      </c>
      <c r="H16" s="5">
        <v>7.9</v>
      </c>
      <c r="I16" s="3" t="s">
        <v>65</v>
      </c>
      <c r="J16" s="7"/>
      <c r="K16" s="7"/>
      <c r="L16" s="7"/>
    </row>
    <row r="17" spans="1:14" x14ac:dyDescent="0.2">
      <c r="A17" s="3" t="s">
        <v>27</v>
      </c>
      <c r="B17" s="4"/>
      <c r="C17" s="4"/>
      <c r="D17" s="4">
        <v>89.479133133867592</v>
      </c>
      <c r="E17" s="4">
        <v>400</v>
      </c>
      <c r="F17" s="5">
        <f t="shared" si="0"/>
        <v>3.0052592036063114E-2</v>
      </c>
      <c r="G17" s="3" t="s">
        <v>83</v>
      </c>
      <c r="H17" s="5">
        <v>7.5</v>
      </c>
      <c r="I17" s="3" t="s">
        <v>66</v>
      </c>
      <c r="J17" s="7"/>
      <c r="K17" s="7"/>
      <c r="L17" s="7"/>
    </row>
    <row r="18" spans="1:14" x14ac:dyDescent="0.2">
      <c r="A18" s="3" t="s">
        <v>84</v>
      </c>
      <c r="B18" s="4"/>
      <c r="C18" s="4"/>
      <c r="D18" s="4">
        <v>41.596760998876888</v>
      </c>
      <c r="E18" s="4">
        <v>412.23</v>
      </c>
      <c r="F18" s="5">
        <f t="shared" si="0"/>
        <v>3.097145003756574E-2</v>
      </c>
      <c r="G18" s="3" t="s">
        <v>14</v>
      </c>
      <c r="H18" s="5">
        <v>7.97</v>
      </c>
      <c r="I18" s="3" t="s">
        <v>14</v>
      </c>
      <c r="J18" s="7"/>
      <c r="K18" s="7"/>
      <c r="L18" s="7"/>
    </row>
    <row r="19" spans="1:14" x14ac:dyDescent="0.2">
      <c r="A19" s="3" t="s">
        <v>57</v>
      </c>
      <c r="B19" s="4">
        <v>139.3491493462376</v>
      </c>
      <c r="C19" s="4">
        <v>159.45425049569474</v>
      </c>
      <c r="D19" s="4">
        <v>149.40169992096617</v>
      </c>
      <c r="E19" s="4">
        <v>7990.92</v>
      </c>
      <c r="F19" s="5">
        <f t="shared" si="0"/>
        <v>0.60036964688204353</v>
      </c>
      <c r="G19" s="3" t="s">
        <v>46</v>
      </c>
      <c r="H19" s="5">
        <v>8.0299999999999994</v>
      </c>
      <c r="I19" s="3" t="s">
        <v>14</v>
      </c>
      <c r="J19" s="7"/>
      <c r="K19" s="7"/>
      <c r="L19" s="7"/>
    </row>
    <row r="20" spans="1:14" x14ac:dyDescent="0.2">
      <c r="A20" s="3" t="s">
        <v>5</v>
      </c>
      <c r="B20" s="4"/>
      <c r="C20" s="4"/>
      <c r="D20" s="4">
        <v>2913.9595956794838</v>
      </c>
      <c r="E20" s="4">
        <v>42800</v>
      </c>
      <c r="F20" s="5">
        <f t="shared" si="0"/>
        <v>3.2156273478587529</v>
      </c>
      <c r="G20" s="3" t="s">
        <v>102</v>
      </c>
      <c r="H20" s="5">
        <v>6.2</v>
      </c>
      <c r="I20" s="3" t="s">
        <v>67</v>
      </c>
      <c r="J20" s="7"/>
      <c r="K20" s="7"/>
      <c r="L20" s="7"/>
    </row>
    <row r="21" spans="1:14" x14ac:dyDescent="0.2">
      <c r="A21" s="3" t="s">
        <v>29</v>
      </c>
      <c r="B21" s="4">
        <v>2239.9689410851211</v>
      </c>
      <c r="C21" s="4">
        <v>2709.9624242592313</v>
      </c>
      <c r="D21" s="4">
        <v>2474.9656826721762</v>
      </c>
      <c r="E21" s="3">
        <v>560</v>
      </c>
      <c r="F21" s="5">
        <f t="shared" si="0"/>
        <v>4.2073628850488355E-2</v>
      </c>
      <c r="G21" s="3" t="s">
        <v>85</v>
      </c>
      <c r="H21" s="5">
        <v>7.16</v>
      </c>
      <c r="I21" s="3" t="s">
        <v>68</v>
      </c>
      <c r="J21" s="7"/>
      <c r="K21" s="7"/>
      <c r="L21" s="7"/>
    </row>
    <row r="22" spans="1:14" x14ac:dyDescent="0.2">
      <c r="A22" s="3" t="s">
        <v>26</v>
      </c>
      <c r="B22" s="4">
        <v>123.99828066721207</v>
      </c>
      <c r="C22" s="4">
        <v>231.99678318381609</v>
      </c>
      <c r="D22" s="4">
        <v>177.9975319255141</v>
      </c>
      <c r="E22" s="3">
        <v>356</v>
      </c>
      <c r="F22" s="5">
        <f t="shared" si="0"/>
        <v>2.6746806912096171E-2</v>
      </c>
      <c r="G22" s="3" t="s">
        <v>85</v>
      </c>
      <c r="H22" s="5">
        <v>7.71</v>
      </c>
      <c r="I22" s="3" t="s">
        <v>69</v>
      </c>
      <c r="J22" s="7"/>
      <c r="K22" s="7"/>
      <c r="L22" s="7"/>
    </row>
    <row r="23" spans="1:14" x14ac:dyDescent="0.2">
      <c r="A23" s="3" t="s">
        <v>15</v>
      </c>
      <c r="B23" s="4"/>
      <c r="C23" s="4"/>
      <c r="D23" s="4">
        <v>711.59013324829118</v>
      </c>
      <c r="E23" s="3">
        <v>5</v>
      </c>
      <c r="F23" s="5">
        <f t="shared" si="0"/>
        <v>3.756574004507889E-4</v>
      </c>
      <c r="G23" s="3" t="s">
        <v>86</v>
      </c>
      <c r="H23" s="5">
        <v>6.34</v>
      </c>
      <c r="I23" s="3" t="s">
        <v>86</v>
      </c>
      <c r="J23" s="7"/>
      <c r="K23" s="7"/>
      <c r="L23" s="7"/>
    </row>
    <row r="24" spans="1:14" x14ac:dyDescent="0.2">
      <c r="A24" s="3" t="s">
        <v>45</v>
      </c>
      <c r="B24" s="4"/>
      <c r="C24" s="4"/>
      <c r="D24" s="4">
        <v>180.25263099513319</v>
      </c>
      <c r="E24" s="3">
        <v>6500</v>
      </c>
      <c r="F24" s="5">
        <f t="shared" si="0"/>
        <v>0.48835462058602558</v>
      </c>
      <c r="G24" s="3" t="s">
        <v>87</v>
      </c>
      <c r="H24" s="5">
        <v>7.9</v>
      </c>
      <c r="I24" s="3" t="s">
        <v>116</v>
      </c>
      <c r="J24" s="7"/>
      <c r="K24" s="7"/>
      <c r="L24" s="7"/>
      <c r="N24" s="8"/>
    </row>
    <row r="25" spans="1:14" x14ac:dyDescent="0.2">
      <c r="A25" s="3" t="s">
        <v>59</v>
      </c>
      <c r="B25" s="4">
        <v>305.04291399176384</v>
      </c>
      <c r="C25" s="4">
        <v>609.39254863354643</v>
      </c>
      <c r="D25" s="4">
        <v>457.21773131265513</v>
      </c>
      <c r="E25" s="4">
        <v>4566.2400000000007</v>
      </c>
      <c r="F25" s="5">
        <f t="shared" si="0"/>
        <v>0.34306836964688209</v>
      </c>
      <c r="G25" s="3" t="s">
        <v>44</v>
      </c>
      <c r="H25" s="5">
        <v>7.15</v>
      </c>
      <c r="I25" s="3" t="s">
        <v>70</v>
      </c>
      <c r="J25" s="7"/>
      <c r="K25" s="7"/>
      <c r="L25" s="7"/>
    </row>
    <row r="26" spans="1:14" x14ac:dyDescent="0.2">
      <c r="A26" s="3" t="s">
        <v>28</v>
      </c>
      <c r="B26" s="4"/>
      <c r="C26" s="4"/>
      <c r="D26" s="4">
        <v>263.44615299288699</v>
      </c>
      <c r="E26" s="4">
        <v>540</v>
      </c>
      <c r="F26" s="5">
        <f t="shared" si="0"/>
        <v>4.0570999248685201E-2</v>
      </c>
      <c r="G26" s="3" t="s">
        <v>17</v>
      </c>
      <c r="H26" s="5">
        <v>7.81</v>
      </c>
      <c r="I26" s="3" t="s">
        <v>71</v>
      </c>
      <c r="J26" s="7"/>
      <c r="K26" s="7"/>
      <c r="L26" s="7"/>
    </row>
    <row r="27" spans="1:14" x14ac:dyDescent="0.2">
      <c r="A27" s="3" t="s">
        <v>37</v>
      </c>
      <c r="B27" s="4"/>
      <c r="C27" s="4"/>
      <c r="D27" s="4">
        <v>262.676357787607</v>
      </c>
      <c r="E27" s="3">
        <v>1000</v>
      </c>
      <c r="F27" s="5">
        <f t="shared" si="0"/>
        <v>7.5131480090157785E-2</v>
      </c>
      <c r="G27" s="3" t="s">
        <v>36</v>
      </c>
      <c r="H27" s="5">
        <v>7.9</v>
      </c>
      <c r="I27" s="3" t="s">
        <v>72</v>
      </c>
      <c r="J27" s="7"/>
      <c r="K27" s="7"/>
      <c r="L27" s="7"/>
    </row>
    <row r="28" spans="1:14" x14ac:dyDescent="0.2">
      <c r="A28" s="3" t="s">
        <v>39</v>
      </c>
      <c r="B28" s="4"/>
      <c r="C28" s="4"/>
      <c r="D28" s="4">
        <v>1157.7765144687401</v>
      </c>
      <c r="E28" s="4">
        <v>1204.98</v>
      </c>
      <c r="F28" s="5">
        <f t="shared" si="0"/>
        <v>9.0531930879038311E-2</v>
      </c>
      <c r="G28" s="3" t="s">
        <v>14</v>
      </c>
      <c r="H28" s="5">
        <v>6.8</v>
      </c>
      <c r="I28" s="3" t="s">
        <v>14</v>
      </c>
      <c r="J28" s="7"/>
      <c r="K28" s="7"/>
      <c r="L28" s="7"/>
    </row>
    <row r="29" spans="1:14" x14ac:dyDescent="0.2">
      <c r="A29" s="3" t="s">
        <v>31</v>
      </c>
      <c r="B29" s="4">
        <v>422.99413485669919</v>
      </c>
      <c r="C29" s="4">
        <v>727.94331748034563</v>
      </c>
      <c r="D29" s="4">
        <v>575.46872616852238</v>
      </c>
      <c r="E29" s="4">
        <v>585</v>
      </c>
      <c r="F29" s="5">
        <f t="shared" si="0"/>
        <v>4.3951915852742302E-2</v>
      </c>
      <c r="G29" s="3" t="s">
        <v>30</v>
      </c>
      <c r="H29" s="5">
        <v>6.9</v>
      </c>
      <c r="I29" s="3" t="s">
        <v>14</v>
      </c>
      <c r="J29" s="7"/>
      <c r="K29" s="7"/>
      <c r="L29" s="7"/>
    </row>
    <row r="30" spans="1:14" x14ac:dyDescent="0.2">
      <c r="A30" s="3" t="s">
        <v>18</v>
      </c>
      <c r="B30" s="4"/>
      <c r="C30" s="4"/>
      <c r="D30" s="4">
        <v>630.88420848296619</v>
      </c>
      <c r="E30" s="4">
        <v>8</v>
      </c>
      <c r="F30" s="5">
        <f t="shared" si="0"/>
        <v>6.0105184072126215E-4</v>
      </c>
      <c r="G30" s="3" t="s">
        <v>17</v>
      </c>
      <c r="H30" s="5">
        <v>6.7</v>
      </c>
      <c r="I30" s="3" t="s">
        <v>17</v>
      </c>
      <c r="J30" s="7"/>
      <c r="K30" s="7"/>
      <c r="L30" s="7"/>
    </row>
    <row r="31" spans="1:14" x14ac:dyDescent="0.2">
      <c r="A31" s="3" t="s">
        <v>60</v>
      </c>
      <c r="B31" s="4"/>
      <c r="C31" s="4"/>
      <c r="D31" s="4">
        <v>22.184939199401008</v>
      </c>
      <c r="E31" s="4">
        <v>3297.84</v>
      </c>
      <c r="F31" s="5">
        <f t="shared" si="0"/>
        <v>0.24777160030052592</v>
      </c>
      <c r="G31" s="3" t="s">
        <v>33</v>
      </c>
      <c r="H31" s="5">
        <v>7.8</v>
      </c>
      <c r="I31" s="3" t="s">
        <v>73</v>
      </c>
      <c r="J31" s="7"/>
      <c r="K31" s="7"/>
      <c r="L31" s="7"/>
    </row>
    <row r="32" spans="1:14" x14ac:dyDescent="0.2">
      <c r="A32" s="3" t="s">
        <v>42</v>
      </c>
      <c r="B32" s="4"/>
      <c r="C32" s="4"/>
      <c r="D32" s="4">
        <v>128.99821133927708</v>
      </c>
      <c r="E32" s="4">
        <v>3741.78</v>
      </c>
      <c r="F32" s="5">
        <f t="shared" si="0"/>
        <v>0.28112546957175055</v>
      </c>
      <c r="G32" s="3" t="s">
        <v>41</v>
      </c>
      <c r="H32" s="5">
        <v>7.75</v>
      </c>
      <c r="I32" s="3" t="s">
        <v>74</v>
      </c>
      <c r="J32" s="7"/>
      <c r="K32" s="7"/>
      <c r="L32" s="7"/>
    </row>
    <row r="33" spans="1:21" x14ac:dyDescent="0.2">
      <c r="A33" s="3" t="s">
        <v>50</v>
      </c>
      <c r="B33" s="4">
        <v>678.99058526642739</v>
      </c>
      <c r="C33" s="4">
        <v>743.98968400327237</v>
      </c>
      <c r="D33" s="4">
        <v>711.49013463484994</v>
      </c>
      <c r="E33" s="4">
        <v>16838.010000000002</v>
      </c>
      <c r="F33" s="5">
        <f t="shared" si="0"/>
        <v>1.2650646130728775</v>
      </c>
      <c r="G33" s="3" t="s">
        <v>49</v>
      </c>
      <c r="H33" s="5">
        <v>7.2</v>
      </c>
      <c r="I33" s="3" t="s">
        <v>105</v>
      </c>
      <c r="J33" s="7"/>
      <c r="K33" s="7"/>
      <c r="L33" s="7"/>
    </row>
    <row r="34" spans="1:21" x14ac:dyDescent="0.2">
      <c r="A34" s="3" t="s">
        <v>56</v>
      </c>
      <c r="B34" s="4"/>
      <c r="C34" s="4"/>
      <c r="D34" s="4">
        <v>110.99846091984307</v>
      </c>
      <c r="E34" s="4">
        <v>9195.9</v>
      </c>
      <c r="F34" s="5">
        <f t="shared" si="0"/>
        <v>0.69090157776108185</v>
      </c>
      <c r="G34" s="3" t="s">
        <v>47</v>
      </c>
      <c r="H34" s="5">
        <v>8.1</v>
      </c>
      <c r="I34" s="3" t="s">
        <v>17</v>
      </c>
      <c r="J34" s="7"/>
      <c r="K34" s="7"/>
      <c r="L34" s="7"/>
    </row>
    <row r="35" spans="1:21" x14ac:dyDescent="0.2">
      <c r="A35" s="3" t="s">
        <v>25</v>
      </c>
      <c r="B35" s="4"/>
      <c r="C35" s="4"/>
      <c r="D35" s="4">
        <v>110.92469599700505</v>
      </c>
      <c r="E35" s="4">
        <v>285.39000000000004</v>
      </c>
      <c r="F35" s="5">
        <f t="shared" si="0"/>
        <v>2.144177310293013E-2</v>
      </c>
      <c r="G35" s="3" t="s">
        <v>94</v>
      </c>
      <c r="H35" s="5">
        <v>7.6</v>
      </c>
      <c r="I35" s="3" t="s">
        <v>14</v>
      </c>
      <c r="J35" s="7"/>
      <c r="K35" s="7"/>
      <c r="L35" s="7"/>
    </row>
    <row r="36" spans="1:21" x14ac:dyDescent="0.2">
      <c r="A36" s="9" t="s">
        <v>52</v>
      </c>
      <c r="B36" s="10">
        <v>34.849516784293066</v>
      </c>
      <c r="C36" s="10">
        <v>79.998890753040044</v>
      </c>
      <c r="D36" s="4">
        <v>57.424203768666551</v>
      </c>
      <c r="E36" s="10">
        <v>19343.100000000002</v>
      </c>
      <c r="F36" s="11">
        <f t="shared" si="0"/>
        <v>1.453275732531931</v>
      </c>
      <c r="G36" s="9" t="s">
        <v>51</v>
      </c>
      <c r="H36" s="5">
        <v>8.0500000000000007</v>
      </c>
      <c r="I36" s="3" t="s">
        <v>14</v>
      </c>
      <c r="J36" s="7"/>
      <c r="K36" s="7"/>
      <c r="L36" s="7"/>
    </row>
    <row r="37" spans="1:21" x14ac:dyDescent="0.2">
      <c r="A37" s="3" t="s">
        <v>40</v>
      </c>
      <c r="B37" s="4"/>
      <c r="C37" s="4"/>
      <c r="D37" s="4">
        <v>159.45425049569474</v>
      </c>
      <c r="E37" s="4">
        <v>2251.41</v>
      </c>
      <c r="F37" s="5">
        <f t="shared" si="0"/>
        <v>0.16915176558978212</v>
      </c>
      <c r="G37" s="3" t="s">
        <v>14</v>
      </c>
      <c r="H37" s="5">
        <v>7.92</v>
      </c>
      <c r="I37" s="3" t="s">
        <v>14</v>
      </c>
      <c r="J37" s="7"/>
      <c r="K37" s="7"/>
      <c r="L37" s="7"/>
    </row>
    <row r="38" spans="1:21" x14ac:dyDescent="0.2">
      <c r="A38" s="3" t="s">
        <v>21</v>
      </c>
      <c r="B38" s="4"/>
      <c r="C38" s="4"/>
      <c r="D38" s="4">
        <v>3792.2380443976099</v>
      </c>
      <c r="E38" s="4">
        <v>195</v>
      </c>
      <c r="F38" s="5">
        <f t="shared" si="0"/>
        <v>1.4650638617580767E-2</v>
      </c>
      <c r="G38" s="3" t="s">
        <v>17</v>
      </c>
      <c r="H38" s="5">
        <v>5.5</v>
      </c>
      <c r="I38" s="3" t="s">
        <v>17</v>
      </c>
      <c r="J38" s="7"/>
      <c r="K38" s="7"/>
      <c r="L38" s="7"/>
    </row>
    <row r="39" spans="1:21" x14ac:dyDescent="0.2">
      <c r="A39" s="3" t="s">
        <v>19</v>
      </c>
      <c r="B39" s="4"/>
      <c r="C39" s="4"/>
      <c r="D39" s="4">
        <v>94.285991597454284</v>
      </c>
      <c r="E39" s="4">
        <v>10.464300000000001</v>
      </c>
      <c r="F39" s="5">
        <f t="shared" si="0"/>
        <v>7.8619834710743806E-4</v>
      </c>
      <c r="G39" s="3" t="s">
        <v>14</v>
      </c>
      <c r="H39" s="5">
        <v>9.5</v>
      </c>
      <c r="I39" s="3" t="s">
        <v>14</v>
      </c>
      <c r="J39" s="7"/>
      <c r="K39" s="7"/>
      <c r="L39" s="7"/>
    </row>
    <row r="40" spans="1:21" x14ac:dyDescent="0.2">
      <c r="A40" s="3" t="s">
        <v>38</v>
      </c>
      <c r="B40" s="4"/>
      <c r="C40" s="4"/>
      <c r="D40" s="4">
        <v>105.37846119715479</v>
      </c>
      <c r="E40" s="4">
        <v>1014.72</v>
      </c>
      <c r="F40" s="5">
        <f t="shared" si="0"/>
        <v>7.6237415477084902E-2</v>
      </c>
      <c r="G40" s="3" t="s">
        <v>14</v>
      </c>
      <c r="H40" s="5">
        <v>8.02</v>
      </c>
      <c r="I40" s="3" t="s">
        <v>14</v>
      </c>
      <c r="J40" s="7"/>
      <c r="K40" s="7"/>
      <c r="L40" s="7"/>
    </row>
    <row r="41" spans="1:21" x14ac:dyDescent="0.2">
      <c r="A41" s="3" t="s">
        <v>58</v>
      </c>
      <c r="B41" s="4"/>
      <c r="C41" s="4"/>
      <c r="D41" s="4">
        <v>589.28744748408928</v>
      </c>
      <c r="E41" s="4">
        <v>6120.0300000000007</v>
      </c>
      <c r="F41" s="5">
        <f t="shared" si="0"/>
        <v>0.45980691209616831</v>
      </c>
      <c r="G41" s="3" t="s">
        <v>8</v>
      </c>
      <c r="H41" s="5">
        <v>6.97</v>
      </c>
      <c r="I41" s="3" t="s">
        <v>8</v>
      </c>
      <c r="J41" s="7"/>
      <c r="K41" s="7"/>
      <c r="L41" s="7"/>
    </row>
    <row r="42" spans="1:21" x14ac:dyDescent="0.2">
      <c r="A42" s="3" t="s">
        <v>6</v>
      </c>
      <c r="B42" s="4"/>
      <c r="C42" s="4"/>
      <c r="D42" s="4">
        <v>3284.6997869321467</v>
      </c>
      <c r="E42" s="4">
        <v>340</v>
      </c>
      <c r="F42" s="5">
        <f t="shared" si="0"/>
        <v>2.554470323065364E-2</v>
      </c>
      <c r="G42" s="3" t="s">
        <v>13</v>
      </c>
      <c r="H42" s="5">
        <v>5.72</v>
      </c>
      <c r="I42" s="3" t="s">
        <v>76</v>
      </c>
      <c r="J42" s="7"/>
      <c r="K42" s="7"/>
      <c r="L42" s="7"/>
      <c r="U42" s="12"/>
    </row>
    <row r="43" spans="1:21" x14ac:dyDescent="0.2">
      <c r="A43" s="3" t="s">
        <v>48</v>
      </c>
      <c r="B43" s="4"/>
      <c r="C43" s="4"/>
      <c r="D43" s="4">
        <v>2151.9701612567774</v>
      </c>
      <c r="E43" s="4">
        <v>13064.52</v>
      </c>
      <c r="F43" s="5">
        <f t="shared" si="0"/>
        <v>0.98155672426746809</v>
      </c>
      <c r="G43" s="3" t="s">
        <v>47</v>
      </c>
      <c r="H43" s="5">
        <v>6.78</v>
      </c>
      <c r="I43" s="3" t="s">
        <v>77</v>
      </c>
      <c r="J43" s="7"/>
      <c r="K43" s="7"/>
      <c r="L43" s="7"/>
    </row>
    <row r="44" spans="1:21" x14ac:dyDescent="0.2">
      <c r="A44" s="2" t="s">
        <v>88</v>
      </c>
      <c r="B44" s="13"/>
      <c r="C44" s="13"/>
      <c r="D44" s="13">
        <v>56.779578763466951</v>
      </c>
      <c r="E44" s="13">
        <v>5137.0199999999995</v>
      </c>
      <c r="F44" s="14">
        <f t="shared" ref="F44:F60" si="1">E44/E$63*100</f>
        <v>0.38595191585274224</v>
      </c>
      <c r="G44" s="15" t="s">
        <v>14</v>
      </c>
      <c r="H44" s="5">
        <v>7.85</v>
      </c>
      <c r="I44" s="3" t="s">
        <v>14</v>
      </c>
      <c r="J44" s="7"/>
      <c r="K44" s="7"/>
      <c r="L44" s="7"/>
    </row>
    <row r="45" spans="1:21" x14ac:dyDescent="0.2">
      <c r="A45" s="3" t="s">
        <v>2081</v>
      </c>
      <c r="B45" s="4">
        <v>41.804744803871273</v>
      </c>
      <c r="C45" s="4">
        <v>4527.1141553777679</v>
      </c>
      <c r="D45" s="4">
        <v>2284.4594500908197</v>
      </c>
      <c r="E45" s="4">
        <v>35800.589999999997</v>
      </c>
      <c r="F45" s="5">
        <f t="shared" si="1"/>
        <v>2.6897513148009011</v>
      </c>
      <c r="G45" s="3" t="s">
        <v>10</v>
      </c>
      <c r="H45" s="5">
        <v>6.5</v>
      </c>
      <c r="I45" s="3" t="s">
        <v>10</v>
      </c>
      <c r="J45" s="7"/>
      <c r="K45" s="7"/>
      <c r="L45" s="7"/>
    </row>
    <row r="46" spans="1:21" x14ac:dyDescent="0.2">
      <c r="A46" s="3" t="s">
        <v>89</v>
      </c>
      <c r="B46" s="4"/>
      <c r="C46" s="4"/>
      <c r="D46" s="4">
        <v>1830.2574839505833</v>
      </c>
      <c r="E46" s="4">
        <v>1553.79</v>
      </c>
      <c r="F46" s="5">
        <f t="shared" si="1"/>
        <v>0.11673854244928625</v>
      </c>
      <c r="G46" s="3" t="s">
        <v>14</v>
      </c>
      <c r="H46" s="5">
        <v>7.07</v>
      </c>
      <c r="I46" s="3" t="s">
        <v>14</v>
      </c>
      <c r="J46" s="7"/>
      <c r="K46" s="7"/>
      <c r="L46" s="7"/>
    </row>
    <row r="47" spans="1:21" x14ac:dyDescent="0.2">
      <c r="A47" s="3" t="s">
        <v>80</v>
      </c>
      <c r="B47" s="4"/>
      <c r="C47" s="4"/>
      <c r="D47" s="4">
        <v>1035.5856407981032</v>
      </c>
      <c r="E47" s="4">
        <v>20946</v>
      </c>
      <c r="F47" s="5">
        <f t="shared" si="1"/>
        <v>1.5737039819684446</v>
      </c>
      <c r="G47" s="3" t="s">
        <v>9</v>
      </c>
      <c r="H47" s="5">
        <v>6.9</v>
      </c>
      <c r="I47" s="41" t="s">
        <v>2233</v>
      </c>
      <c r="J47" s="7"/>
      <c r="K47" s="7"/>
      <c r="L47" s="7"/>
    </row>
    <row r="48" spans="1:21" x14ac:dyDescent="0.2">
      <c r="A48" s="3" t="s">
        <v>11</v>
      </c>
      <c r="B48" s="7"/>
      <c r="C48" s="4"/>
      <c r="D48" s="4">
        <v>1763.7026663523802</v>
      </c>
      <c r="E48" s="4">
        <v>18011.28</v>
      </c>
      <c r="F48" s="5">
        <f t="shared" si="1"/>
        <v>1.353214124718257</v>
      </c>
      <c r="G48" s="3" t="s">
        <v>12</v>
      </c>
      <c r="H48" s="5">
        <v>7.16</v>
      </c>
      <c r="I48" s="3" t="s">
        <v>12</v>
      </c>
      <c r="J48" s="7"/>
      <c r="K48" s="7"/>
      <c r="L48" s="7"/>
    </row>
    <row r="49" spans="1:12" x14ac:dyDescent="0.2">
      <c r="A49" s="3" t="s">
        <v>32</v>
      </c>
      <c r="B49" s="4"/>
      <c r="C49" s="4"/>
      <c r="D49" s="4">
        <v>27.731173999251261</v>
      </c>
      <c r="E49" s="4">
        <v>690</v>
      </c>
      <c r="F49" s="5">
        <f t="shared" si="1"/>
        <v>5.1840721262208872E-2</v>
      </c>
      <c r="G49" s="3" t="s">
        <v>17</v>
      </c>
      <c r="H49" s="5">
        <v>8.1</v>
      </c>
      <c r="I49" s="3" t="s">
        <v>17</v>
      </c>
      <c r="J49" s="7"/>
      <c r="K49" s="7"/>
      <c r="L49" s="7"/>
    </row>
    <row r="50" spans="1:12" x14ac:dyDescent="0.2">
      <c r="A50" s="3" t="s">
        <v>90</v>
      </c>
      <c r="B50" s="4"/>
      <c r="C50" s="4"/>
      <c r="D50" s="4">
        <v>2285.742016888285</v>
      </c>
      <c r="E50" s="4">
        <v>1.9026000000000001</v>
      </c>
      <c r="F50" s="5">
        <f t="shared" si="1"/>
        <v>1.4294515401953419E-4</v>
      </c>
      <c r="G50" s="3" t="s">
        <v>33</v>
      </c>
      <c r="H50" s="5"/>
      <c r="I50" s="3"/>
      <c r="J50" s="7"/>
      <c r="K50" s="7"/>
      <c r="L50" s="7"/>
    </row>
    <row r="51" spans="1:12" x14ac:dyDescent="0.2">
      <c r="A51" s="3" t="s">
        <v>61</v>
      </c>
      <c r="B51" s="4">
        <v>559.99223527128026</v>
      </c>
      <c r="C51" s="4">
        <v>1568.89116900764</v>
      </c>
      <c r="D51" s="4">
        <v>1064.4417021394602</v>
      </c>
      <c r="E51" s="4">
        <v>3139.2900000000004</v>
      </c>
      <c r="F51" s="5">
        <f t="shared" si="1"/>
        <v>0.23585950413223142</v>
      </c>
      <c r="G51" s="3" t="s">
        <v>75</v>
      </c>
      <c r="H51" s="5">
        <v>7.25</v>
      </c>
      <c r="I51" s="3" t="s">
        <v>78</v>
      </c>
      <c r="J51" s="7"/>
      <c r="K51" s="7"/>
      <c r="L51" s="7"/>
    </row>
    <row r="52" spans="1:12" x14ac:dyDescent="0.2">
      <c r="A52" s="3" t="s">
        <v>24</v>
      </c>
      <c r="B52" s="4"/>
      <c r="C52" s="4"/>
      <c r="D52" s="4">
        <v>207.98380499438446</v>
      </c>
      <c r="E52" s="4">
        <v>260</v>
      </c>
      <c r="F52" s="5">
        <f t="shared" si="1"/>
        <v>1.9534184823441023E-2</v>
      </c>
      <c r="G52" s="3" t="s">
        <v>17</v>
      </c>
      <c r="H52" s="5">
        <v>8</v>
      </c>
      <c r="I52" s="3" t="s">
        <v>79</v>
      </c>
      <c r="J52" s="7"/>
      <c r="K52" s="7"/>
      <c r="L52" s="7"/>
    </row>
    <row r="53" spans="1:12" x14ac:dyDescent="0.2">
      <c r="A53" s="3" t="s">
        <v>43</v>
      </c>
      <c r="B53" s="4"/>
      <c r="C53" s="4"/>
      <c r="D53" s="4">
        <v>249.58056599326133</v>
      </c>
      <c r="E53" s="4">
        <v>3900.33</v>
      </c>
      <c r="F53" s="5">
        <f t="shared" si="1"/>
        <v>0.29303756574004508</v>
      </c>
      <c r="G53" s="3" t="s">
        <v>87</v>
      </c>
      <c r="H53" s="5">
        <v>7.3</v>
      </c>
      <c r="I53" s="3" t="s">
        <v>64</v>
      </c>
      <c r="J53" s="7"/>
      <c r="K53" s="7"/>
      <c r="L53" s="7"/>
    </row>
    <row r="54" spans="1:12" x14ac:dyDescent="0.2">
      <c r="A54" s="3" t="s">
        <v>34</v>
      </c>
      <c r="B54" s="4"/>
      <c r="C54" s="4"/>
      <c r="D54" s="4">
        <v>344.55983694069693</v>
      </c>
      <c r="E54" s="4">
        <v>697.62</v>
      </c>
      <c r="F54" s="5">
        <f t="shared" si="1"/>
        <v>5.241322314049586E-2</v>
      </c>
      <c r="G54" s="3" t="s">
        <v>33</v>
      </c>
      <c r="H54" s="5">
        <v>7.11</v>
      </c>
      <c r="I54" s="3" t="s">
        <v>14</v>
      </c>
      <c r="J54" s="7"/>
      <c r="K54" s="7"/>
      <c r="L54" s="7"/>
    </row>
    <row r="55" spans="1:12" x14ac:dyDescent="0.2">
      <c r="A55" s="3" t="s">
        <v>35</v>
      </c>
      <c r="B55" s="4"/>
      <c r="C55" s="4"/>
      <c r="D55" s="4">
        <v>561.55627348483802</v>
      </c>
      <c r="E55" s="4">
        <v>962</v>
      </c>
      <c r="F55" s="5">
        <f t="shared" si="1"/>
        <v>7.2276483846731784E-2</v>
      </c>
      <c r="G55" s="3" t="s">
        <v>17</v>
      </c>
      <c r="H55" s="5">
        <v>7.5</v>
      </c>
      <c r="I55" s="3" t="s">
        <v>17</v>
      </c>
      <c r="J55" s="7"/>
      <c r="K55" s="7"/>
      <c r="L55" s="7"/>
    </row>
    <row r="56" spans="1:12" x14ac:dyDescent="0.2">
      <c r="A56" s="3" t="s">
        <v>23</v>
      </c>
      <c r="B56" s="4"/>
      <c r="C56" s="4"/>
      <c r="D56" s="4">
        <v>532.46036313804518</v>
      </c>
      <c r="E56" s="4">
        <v>206.43489911727619</v>
      </c>
      <c r="F56" s="5">
        <f t="shared" si="1"/>
        <v>1.5509759512943365E-2</v>
      </c>
      <c r="G56" s="3" t="s">
        <v>22</v>
      </c>
      <c r="H56" s="5">
        <v>6.6</v>
      </c>
      <c r="I56" s="3" t="s">
        <v>22</v>
      </c>
      <c r="J56" s="7"/>
      <c r="K56" s="7"/>
      <c r="L56" s="7"/>
    </row>
    <row r="57" spans="1:12" x14ac:dyDescent="0.2">
      <c r="A57" s="3" t="s">
        <v>91</v>
      </c>
      <c r="B57" s="4"/>
      <c r="C57" s="4"/>
      <c r="D57" s="4">
        <v>231.55530289374803</v>
      </c>
      <c r="E57" s="4">
        <v>1553.79</v>
      </c>
      <c r="F57" s="5">
        <f t="shared" si="1"/>
        <v>0.11673854244928625</v>
      </c>
      <c r="G57" s="3" t="s">
        <v>14</v>
      </c>
      <c r="H57" s="5">
        <v>7.88</v>
      </c>
      <c r="I57" s="3" t="s">
        <v>14</v>
      </c>
      <c r="J57" s="7"/>
      <c r="K57" s="7"/>
      <c r="L57" s="7"/>
    </row>
    <row r="58" spans="1:12" x14ac:dyDescent="0.2">
      <c r="A58" s="3" t="s">
        <v>92</v>
      </c>
      <c r="B58" s="4"/>
      <c r="C58" s="4"/>
      <c r="D58" s="4">
        <v>1636.1392659558244</v>
      </c>
      <c r="E58" s="4">
        <v>63.42</v>
      </c>
      <c r="F58" s="5">
        <f t="shared" si="1"/>
        <v>4.7648384673178064E-3</v>
      </c>
      <c r="G58" s="3" t="s">
        <v>14</v>
      </c>
      <c r="H58" s="5">
        <v>7.4</v>
      </c>
      <c r="I58" s="3" t="s">
        <v>14</v>
      </c>
      <c r="J58" s="7"/>
      <c r="K58" s="7"/>
      <c r="L58" s="7"/>
    </row>
    <row r="59" spans="1:12" x14ac:dyDescent="0.2">
      <c r="A59" s="3" t="s">
        <v>20</v>
      </c>
      <c r="B59" s="4">
        <v>245.24659946478837</v>
      </c>
      <c r="C59" s="4">
        <v>790.23904271987362</v>
      </c>
      <c r="D59" s="4">
        <v>517.74282109233104</v>
      </c>
      <c r="E59" s="4">
        <v>22.927</v>
      </c>
      <c r="F59" s="5">
        <f t="shared" si="1"/>
        <v>1.7225394440270473E-3</v>
      </c>
      <c r="G59" s="3" t="s">
        <v>85</v>
      </c>
      <c r="H59" s="5">
        <v>7.52</v>
      </c>
      <c r="I59" s="3" t="s">
        <v>85</v>
      </c>
      <c r="J59" s="7"/>
      <c r="K59" s="7"/>
      <c r="L59" s="7"/>
    </row>
    <row r="60" spans="1:12" x14ac:dyDescent="0.2">
      <c r="A60" s="3" t="s">
        <v>93</v>
      </c>
      <c r="B60" s="4"/>
      <c r="C60" s="4"/>
      <c r="D60" s="4">
        <v>59.067400618405188</v>
      </c>
      <c r="E60" s="4">
        <v>1807.47</v>
      </c>
      <c r="F60" s="5">
        <f t="shared" si="1"/>
        <v>0.13579789631855749</v>
      </c>
      <c r="G60" s="3" t="s">
        <v>14</v>
      </c>
      <c r="H60" s="5">
        <v>8.92</v>
      </c>
      <c r="I60" s="3" t="s">
        <v>14</v>
      </c>
      <c r="J60" s="7"/>
      <c r="K60" s="7"/>
      <c r="L60" s="7"/>
    </row>
    <row r="61" spans="1:12" x14ac:dyDescent="0.2">
      <c r="A61" s="3"/>
      <c r="B61" s="3"/>
      <c r="C61" s="3"/>
      <c r="D61" s="4"/>
      <c r="E61" s="4"/>
      <c r="F61" s="5"/>
      <c r="G61" s="3"/>
      <c r="H61" s="5"/>
      <c r="I61" s="3"/>
    </row>
    <row r="62" spans="1:12" x14ac:dyDescent="0.2">
      <c r="A62" s="3"/>
      <c r="B62" s="3"/>
      <c r="C62" s="3"/>
      <c r="D62" s="4"/>
      <c r="E62" s="16"/>
      <c r="F62" s="5"/>
      <c r="G62" s="3"/>
      <c r="H62" s="5"/>
      <c r="I62" s="3"/>
    </row>
    <row r="63" spans="1:12" x14ac:dyDescent="0.2">
      <c r="A63" s="3" t="s">
        <v>139</v>
      </c>
      <c r="B63" s="3"/>
      <c r="C63" s="3"/>
      <c r="D63" s="4"/>
      <c r="E63" s="3">
        <v>1331000</v>
      </c>
      <c r="F63" s="5"/>
      <c r="G63" s="3" t="s">
        <v>14</v>
      </c>
      <c r="H63" s="5"/>
      <c r="I63" s="3"/>
    </row>
    <row r="64" spans="1:12" x14ac:dyDescent="0.2">
      <c r="A64" s="3" t="s">
        <v>2080</v>
      </c>
      <c r="B64" s="3"/>
      <c r="C64" s="3"/>
      <c r="D64" s="4"/>
      <c r="E64" s="17">
        <f>SUMPRODUCT(D12:D60,F12:F60)/SUM(F12:F60)</f>
        <v>996.95753294685596</v>
      </c>
      <c r="F64" s="1" t="s">
        <v>2078</v>
      </c>
      <c r="G64" s="3"/>
      <c r="H64" s="5"/>
      <c r="I64" s="3"/>
    </row>
    <row r="65" spans="7:7" x14ac:dyDescent="0.2">
      <c r="G65" s="2" t="s">
        <v>62</v>
      </c>
    </row>
  </sheetData>
  <sortState xmlns:xlrd2="http://schemas.microsoft.com/office/spreadsheetml/2017/richdata2" ref="A12:U60">
    <sortCondition ref="A12:A60"/>
  </sortState>
  <mergeCells count="6">
    <mergeCell ref="I10:I11"/>
    <mergeCell ref="A10:A11"/>
    <mergeCell ref="B10:C10"/>
    <mergeCell ref="F10:F11"/>
    <mergeCell ref="G10:G11"/>
    <mergeCell ref="H10:H11"/>
  </mergeCells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129B6-9AD6-487E-92FD-2451D9669449}">
  <dimension ref="A1:P597"/>
  <sheetViews>
    <sheetView zoomScaleNormal="100" workbookViewId="0">
      <selection activeCell="J28" sqref="J28"/>
    </sheetView>
  </sheetViews>
  <sheetFormatPr defaultColWidth="9.1640625" defaultRowHeight="14.25" x14ac:dyDescent="0.2"/>
  <cols>
    <col min="1" max="1" width="9.1640625" style="18"/>
    <col min="2" max="2" width="26.5" style="18" customWidth="1"/>
    <col min="3" max="3" width="20.5" style="18" customWidth="1"/>
    <col min="4" max="4" width="10.1640625" style="18" bestFit="1" customWidth="1"/>
    <col min="5" max="5" width="11.83203125" style="18" customWidth="1"/>
    <col min="6" max="6" width="13.83203125" style="18" customWidth="1"/>
    <col min="7" max="7" width="12.6640625" style="18" customWidth="1"/>
    <col min="8" max="8" width="62.1640625" style="18" customWidth="1"/>
    <col min="9" max="9" width="9.1640625" style="18"/>
    <col min="10" max="10" width="14.1640625" style="18" bestFit="1" customWidth="1"/>
    <col min="11" max="12" width="12.1640625" style="18" bestFit="1" customWidth="1"/>
    <col min="13" max="13" width="19.1640625" style="18" customWidth="1"/>
    <col min="14" max="14" width="16.6640625" style="18" customWidth="1"/>
    <col min="15" max="15" width="17.5" style="18" bestFit="1" customWidth="1"/>
    <col min="16" max="16384" width="9.1640625" style="18"/>
  </cols>
  <sheetData>
    <row r="1" spans="1:16" ht="15.75" x14ac:dyDescent="0.2">
      <c r="A1" s="38" t="s">
        <v>2226</v>
      </c>
    </row>
    <row r="2" spans="1:16" ht="15.75" x14ac:dyDescent="0.2">
      <c r="A2" s="39" t="s">
        <v>2227</v>
      </c>
    </row>
    <row r="3" spans="1:16" ht="15.75" x14ac:dyDescent="0.2">
      <c r="A3" s="38" t="s">
        <v>2228</v>
      </c>
    </row>
    <row r="4" spans="1:16" ht="15.75" x14ac:dyDescent="0.2">
      <c r="A4" s="38" t="s">
        <v>2229</v>
      </c>
    </row>
    <row r="5" spans="1:16" ht="15.75" x14ac:dyDescent="0.2">
      <c r="A5" s="38" t="s">
        <v>2230</v>
      </c>
    </row>
    <row r="6" spans="1:16" ht="15.75" x14ac:dyDescent="0.2">
      <c r="A6" s="38" t="s">
        <v>2231</v>
      </c>
    </row>
    <row r="7" spans="1:16" ht="15.75" x14ac:dyDescent="0.2">
      <c r="A7" s="38" t="s">
        <v>2232</v>
      </c>
    </row>
    <row r="8" spans="1:16" ht="15.75" x14ac:dyDescent="0.2">
      <c r="A8" s="38"/>
    </row>
    <row r="9" spans="1:16" x14ac:dyDescent="0.2">
      <c r="A9" s="40" t="s">
        <v>2084</v>
      </c>
    </row>
    <row r="10" spans="1:16" ht="42.75" x14ac:dyDescent="0.2">
      <c r="A10" s="46" t="s">
        <v>140</v>
      </c>
      <c r="B10" s="47" t="s">
        <v>141</v>
      </c>
      <c r="C10" s="47" t="s">
        <v>142</v>
      </c>
      <c r="D10" s="47" t="s">
        <v>143</v>
      </c>
      <c r="E10" s="47" t="s">
        <v>144</v>
      </c>
      <c r="F10" s="47" t="s">
        <v>145</v>
      </c>
      <c r="G10" s="47" t="s">
        <v>146</v>
      </c>
      <c r="H10" s="47" t="s">
        <v>1885</v>
      </c>
      <c r="I10" s="47" t="s">
        <v>147</v>
      </c>
      <c r="J10" s="47" t="s">
        <v>148</v>
      </c>
      <c r="K10" s="47" t="s">
        <v>149</v>
      </c>
      <c r="L10" s="47" t="s">
        <v>150</v>
      </c>
      <c r="M10" s="47" t="s">
        <v>151</v>
      </c>
      <c r="N10" s="47" t="s">
        <v>2079</v>
      </c>
      <c r="O10" s="46" t="s">
        <v>1</v>
      </c>
    </row>
    <row r="11" spans="1:16" x14ac:dyDescent="0.2">
      <c r="A11" s="48">
        <v>1</v>
      </c>
      <c r="B11" s="48" t="s">
        <v>152</v>
      </c>
      <c r="C11" s="48" t="s">
        <v>153</v>
      </c>
      <c r="D11" s="48" t="s">
        <v>154</v>
      </c>
      <c r="E11" s="49">
        <v>-1.9472</v>
      </c>
      <c r="F11" s="49">
        <v>-55.511099999999999</v>
      </c>
      <c r="G11" s="49">
        <v>169184.12400000001</v>
      </c>
      <c r="H11" s="48" t="s">
        <v>155</v>
      </c>
      <c r="I11" s="49">
        <v>-1.93547229199589</v>
      </c>
      <c r="J11" s="49">
        <v>-55.519002013516698</v>
      </c>
      <c r="K11" s="49">
        <v>6.7927272727272703</v>
      </c>
      <c r="L11" s="49">
        <v>0.21114406972922101</v>
      </c>
      <c r="M11" s="50" t="s">
        <v>2085</v>
      </c>
      <c r="N11" s="49">
        <v>851.41008386698059</v>
      </c>
      <c r="O11" s="51">
        <v>12.711053643876784</v>
      </c>
      <c r="P11" s="19"/>
    </row>
    <row r="12" spans="1:16" x14ac:dyDescent="0.2">
      <c r="A12" s="48">
        <v>2</v>
      </c>
      <c r="B12" s="48" t="s">
        <v>157</v>
      </c>
      <c r="C12" s="48" t="s">
        <v>158</v>
      </c>
      <c r="D12" s="48" t="s">
        <v>159</v>
      </c>
      <c r="E12" s="49">
        <v>-4.2699999999999996</v>
      </c>
      <c r="F12" s="49">
        <v>15.32</v>
      </c>
      <c r="G12" s="49">
        <v>41125.968999999997</v>
      </c>
      <c r="H12" s="48" t="s">
        <v>160</v>
      </c>
      <c r="I12" s="49">
        <v>-4.2851434494085696</v>
      </c>
      <c r="J12" s="49">
        <v>15.3008000001395</v>
      </c>
      <c r="K12" s="49">
        <v>6.42</v>
      </c>
      <c r="L12" s="49">
        <v>6.5398188636407104E-2</v>
      </c>
      <c r="M12" s="50" t="s">
        <v>156</v>
      </c>
      <c r="N12" s="49">
        <v>1413.4700496159546</v>
      </c>
      <c r="O12" s="51">
        <v>3.0898549211119457</v>
      </c>
      <c r="P12" s="19"/>
    </row>
    <row r="13" spans="1:16" x14ac:dyDescent="0.2">
      <c r="A13" s="48">
        <v>3</v>
      </c>
      <c r="B13" s="48" t="s">
        <v>161</v>
      </c>
      <c r="C13" s="48" t="s">
        <v>162</v>
      </c>
      <c r="D13" s="48" t="s">
        <v>163</v>
      </c>
      <c r="E13" s="49">
        <v>8.15</v>
      </c>
      <c r="F13" s="49">
        <v>-63.6</v>
      </c>
      <c r="G13" s="49">
        <v>31208.473000000002</v>
      </c>
      <c r="H13" s="48" t="s">
        <v>164</v>
      </c>
      <c r="I13" s="49">
        <v>8.1440862979904391</v>
      </c>
      <c r="J13" s="49">
        <v>-63.607389999752797</v>
      </c>
      <c r="K13" s="49">
        <v>6.6426470588235302</v>
      </c>
      <c r="L13" s="49">
        <v>0.32310340612827498</v>
      </c>
      <c r="M13" s="50" t="s">
        <v>156</v>
      </c>
      <c r="N13" s="49">
        <v>1044.1965198145085</v>
      </c>
      <c r="O13" s="51">
        <v>2.3447387678437268</v>
      </c>
      <c r="P13" s="19"/>
    </row>
    <row r="14" spans="1:16" x14ac:dyDescent="0.2">
      <c r="A14" s="48">
        <v>4</v>
      </c>
      <c r="B14" s="48" t="s">
        <v>165</v>
      </c>
      <c r="C14" s="48" t="s">
        <v>166</v>
      </c>
      <c r="D14" s="48" t="s">
        <v>167</v>
      </c>
      <c r="E14" s="49">
        <v>30.77</v>
      </c>
      <c r="F14" s="49">
        <v>117.62</v>
      </c>
      <c r="G14" s="49">
        <v>25069.29</v>
      </c>
      <c r="H14" s="48" t="s">
        <v>168</v>
      </c>
      <c r="I14" s="49">
        <v>32</v>
      </c>
      <c r="J14" s="49">
        <v>120.85</v>
      </c>
      <c r="K14" s="49">
        <v>7.5723636363636402</v>
      </c>
      <c r="L14" s="49">
        <v>0.36394355664995998</v>
      </c>
      <c r="M14" s="50" t="s">
        <v>169</v>
      </c>
      <c r="N14" s="49">
        <v>294.88588253790897</v>
      </c>
      <c r="O14" s="51">
        <v>1.8834928625093914</v>
      </c>
      <c r="P14" s="19"/>
    </row>
    <row r="15" spans="1:16" x14ac:dyDescent="0.2">
      <c r="A15" s="48">
        <v>5</v>
      </c>
      <c r="B15" s="48" t="s">
        <v>170</v>
      </c>
      <c r="C15" s="48" t="s">
        <v>171</v>
      </c>
      <c r="D15" s="48" t="s">
        <v>172</v>
      </c>
      <c r="E15" s="49">
        <v>25.18</v>
      </c>
      <c r="F15" s="49">
        <v>89.67</v>
      </c>
      <c r="G15" s="49">
        <v>23833.232</v>
      </c>
      <c r="H15" s="48" t="s">
        <v>170</v>
      </c>
      <c r="I15" s="49">
        <v>25.183333333333302</v>
      </c>
      <c r="J15" s="49">
        <v>89.6666666666667</v>
      </c>
      <c r="K15" s="49">
        <v>7.1921311475409802</v>
      </c>
      <c r="L15" s="49">
        <v>0.23549320410646199</v>
      </c>
      <c r="M15" s="50" t="s">
        <v>169</v>
      </c>
      <c r="N15" s="49">
        <v>494.57787820167528</v>
      </c>
      <c r="O15" s="51">
        <v>1.7906259954921111</v>
      </c>
      <c r="P15" s="19"/>
    </row>
    <row r="16" spans="1:16" x14ac:dyDescent="0.2">
      <c r="A16" s="48">
        <v>6</v>
      </c>
      <c r="B16" s="48" t="s">
        <v>173</v>
      </c>
      <c r="C16" s="48" t="s">
        <v>174</v>
      </c>
      <c r="D16" s="48" t="s">
        <v>175</v>
      </c>
      <c r="E16" s="49">
        <v>67.430000000000007</v>
      </c>
      <c r="F16" s="49">
        <v>86.48</v>
      </c>
      <c r="G16" s="49">
        <v>19251.295999999998</v>
      </c>
      <c r="H16" s="48" t="s">
        <v>176</v>
      </c>
      <c r="I16" s="49">
        <v>67.446666666666701</v>
      </c>
      <c r="J16" s="49">
        <v>86.501944444444405</v>
      </c>
      <c r="K16" s="49">
        <v>7.3441176470588196</v>
      </c>
      <c r="L16" s="49">
        <v>0.28926688237019499</v>
      </c>
      <c r="M16" s="50" t="s">
        <v>169</v>
      </c>
      <c r="N16" s="49">
        <v>402.22152260344274</v>
      </c>
      <c r="O16" s="51">
        <v>1.4463783621337338</v>
      </c>
      <c r="P16" s="19"/>
    </row>
    <row r="17" spans="1:16" x14ac:dyDescent="0.2">
      <c r="A17" s="48">
        <v>7</v>
      </c>
      <c r="B17" s="48" t="s">
        <v>177</v>
      </c>
      <c r="C17" s="48" t="s">
        <v>178</v>
      </c>
      <c r="D17" s="48" t="s">
        <v>179</v>
      </c>
      <c r="E17" s="49">
        <v>32.314999999999998</v>
      </c>
      <c r="F17" s="49">
        <v>-90.905799999999999</v>
      </c>
      <c r="G17" s="49">
        <v>17814.623</v>
      </c>
      <c r="H17" s="48" t="s">
        <v>180</v>
      </c>
      <c r="I17" s="49">
        <v>32.314699173875802</v>
      </c>
      <c r="J17" s="49">
        <v>-90.906145893461797</v>
      </c>
      <c r="K17" s="49">
        <v>7.6723684210526297</v>
      </c>
      <c r="L17" s="49">
        <v>0.39183679675032601</v>
      </c>
      <c r="M17" s="50" t="s">
        <v>156</v>
      </c>
      <c r="N17" s="49">
        <v>257.38729512800478</v>
      </c>
      <c r="O17" s="51">
        <v>1.3384389932381668</v>
      </c>
      <c r="P17" s="19"/>
    </row>
    <row r="18" spans="1:16" x14ac:dyDescent="0.2">
      <c r="A18" s="48">
        <v>8</v>
      </c>
      <c r="B18" s="48" t="s">
        <v>181</v>
      </c>
      <c r="C18" s="48" t="s">
        <v>182</v>
      </c>
      <c r="D18" s="48" t="s">
        <v>183</v>
      </c>
      <c r="E18" s="49">
        <v>-29.48</v>
      </c>
      <c r="F18" s="49">
        <v>-59.58</v>
      </c>
      <c r="G18" s="49">
        <v>17160.300999999999</v>
      </c>
      <c r="H18" s="48" t="s">
        <v>184</v>
      </c>
      <c r="I18" s="49">
        <v>-29.085145502369802</v>
      </c>
      <c r="J18" s="49">
        <v>-59.405984365126997</v>
      </c>
      <c r="K18" s="49">
        <v>7.4550000000000001</v>
      </c>
      <c r="L18" s="49">
        <v>0.205060966544099</v>
      </c>
      <c r="M18" s="50" t="s">
        <v>156</v>
      </c>
      <c r="N18" s="49">
        <v>345.91842732932844</v>
      </c>
      <c r="O18" s="51">
        <v>1.2892788129226145</v>
      </c>
      <c r="P18" s="19"/>
    </row>
    <row r="19" spans="1:16" x14ac:dyDescent="0.2">
      <c r="A19" s="48">
        <v>9</v>
      </c>
      <c r="B19" s="48" t="s">
        <v>185</v>
      </c>
      <c r="C19" s="48" t="s">
        <v>186</v>
      </c>
      <c r="D19" s="48" t="s">
        <v>175</v>
      </c>
      <c r="E19" s="49">
        <v>70.680000000000007</v>
      </c>
      <c r="F19" s="49">
        <v>127.39</v>
      </c>
      <c r="G19" s="49">
        <v>17037.355</v>
      </c>
      <c r="H19" s="48" t="s">
        <v>187</v>
      </c>
      <c r="I19" s="49">
        <v>72.3333333333333</v>
      </c>
      <c r="J19" s="49">
        <v>126.666666666667</v>
      </c>
      <c r="K19" s="49">
        <v>7.6588732394366197</v>
      </c>
      <c r="L19" s="49">
        <v>0.32986707344967903</v>
      </c>
      <c r="M19" s="50" t="s">
        <v>169</v>
      </c>
      <c r="N19" s="49">
        <v>262.15485596635079</v>
      </c>
      <c r="O19" s="51">
        <v>1.2800416979714502</v>
      </c>
      <c r="P19" s="19"/>
    </row>
    <row r="20" spans="1:16" x14ac:dyDescent="0.2">
      <c r="A20" s="48">
        <v>10</v>
      </c>
      <c r="B20" s="52" t="s">
        <v>188</v>
      </c>
      <c r="C20" s="52" t="s">
        <v>189</v>
      </c>
      <c r="D20" s="48" t="s">
        <v>190</v>
      </c>
      <c r="E20" s="49">
        <v>13.532999999999999</v>
      </c>
      <c r="F20" s="49">
        <v>105.94499999999999</v>
      </c>
      <c r="G20" s="49">
        <v>13208.489</v>
      </c>
      <c r="H20" s="48" t="s">
        <v>191</v>
      </c>
      <c r="I20" s="49">
        <v>10.279722222222199</v>
      </c>
      <c r="J20" s="49">
        <v>105.905277777778</v>
      </c>
      <c r="K20" s="49">
        <v>7.0785046728971999</v>
      </c>
      <c r="L20" s="49">
        <v>0.31474099486066698</v>
      </c>
      <c r="M20" s="50" t="s">
        <v>169</v>
      </c>
      <c r="N20" s="49">
        <v>577.22759431652901</v>
      </c>
      <c r="O20" s="51">
        <v>0.99237332832456793</v>
      </c>
      <c r="P20" s="19"/>
    </row>
    <row r="21" spans="1:16" x14ac:dyDescent="0.2">
      <c r="A21" s="48">
        <v>11</v>
      </c>
      <c r="B21" s="48" t="s">
        <v>192</v>
      </c>
      <c r="C21" s="48" t="s">
        <v>193</v>
      </c>
      <c r="D21" s="48" t="s">
        <v>175</v>
      </c>
      <c r="E21" s="49">
        <v>66.63</v>
      </c>
      <c r="F21" s="49">
        <v>66.599999999999994</v>
      </c>
      <c r="G21" s="49">
        <v>12883.757</v>
      </c>
      <c r="H21" s="48" t="s">
        <v>194</v>
      </c>
      <c r="I21" s="49">
        <v>66.606466470189105</v>
      </c>
      <c r="J21" s="49">
        <v>66.546901712260606</v>
      </c>
      <c r="K21" s="49">
        <v>7.4438823529411797</v>
      </c>
      <c r="L21" s="49">
        <v>0.45364439299314402</v>
      </c>
      <c r="M21" s="50" t="s">
        <v>156</v>
      </c>
      <c r="N21" s="49">
        <v>351.18845495946243</v>
      </c>
      <c r="O21" s="51">
        <v>0.96797573253193081</v>
      </c>
      <c r="P21" s="19"/>
    </row>
    <row r="22" spans="1:16" x14ac:dyDescent="0.2">
      <c r="A22" s="48">
        <v>12</v>
      </c>
      <c r="B22" s="48" t="s">
        <v>195</v>
      </c>
      <c r="C22" s="48" t="s">
        <v>196</v>
      </c>
      <c r="D22" s="48" t="s">
        <v>172</v>
      </c>
      <c r="E22" s="49">
        <v>24.08</v>
      </c>
      <c r="F22" s="49">
        <v>89.03</v>
      </c>
      <c r="G22" s="49">
        <v>12147.003000000001</v>
      </c>
      <c r="H22" s="48" t="s">
        <v>197</v>
      </c>
      <c r="I22" s="49">
        <v>24.0833333333333</v>
      </c>
      <c r="J22" s="49">
        <v>89.033333333333303</v>
      </c>
      <c r="K22" s="49">
        <v>7.3430357142857101</v>
      </c>
      <c r="L22" s="49">
        <v>0.36976119882411201</v>
      </c>
      <c r="M22" s="50" t="s">
        <v>2086</v>
      </c>
      <c r="N22" s="49">
        <v>402.81379848280932</v>
      </c>
      <c r="O22" s="51">
        <v>0.91262231404958682</v>
      </c>
      <c r="P22" s="19"/>
    </row>
    <row r="23" spans="1:16" x14ac:dyDescent="0.2">
      <c r="A23" s="48">
        <v>13</v>
      </c>
      <c r="B23" s="48" t="s">
        <v>198</v>
      </c>
      <c r="C23" s="48" t="s">
        <v>199</v>
      </c>
      <c r="D23" s="48" t="s">
        <v>154</v>
      </c>
      <c r="E23" s="49">
        <v>-5.1280999999999999</v>
      </c>
      <c r="F23" s="49">
        <v>-49.324199999999998</v>
      </c>
      <c r="G23" s="49">
        <v>11577.026</v>
      </c>
      <c r="H23" s="48" t="s">
        <v>200</v>
      </c>
      <c r="I23" s="49">
        <v>-3.4466667000000002</v>
      </c>
      <c r="J23" s="49">
        <v>-49.605277999999998</v>
      </c>
      <c r="K23" s="49">
        <v>5</v>
      </c>
      <c r="L23" s="49">
        <v>0.44721359549995798</v>
      </c>
      <c r="M23" s="50" t="s">
        <v>169</v>
      </c>
      <c r="N23" s="49">
        <v>9749.809136906355</v>
      </c>
      <c r="O23" s="51">
        <v>0.8697990984222389</v>
      </c>
      <c r="P23" s="19"/>
    </row>
    <row r="24" spans="1:16" s="21" customFormat="1" x14ac:dyDescent="0.2">
      <c r="A24" s="48">
        <v>14</v>
      </c>
      <c r="B24" s="48" t="s">
        <v>201</v>
      </c>
      <c r="C24" s="48" t="s">
        <v>202</v>
      </c>
      <c r="D24" s="48" t="s">
        <v>154</v>
      </c>
      <c r="E24" s="49">
        <v>-5.1524999999999999</v>
      </c>
      <c r="F24" s="49">
        <v>-56.853900000000003</v>
      </c>
      <c r="G24" s="49">
        <v>10772.669</v>
      </c>
      <c r="H24" s="48" t="s">
        <v>203</v>
      </c>
      <c r="I24" s="49">
        <v>-5.1529289432094201</v>
      </c>
      <c r="J24" s="49">
        <v>-56.839342889762101</v>
      </c>
      <c r="K24" s="49">
        <v>5.2239130434782597</v>
      </c>
      <c r="L24" s="49">
        <v>0.79531539030016796</v>
      </c>
      <c r="M24" s="50" t="s">
        <v>156</v>
      </c>
      <c r="N24" s="49">
        <v>7190.2502037912864</v>
      </c>
      <c r="O24" s="51">
        <v>0.80936656649135985</v>
      </c>
      <c r="P24" s="19"/>
    </row>
    <row r="25" spans="1:16" s="21" customFormat="1" x14ac:dyDescent="0.2">
      <c r="A25" s="48">
        <v>15</v>
      </c>
      <c r="B25" s="48" t="s">
        <v>204</v>
      </c>
      <c r="C25" s="48" t="s">
        <v>205</v>
      </c>
      <c r="D25" s="48" t="s">
        <v>175</v>
      </c>
      <c r="E25" s="49">
        <v>52.53</v>
      </c>
      <c r="F25" s="49">
        <v>140.47</v>
      </c>
      <c r="G25" s="49">
        <v>10301.592000000001</v>
      </c>
      <c r="H25" s="48" t="s">
        <v>204</v>
      </c>
      <c r="I25" s="49">
        <v>52.367222222222203</v>
      </c>
      <c r="J25" s="49">
        <v>140.427777777778</v>
      </c>
      <c r="K25" s="49">
        <v>6.9562109374999999</v>
      </c>
      <c r="L25" s="49">
        <v>0.31618327155818199</v>
      </c>
      <c r="M25" s="50" t="s">
        <v>169</v>
      </c>
      <c r="N25" s="49">
        <v>681.67711893919829</v>
      </c>
      <c r="O25" s="51">
        <v>0.77397385424492859</v>
      </c>
      <c r="P25" s="19"/>
    </row>
    <row r="26" spans="1:16" s="21" customFormat="1" x14ac:dyDescent="0.2">
      <c r="A26" s="48">
        <v>16</v>
      </c>
      <c r="B26" s="48" t="s">
        <v>206</v>
      </c>
      <c r="C26" s="48" t="s">
        <v>207</v>
      </c>
      <c r="D26" s="48" t="s">
        <v>208</v>
      </c>
      <c r="E26" s="49">
        <v>67.458336000000003</v>
      </c>
      <c r="F26" s="49">
        <v>-133.74472</v>
      </c>
      <c r="G26" s="49">
        <v>9229.5069999999996</v>
      </c>
      <c r="H26" s="48" t="s">
        <v>206</v>
      </c>
      <c r="I26" s="49">
        <v>67.4583333333333</v>
      </c>
      <c r="J26" s="49">
        <v>-133.69999999999999</v>
      </c>
      <c r="K26" s="49">
        <v>7.7696296296296303</v>
      </c>
      <c r="L26" s="49">
        <v>0.35973491259284202</v>
      </c>
      <c r="M26" s="50" t="s">
        <v>169</v>
      </c>
      <c r="N26" s="49">
        <v>225.49696318023064</v>
      </c>
      <c r="O26" s="51">
        <v>0.69342652141247185</v>
      </c>
      <c r="P26" s="19"/>
    </row>
    <row r="27" spans="1:16" s="21" customFormat="1" x14ac:dyDescent="0.2">
      <c r="A27" s="48">
        <v>17</v>
      </c>
      <c r="B27" s="48" t="s">
        <v>209</v>
      </c>
      <c r="C27" s="48" t="s">
        <v>210</v>
      </c>
      <c r="D27" s="48" t="s">
        <v>208</v>
      </c>
      <c r="E27" s="49">
        <v>45.414999999999999</v>
      </c>
      <c r="F27" s="49">
        <v>-73.623599999999996</v>
      </c>
      <c r="G27" s="49">
        <v>8527.6319999999996</v>
      </c>
      <c r="H27" s="48" t="s">
        <v>211</v>
      </c>
      <c r="I27" s="49">
        <v>45.002092344635301</v>
      </c>
      <c r="J27" s="49">
        <v>-74.797918509661201</v>
      </c>
      <c r="K27" s="49">
        <v>7.9219251336898404</v>
      </c>
      <c r="L27" s="49">
        <v>0.37301522751263</v>
      </c>
      <c r="M27" s="50" t="s">
        <v>156</v>
      </c>
      <c r="N27" s="49">
        <v>183.31111774509975</v>
      </c>
      <c r="O27" s="51">
        <v>0.64069361382419232</v>
      </c>
      <c r="P27" s="19"/>
    </row>
    <row r="28" spans="1:16" s="21" customFormat="1" x14ac:dyDescent="0.2">
      <c r="A28" s="48">
        <v>18</v>
      </c>
      <c r="B28" s="48" t="s">
        <v>212</v>
      </c>
      <c r="C28" s="48" t="s">
        <v>213</v>
      </c>
      <c r="D28" s="48" t="s">
        <v>154</v>
      </c>
      <c r="E28" s="49">
        <v>-3.2147000000000001</v>
      </c>
      <c r="F28" s="49">
        <v>-52.212200000000003</v>
      </c>
      <c r="G28" s="49">
        <v>8043.4040000000005</v>
      </c>
      <c r="H28" s="48" t="s">
        <v>214</v>
      </c>
      <c r="I28" s="49">
        <v>-3.2309971531880701</v>
      </c>
      <c r="J28" s="49">
        <v>-52.181472407368197</v>
      </c>
      <c r="K28" s="49">
        <v>6.3062500000000004</v>
      </c>
      <c r="L28" s="49">
        <v>0.70077509904149704</v>
      </c>
      <c r="M28" s="50" t="s">
        <v>156</v>
      </c>
      <c r="N28" s="49">
        <v>1649.9544956136638</v>
      </c>
      <c r="O28" s="51">
        <v>0.60431284748309544</v>
      </c>
      <c r="P28" s="19"/>
    </row>
    <row r="29" spans="1:16" s="21" customFormat="1" x14ac:dyDescent="0.2">
      <c r="A29" s="48">
        <v>19</v>
      </c>
      <c r="B29" s="48" t="s">
        <v>215</v>
      </c>
      <c r="C29" s="48" t="s">
        <v>216</v>
      </c>
      <c r="D29" s="48" t="s">
        <v>179</v>
      </c>
      <c r="E29" s="49">
        <v>46.1815</v>
      </c>
      <c r="F29" s="49">
        <v>-123.184</v>
      </c>
      <c r="G29" s="49">
        <v>6696.6</v>
      </c>
      <c r="H29" s="48" t="s">
        <v>217</v>
      </c>
      <c r="I29" s="49">
        <v>46.181388888888897</v>
      </c>
      <c r="J29" s="49">
        <v>-123.18222222222199</v>
      </c>
      <c r="K29" s="49">
        <v>7.7673333333333296</v>
      </c>
      <c r="L29" s="49">
        <v>0.26860231491820402</v>
      </c>
      <c r="M29" s="50" t="s">
        <v>169</v>
      </c>
      <c r="N29" s="49">
        <v>226.20228261449742</v>
      </c>
      <c r="O29" s="51">
        <v>0.50312546957175064</v>
      </c>
      <c r="P29" s="19"/>
    </row>
    <row r="30" spans="1:16" s="21" customFormat="1" x14ac:dyDescent="0.2">
      <c r="A30" s="48">
        <v>20</v>
      </c>
      <c r="B30" s="48" t="s">
        <v>218</v>
      </c>
      <c r="C30" s="48" t="s">
        <v>219</v>
      </c>
      <c r="D30" s="48" t="s">
        <v>179</v>
      </c>
      <c r="E30" s="49">
        <v>61.933700000000002</v>
      </c>
      <c r="F30" s="49">
        <v>-162.88290000000001</v>
      </c>
      <c r="G30" s="49">
        <v>6605.0360000000001</v>
      </c>
      <c r="H30" s="48" t="s">
        <v>220</v>
      </c>
      <c r="I30" s="49">
        <v>61.911736794745401</v>
      </c>
      <c r="J30" s="49">
        <v>-162.860085904957</v>
      </c>
      <c r="K30" s="49">
        <v>7.6186046511627898</v>
      </c>
      <c r="L30" s="49">
        <v>0.39571577081565701</v>
      </c>
      <c r="M30" s="50" t="s">
        <v>156</v>
      </c>
      <c r="N30" s="49">
        <v>276.912248205845</v>
      </c>
      <c r="O30" s="51">
        <v>0.49624613072877538</v>
      </c>
      <c r="P30" s="19"/>
    </row>
    <row r="31" spans="1:16" s="21" customFormat="1" x14ac:dyDescent="0.2">
      <c r="A31" s="48">
        <v>21</v>
      </c>
      <c r="B31" s="48" t="s">
        <v>221</v>
      </c>
      <c r="C31" s="48" t="s">
        <v>222</v>
      </c>
      <c r="D31" s="48" t="s">
        <v>167</v>
      </c>
      <c r="E31" s="49">
        <v>23.48</v>
      </c>
      <c r="F31" s="49">
        <v>111.3</v>
      </c>
      <c r="G31" s="49">
        <v>5291.2839999999997</v>
      </c>
      <c r="H31" s="48" t="s">
        <v>223</v>
      </c>
      <c r="I31" s="49">
        <v>23.0691666666667</v>
      </c>
      <c r="J31" s="49">
        <v>112.45</v>
      </c>
      <c r="K31" s="49">
        <v>8.0163090128755403</v>
      </c>
      <c r="L31" s="49">
        <v>0.20062430310409601</v>
      </c>
      <c r="M31" s="50" t="s">
        <v>169</v>
      </c>
      <c r="N31" s="49">
        <v>161.22851888546427</v>
      </c>
      <c r="O31" s="51">
        <v>0.39754199849737032</v>
      </c>
      <c r="P31" s="19"/>
    </row>
    <row r="32" spans="1:16" s="21" customFormat="1" x14ac:dyDescent="0.2">
      <c r="A32" s="48">
        <v>22</v>
      </c>
      <c r="B32" s="48" t="s">
        <v>224</v>
      </c>
      <c r="C32" s="48" t="s">
        <v>225</v>
      </c>
      <c r="D32" s="48" t="s">
        <v>183</v>
      </c>
      <c r="E32" s="49">
        <v>-31.4</v>
      </c>
      <c r="F32" s="49">
        <v>-58.02</v>
      </c>
      <c r="G32" s="49">
        <v>5220.4709999999995</v>
      </c>
      <c r="H32" s="48" t="s">
        <v>226</v>
      </c>
      <c r="I32" s="49">
        <v>-31.384793374643401</v>
      </c>
      <c r="J32" s="49">
        <v>-57.980868909212397</v>
      </c>
      <c r="K32" s="49">
        <v>7.0631578947368396</v>
      </c>
      <c r="L32" s="49">
        <v>0.318290240343858</v>
      </c>
      <c r="M32" s="50" t="s">
        <v>156</v>
      </c>
      <c r="N32" s="49">
        <v>589.40187485648994</v>
      </c>
      <c r="O32" s="51">
        <v>0.39222171299774605</v>
      </c>
      <c r="P32" s="19"/>
    </row>
    <row r="33" spans="1:16" s="21" customFormat="1" x14ac:dyDescent="0.2">
      <c r="A33" s="48">
        <v>23</v>
      </c>
      <c r="B33" s="48" t="s">
        <v>227</v>
      </c>
      <c r="C33" s="48" t="s">
        <v>228</v>
      </c>
      <c r="D33" s="48" t="s">
        <v>229</v>
      </c>
      <c r="E33" s="49">
        <v>7.8</v>
      </c>
      <c r="F33" s="49">
        <v>6.7667000000000002</v>
      </c>
      <c r="G33" s="49">
        <v>5039.8590000000004</v>
      </c>
      <c r="H33" s="48" t="s">
        <v>230</v>
      </c>
      <c r="I33" s="49">
        <v>12.1</v>
      </c>
      <c r="J33" s="49">
        <v>-8.31666666666667</v>
      </c>
      <c r="K33" s="49">
        <v>6.7222222222222197</v>
      </c>
      <c r="L33" s="49">
        <v>0.56297819180181796</v>
      </c>
      <c r="M33" s="50" t="s">
        <v>169</v>
      </c>
      <c r="N33" s="49">
        <v>937.09134662088388</v>
      </c>
      <c r="O33" s="51">
        <v>0.37865206611570251</v>
      </c>
      <c r="P33" s="19"/>
    </row>
    <row r="34" spans="1:16" s="21" customFormat="1" ht="15" customHeight="1" x14ac:dyDescent="0.2">
      <c r="A34" s="48">
        <v>24</v>
      </c>
      <c r="B34" s="48" t="s">
        <v>231</v>
      </c>
      <c r="C34" s="48" t="s">
        <v>232</v>
      </c>
      <c r="D34" s="48" t="s">
        <v>175</v>
      </c>
      <c r="E34" s="49">
        <v>67.58</v>
      </c>
      <c r="F34" s="49">
        <v>52.17</v>
      </c>
      <c r="G34" s="49">
        <v>4834.4830000000002</v>
      </c>
      <c r="H34" s="48" t="s">
        <v>233</v>
      </c>
      <c r="I34" s="49">
        <v>67.5833333333333</v>
      </c>
      <c r="J34" s="49">
        <v>52.175277777777801</v>
      </c>
      <c r="K34" s="49">
        <v>7.1506725146198802</v>
      </c>
      <c r="L34" s="49">
        <v>0.32557166200634902</v>
      </c>
      <c r="M34" s="50" t="s">
        <v>169</v>
      </c>
      <c r="N34" s="49">
        <v>523.26517807492201</v>
      </c>
      <c r="O34" s="51">
        <v>0.36322186326070627</v>
      </c>
      <c r="P34" s="19"/>
    </row>
    <row r="35" spans="1:16" s="21" customFormat="1" x14ac:dyDescent="0.2">
      <c r="A35" s="48">
        <v>25</v>
      </c>
      <c r="B35" s="48" t="s">
        <v>234</v>
      </c>
      <c r="C35" s="48" t="s">
        <v>235</v>
      </c>
      <c r="D35" s="48" t="s">
        <v>208</v>
      </c>
      <c r="E35" s="49">
        <v>56.380299999999998</v>
      </c>
      <c r="F35" s="49">
        <v>-94.633899999999997</v>
      </c>
      <c r="G35" s="49">
        <v>3534.0970000000002</v>
      </c>
      <c r="H35" s="48" t="s">
        <v>236</v>
      </c>
      <c r="I35" s="49">
        <v>56.3830555555556</v>
      </c>
      <c r="J35" s="49">
        <v>-94.583055555555504</v>
      </c>
      <c r="K35" s="49">
        <v>7.8303225806451602</v>
      </c>
      <c r="L35" s="49">
        <v>0.19560988166872201</v>
      </c>
      <c r="M35" s="50" t="s">
        <v>169</v>
      </c>
      <c r="N35" s="49">
        <v>207.63137636287649</v>
      </c>
      <c r="O35" s="51">
        <v>0.26552193839218635</v>
      </c>
      <c r="P35" s="19"/>
    </row>
    <row r="36" spans="1:16" s="21" customFormat="1" x14ac:dyDescent="0.2">
      <c r="A36" s="48">
        <v>26</v>
      </c>
      <c r="B36" s="48" t="s">
        <v>237</v>
      </c>
      <c r="C36" s="48" t="s">
        <v>238</v>
      </c>
      <c r="D36" s="48" t="s">
        <v>175</v>
      </c>
      <c r="E36" s="49">
        <v>68.73</v>
      </c>
      <c r="F36" s="49">
        <v>158.72</v>
      </c>
      <c r="G36" s="49">
        <v>3305.2220000000002</v>
      </c>
      <c r="H36" s="48" t="s">
        <v>239</v>
      </c>
      <c r="I36" s="49">
        <v>68.718888888888898</v>
      </c>
      <c r="J36" s="49">
        <v>158.798888888889</v>
      </c>
      <c r="K36" s="49">
        <v>7.2063501483679504</v>
      </c>
      <c r="L36" s="49">
        <v>0.30636798350503602</v>
      </c>
      <c r="M36" s="50" t="s">
        <v>169</v>
      </c>
      <c r="N36" s="49">
        <v>485.1056907738793</v>
      </c>
      <c r="O36" s="51">
        <v>0.24832622088655146</v>
      </c>
      <c r="P36" s="19"/>
    </row>
    <row r="37" spans="1:16" s="21" customFormat="1" x14ac:dyDescent="0.2">
      <c r="A37" s="48">
        <v>27</v>
      </c>
      <c r="B37" s="48" t="s">
        <v>240</v>
      </c>
      <c r="C37" s="48" t="s">
        <v>241</v>
      </c>
      <c r="D37" s="48" t="s">
        <v>175</v>
      </c>
      <c r="E37" s="49">
        <v>64.13</v>
      </c>
      <c r="F37" s="49">
        <v>41.92</v>
      </c>
      <c r="G37" s="49">
        <v>3236.8829999999998</v>
      </c>
      <c r="H37" s="48" t="s">
        <v>242</v>
      </c>
      <c r="I37" s="49">
        <v>64.143055555555605</v>
      </c>
      <c r="J37" s="49">
        <v>41.922222222222203</v>
      </c>
      <c r="K37" s="49">
        <v>7.6591666666666702</v>
      </c>
      <c r="L37" s="49">
        <v>0.344136119016687</v>
      </c>
      <c r="M37" s="50" t="s">
        <v>169</v>
      </c>
      <c r="N37" s="49">
        <v>262.05026105002344</v>
      </c>
      <c r="O37" s="51">
        <v>0.24319181066867016</v>
      </c>
      <c r="P37" s="19"/>
    </row>
    <row r="38" spans="1:16" s="21" customFormat="1" x14ac:dyDescent="0.2">
      <c r="A38" s="48">
        <v>28</v>
      </c>
      <c r="B38" s="48" t="s">
        <v>243</v>
      </c>
      <c r="C38" s="48" t="s">
        <v>244</v>
      </c>
      <c r="D38" s="48" t="s">
        <v>245</v>
      </c>
      <c r="E38" s="49">
        <v>16.920000000000002</v>
      </c>
      <c r="F38" s="49">
        <v>81.78</v>
      </c>
      <c r="G38" s="49">
        <v>3073.7550000000001</v>
      </c>
      <c r="H38" s="48" t="s">
        <v>246</v>
      </c>
      <c r="I38" s="49">
        <v>17.25</v>
      </c>
      <c r="J38" s="49">
        <v>81.6666666666667</v>
      </c>
      <c r="K38" s="49">
        <v>7.8341935483871001</v>
      </c>
      <c r="L38" s="49">
        <v>0.46787873704583</v>
      </c>
      <c r="M38" s="50" t="s">
        <v>169</v>
      </c>
      <c r="N38" s="49">
        <v>206.54116985592339</v>
      </c>
      <c r="O38" s="51">
        <v>0.23093576258452292</v>
      </c>
      <c r="P38" s="19"/>
    </row>
    <row r="39" spans="1:16" s="21" customFormat="1" x14ac:dyDescent="0.2">
      <c r="A39" s="48">
        <v>29</v>
      </c>
      <c r="B39" s="48" t="s">
        <v>247</v>
      </c>
      <c r="C39" s="48" t="s">
        <v>248</v>
      </c>
      <c r="D39" s="48" t="s">
        <v>249</v>
      </c>
      <c r="E39" s="49">
        <v>25.37</v>
      </c>
      <c r="F39" s="49">
        <v>68.37</v>
      </c>
      <c r="G39" s="49">
        <v>2887.6309999999999</v>
      </c>
      <c r="H39" s="48" t="s">
        <v>250</v>
      </c>
      <c r="I39" s="49">
        <v>25.23</v>
      </c>
      <c r="J39" s="49">
        <v>68.311666666666696</v>
      </c>
      <c r="K39" s="49">
        <v>7.3971264367816101</v>
      </c>
      <c r="L39" s="49">
        <v>0.125405698255662</v>
      </c>
      <c r="M39" s="50" t="s">
        <v>169</v>
      </c>
      <c r="N39" s="49">
        <v>374.24513881435735</v>
      </c>
      <c r="O39" s="51">
        <v>0.21695199098422235</v>
      </c>
      <c r="P39" s="19"/>
    </row>
    <row r="40" spans="1:16" s="21" customFormat="1" x14ac:dyDescent="0.2">
      <c r="A40" s="48">
        <v>30</v>
      </c>
      <c r="B40" s="48" t="s">
        <v>251</v>
      </c>
      <c r="C40" s="48" t="s">
        <v>252</v>
      </c>
      <c r="D40" s="48" t="s">
        <v>154</v>
      </c>
      <c r="E40" s="49">
        <v>-9.9833300000000005</v>
      </c>
      <c r="F40" s="49">
        <v>-36.983330000000002</v>
      </c>
      <c r="G40" s="49">
        <v>2825.3710000000001</v>
      </c>
      <c r="H40" s="48" t="s">
        <v>253</v>
      </c>
      <c r="I40" s="49">
        <v>-9.9770437143584392</v>
      </c>
      <c r="J40" s="49">
        <v>-36.998071719088202</v>
      </c>
      <c r="K40" s="49">
        <v>6.56</v>
      </c>
      <c r="L40" s="49">
        <v>0.84837184218283401</v>
      </c>
      <c r="M40" s="50" t="s">
        <v>156</v>
      </c>
      <c r="N40" s="49">
        <v>1168.4145087961494</v>
      </c>
      <c r="O40" s="51">
        <v>0.21227430503380917</v>
      </c>
      <c r="P40" s="19"/>
    </row>
    <row r="41" spans="1:16" s="21" customFormat="1" x14ac:dyDescent="0.2">
      <c r="A41" s="48">
        <v>31</v>
      </c>
      <c r="B41" s="48" t="s">
        <v>254</v>
      </c>
      <c r="C41" s="48" t="s">
        <v>255</v>
      </c>
      <c r="D41" s="48" t="s">
        <v>256</v>
      </c>
      <c r="E41" s="49">
        <v>10.7067</v>
      </c>
      <c r="F41" s="49">
        <v>105.13330000000001</v>
      </c>
      <c r="G41" s="49">
        <v>2807.652</v>
      </c>
      <c r="H41" s="48" t="s">
        <v>257</v>
      </c>
      <c r="I41" s="49">
        <v>10.7</v>
      </c>
      <c r="J41" s="49">
        <v>105.15694444444399</v>
      </c>
      <c r="K41" s="49">
        <v>7.2913004484304897</v>
      </c>
      <c r="L41" s="49">
        <v>0.36093174512563703</v>
      </c>
      <c r="M41" s="50" t="s">
        <v>169</v>
      </c>
      <c r="N41" s="49">
        <v>432.17663337567836</v>
      </c>
      <c r="O41" s="51">
        <v>0.21094305033809166</v>
      </c>
      <c r="P41" s="19"/>
    </row>
    <row r="42" spans="1:16" s="21" customFormat="1" x14ac:dyDescent="0.2">
      <c r="A42" s="48">
        <v>32</v>
      </c>
      <c r="B42" s="48" t="s">
        <v>258</v>
      </c>
      <c r="C42" s="48" t="s">
        <v>259</v>
      </c>
      <c r="D42" s="48" t="s">
        <v>260</v>
      </c>
      <c r="E42" s="49">
        <v>23.96</v>
      </c>
      <c r="F42" s="49">
        <v>32.9</v>
      </c>
      <c r="G42" s="49">
        <v>2763.982</v>
      </c>
      <c r="H42" s="48" t="s">
        <v>261</v>
      </c>
      <c r="I42" s="49">
        <v>24.085504545989199</v>
      </c>
      <c r="J42" s="49">
        <v>32.880923284725398</v>
      </c>
      <c r="K42" s="49">
        <v>7.5</v>
      </c>
      <c r="L42" s="49">
        <v>0.42426406871192801</v>
      </c>
      <c r="M42" s="50" t="s">
        <v>156</v>
      </c>
      <c r="N42" s="49">
        <v>325.38301238762944</v>
      </c>
      <c r="O42" s="51">
        <v>0.20766205860255449</v>
      </c>
      <c r="P42" s="19"/>
    </row>
    <row r="43" spans="1:16" s="21" customFormat="1" x14ac:dyDescent="0.2">
      <c r="A43" s="48">
        <v>33</v>
      </c>
      <c r="B43" s="48" t="s">
        <v>262</v>
      </c>
      <c r="C43" s="48" t="s">
        <v>263</v>
      </c>
      <c r="D43" s="48" t="s">
        <v>208</v>
      </c>
      <c r="E43" s="49">
        <v>49.380553999999997</v>
      </c>
      <c r="F43" s="49">
        <v>-121.45139</v>
      </c>
      <c r="G43" s="49">
        <v>2720.3270000000002</v>
      </c>
      <c r="H43" s="48" t="s">
        <v>264</v>
      </c>
      <c r="I43" s="49">
        <v>49.148499999999999</v>
      </c>
      <c r="J43" s="49">
        <v>-123.03870000000001</v>
      </c>
      <c r="K43" s="49">
        <v>7.72529411764706</v>
      </c>
      <c r="L43" s="49">
        <v>0.15991909719310801</v>
      </c>
      <c r="M43" s="50" t="s">
        <v>169</v>
      </c>
      <c r="N43" s="49">
        <v>239.51187260802033</v>
      </c>
      <c r="O43" s="51">
        <v>0.20438219383921863</v>
      </c>
      <c r="P43" s="19"/>
    </row>
    <row r="44" spans="1:16" s="21" customFormat="1" x14ac:dyDescent="0.2">
      <c r="A44" s="48">
        <v>34</v>
      </c>
      <c r="B44" s="48" t="s">
        <v>265</v>
      </c>
      <c r="C44" s="48" t="s">
        <v>266</v>
      </c>
      <c r="D44" s="48" t="s">
        <v>267</v>
      </c>
      <c r="E44" s="49">
        <v>-7</v>
      </c>
      <c r="F44" s="49">
        <v>145.07</v>
      </c>
      <c r="G44" s="49">
        <v>2457.0700000000002</v>
      </c>
      <c r="H44" s="48" t="s">
        <v>268</v>
      </c>
      <c r="I44" s="49">
        <v>-6.9938888888888897</v>
      </c>
      <c r="J44" s="49">
        <v>145.058333333333</v>
      </c>
      <c r="K44" s="49">
        <v>7.6</v>
      </c>
      <c r="L44" s="49" t="s">
        <v>226</v>
      </c>
      <c r="M44" s="50" t="s">
        <v>169</v>
      </c>
      <c r="N44" s="49">
        <v>284.0081650995283</v>
      </c>
      <c r="O44" s="51">
        <v>0.18460330578512399</v>
      </c>
      <c r="P44" s="19"/>
    </row>
    <row r="45" spans="1:16" s="21" customFormat="1" x14ac:dyDescent="0.2">
      <c r="A45" s="48">
        <v>35</v>
      </c>
      <c r="B45" s="48" t="s">
        <v>269</v>
      </c>
      <c r="C45" s="48" t="s">
        <v>270</v>
      </c>
      <c r="D45" s="48" t="s">
        <v>175</v>
      </c>
      <c r="E45" s="49">
        <v>59.837221999999997</v>
      </c>
      <c r="F45" s="49">
        <v>30.529444000000002</v>
      </c>
      <c r="G45" s="49">
        <v>2444.36</v>
      </c>
      <c r="H45" s="48" t="s">
        <v>271</v>
      </c>
      <c r="I45" s="49">
        <v>59.8333333333333</v>
      </c>
      <c r="J45" s="49">
        <v>30.5</v>
      </c>
      <c r="K45" s="49">
        <v>7.2246282973621101</v>
      </c>
      <c r="L45" s="49">
        <v>0.23232399968997999</v>
      </c>
      <c r="M45" s="50" t="s">
        <v>169</v>
      </c>
      <c r="N45" s="49">
        <v>473.19544385438189</v>
      </c>
      <c r="O45" s="51">
        <v>0.18364838467317807</v>
      </c>
      <c r="P45" s="19"/>
    </row>
    <row r="46" spans="1:16" s="21" customFormat="1" x14ac:dyDescent="0.2">
      <c r="A46" s="48">
        <v>36</v>
      </c>
      <c r="B46" s="48" t="s">
        <v>272</v>
      </c>
      <c r="C46" s="48" t="s">
        <v>273</v>
      </c>
      <c r="D46" s="48" t="s">
        <v>274</v>
      </c>
      <c r="E46" s="49">
        <v>51.84</v>
      </c>
      <c r="F46" s="49">
        <v>6.11</v>
      </c>
      <c r="G46" s="49">
        <v>2214.1350000000002</v>
      </c>
      <c r="H46" s="48" t="s">
        <v>275</v>
      </c>
      <c r="I46" s="49">
        <v>51.864655510446298</v>
      </c>
      <c r="J46" s="49">
        <v>6.0676523851855704</v>
      </c>
      <c r="K46" s="49">
        <v>7.5882329713721601</v>
      </c>
      <c r="L46" s="49">
        <v>0.37352336019507298</v>
      </c>
      <c r="M46" s="50" t="s">
        <v>156</v>
      </c>
      <c r="N46" s="49">
        <v>288.58975508169016</v>
      </c>
      <c r="O46" s="51">
        <v>0.1663512396694215</v>
      </c>
      <c r="P46" s="19"/>
    </row>
    <row r="47" spans="1:16" s="21" customFormat="1" x14ac:dyDescent="0.2">
      <c r="A47" s="48">
        <v>37</v>
      </c>
      <c r="B47" s="48" t="s">
        <v>276</v>
      </c>
      <c r="C47" s="48" t="s">
        <v>277</v>
      </c>
      <c r="D47" s="48" t="s">
        <v>278</v>
      </c>
      <c r="E47" s="49">
        <v>17.433299999999999</v>
      </c>
      <c r="F47" s="49">
        <v>-91.4833</v>
      </c>
      <c r="G47" s="49">
        <v>1930.633</v>
      </c>
      <c r="H47" s="48" t="s">
        <v>279</v>
      </c>
      <c r="I47" s="49">
        <v>17.425820000000002</v>
      </c>
      <c r="J47" s="49">
        <v>-91.492400000000004</v>
      </c>
      <c r="K47" s="49">
        <v>7.8241025641025601</v>
      </c>
      <c r="L47" s="49">
        <v>0.22321476498888199</v>
      </c>
      <c r="M47" s="50" t="s">
        <v>169</v>
      </c>
      <c r="N47" s="49">
        <v>209.39522625424115</v>
      </c>
      <c r="O47" s="51">
        <v>0.14505131480090158</v>
      </c>
      <c r="P47" s="19"/>
    </row>
    <row r="48" spans="1:16" s="21" customFormat="1" x14ac:dyDescent="0.2">
      <c r="A48" s="48">
        <v>38</v>
      </c>
      <c r="B48" s="48" t="s">
        <v>280</v>
      </c>
      <c r="C48" s="48" t="s">
        <v>281</v>
      </c>
      <c r="D48" s="48" t="s">
        <v>208</v>
      </c>
      <c r="E48" s="49">
        <v>45.57</v>
      </c>
      <c r="F48" s="49">
        <v>-74.392799999999994</v>
      </c>
      <c r="G48" s="49">
        <v>1928.636</v>
      </c>
      <c r="H48" s="48" t="s">
        <v>282</v>
      </c>
      <c r="I48" s="49">
        <v>45.620853786831802</v>
      </c>
      <c r="J48" s="49">
        <v>-74.372277747443505</v>
      </c>
      <c r="K48" s="49">
        <v>8.3000000000000007</v>
      </c>
      <c r="L48" s="49" t="s">
        <v>226</v>
      </c>
      <c r="M48" s="50" t="s">
        <v>156</v>
      </c>
      <c r="N48" s="49">
        <v>109.61815275198619</v>
      </c>
      <c r="O48" s="51">
        <v>0.14490127723516152</v>
      </c>
      <c r="P48" s="19"/>
    </row>
    <row r="49" spans="1:16" s="21" customFormat="1" x14ac:dyDescent="0.2">
      <c r="A49" s="48">
        <v>39</v>
      </c>
      <c r="B49" s="48" t="s">
        <v>283</v>
      </c>
      <c r="C49" s="48" t="s">
        <v>284</v>
      </c>
      <c r="D49" s="48" t="s">
        <v>285</v>
      </c>
      <c r="E49" s="49">
        <v>5</v>
      </c>
      <c r="F49" s="49">
        <v>-54.4</v>
      </c>
      <c r="G49" s="49">
        <v>1895.34</v>
      </c>
      <c r="H49" s="48" t="s">
        <v>286</v>
      </c>
      <c r="I49" s="49">
        <v>4.9861999997057804</v>
      </c>
      <c r="J49" s="49">
        <v>-54.444087098577803</v>
      </c>
      <c r="K49" s="49">
        <v>6.3497812500000004</v>
      </c>
      <c r="L49" s="49">
        <v>0.42950781979133401</v>
      </c>
      <c r="M49" s="50" t="s">
        <v>156</v>
      </c>
      <c r="N49" s="49">
        <v>1555.1083304925321</v>
      </c>
      <c r="O49" s="51">
        <v>0.14239969947407963</v>
      </c>
      <c r="P49" s="19"/>
    </row>
    <row r="50" spans="1:16" s="21" customFormat="1" x14ac:dyDescent="0.2">
      <c r="A50" s="48">
        <v>40</v>
      </c>
      <c r="B50" s="48" t="s">
        <v>287</v>
      </c>
      <c r="C50" s="48" t="s">
        <v>288</v>
      </c>
      <c r="D50" s="48" t="s">
        <v>245</v>
      </c>
      <c r="E50" s="49">
        <v>20.420000000000002</v>
      </c>
      <c r="F50" s="49">
        <v>83.67</v>
      </c>
      <c r="G50" s="49">
        <v>1895.1420000000001</v>
      </c>
      <c r="H50" s="48" t="s">
        <v>289</v>
      </c>
      <c r="I50" s="49">
        <v>20.466666666666701</v>
      </c>
      <c r="J50" s="49">
        <v>85.8333333333333</v>
      </c>
      <c r="K50" s="49">
        <v>7.78910256410256</v>
      </c>
      <c r="L50" s="49">
        <v>0.36975311488527901</v>
      </c>
      <c r="M50" s="50" t="s">
        <v>169</v>
      </c>
      <c r="N50" s="49">
        <v>219.60346779324075</v>
      </c>
      <c r="O50" s="51">
        <v>0.1423848234410218</v>
      </c>
      <c r="P50" s="19"/>
    </row>
    <row r="51" spans="1:16" s="21" customFormat="1" x14ac:dyDescent="0.2">
      <c r="A51" s="48">
        <v>41</v>
      </c>
      <c r="B51" s="48" t="s">
        <v>290</v>
      </c>
      <c r="C51" s="48" t="s">
        <v>291</v>
      </c>
      <c r="D51" s="48" t="s">
        <v>179</v>
      </c>
      <c r="E51" s="49">
        <v>60.671100000000003</v>
      </c>
      <c r="F51" s="49">
        <v>-144.7467</v>
      </c>
      <c r="G51" s="49">
        <v>1851.8209999999999</v>
      </c>
      <c r="H51" s="48" t="s">
        <v>292</v>
      </c>
      <c r="I51" s="49">
        <v>60.663025292426603</v>
      </c>
      <c r="J51" s="49">
        <v>-144.74100372777801</v>
      </c>
      <c r="K51" s="49">
        <v>8.3782608695652208</v>
      </c>
      <c r="L51" s="49">
        <v>0.27953942922263902</v>
      </c>
      <c r="M51" s="50" t="s">
        <v>156</v>
      </c>
      <c r="N51" s="49">
        <v>98.550411140710111</v>
      </c>
      <c r="O51" s="51">
        <v>0.13913005259203604</v>
      </c>
      <c r="P51" s="19"/>
    </row>
    <row r="52" spans="1:16" s="21" customFormat="1" x14ac:dyDescent="0.2">
      <c r="A52" s="48">
        <v>42</v>
      </c>
      <c r="B52" s="48" t="s">
        <v>293</v>
      </c>
      <c r="C52" s="48" t="s">
        <v>294</v>
      </c>
      <c r="D52" s="48" t="s">
        <v>208</v>
      </c>
      <c r="E52" s="49">
        <v>53.247776000000002</v>
      </c>
      <c r="F52" s="49">
        <v>-60.789164999999997</v>
      </c>
      <c r="G52" s="49">
        <v>1751.03</v>
      </c>
      <c r="H52" s="48" t="s">
        <v>295</v>
      </c>
      <c r="I52" s="49">
        <v>53.251859758224001</v>
      </c>
      <c r="J52" s="49">
        <v>-60.788040433478798</v>
      </c>
      <c r="K52" s="49">
        <v>6.74720720720721</v>
      </c>
      <c r="L52" s="49">
        <v>0.32765605905963802</v>
      </c>
      <c r="M52" s="50" t="s">
        <v>156</v>
      </c>
      <c r="N52" s="49">
        <v>905.78428919327246</v>
      </c>
      <c r="O52" s="51">
        <v>0.13155747558226896</v>
      </c>
      <c r="P52" s="19"/>
    </row>
    <row r="53" spans="1:16" s="21" customFormat="1" x14ac:dyDescent="0.2">
      <c r="A53" s="48">
        <v>43</v>
      </c>
      <c r="B53" s="48" t="s">
        <v>296</v>
      </c>
      <c r="C53" s="48" t="s">
        <v>297</v>
      </c>
      <c r="D53" s="48" t="s">
        <v>245</v>
      </c>
      <c r="E53" s="49">
        <v>16.52</v>
      </c>
      <c r="F53" s="49">
        <v>80.62</v>
      </c>
      <c r="G53" s="49">
        <v>1656.43</v>
      </c>
      <c r="H53" s="48" t="s">
        <v>298</v>
      </c>
      <c r="I53" s="49">
        <v>16.516666666666701</v>
      </c>
      <c r="J53" s="49">
        <v>80.616666666666703</v>
      </c>
      <c r="K53" s="49">
        <v>8.0961937716263002</v>
      </c>
      <c r="L53" s="49">
        <v>0.36378800464306599</v>
      </c>
      <c r="M53" s="50" t="s">
        <v>169</v>
      </c>
      <c r="N53" s="49">
        <v>144.63010147258308</v>
      </c>
      <c r="O53" s="51">
        <v>0.12445003756574005</v>
      </c>
      <c r="P53" s="19"/>
    </row>
    <row r="54" spans="1:16" s="21" customFormat="1" x14ac:dyDescent="0.2">
      <c r="A54" s="48">
        <v>44</v>
      </c>
      <c r="B54" s="48" t="s">
        <v>299</v>
      </c>
      <c r="C54" s="48" t="s">
        <v>300</v>
      </c>
      <c r="D54" s="48" t="s">
        <v>301</v>
      </c>
      <c r="E54" s="49">
        <v>43.92</v>
      </c>
      <c r="F54" s="49">
        <v>4.67</v>
      </c>
      <c r="G54" s="49">
        <v>1652.923</v>
      </c>
      <c r="H54" s="48" t="s">
        <v>302</v>
      </c>
      <c r="I54" s="49">
        <v>43.897754901261997</v>
      </c>
      <c r="J54" s="49">
        <v>4.7021654872046996</v>
      </c>
      <c r="K54" s="49">
        <v>8.0492647058823508</v>
      </c>
      <c r="L54" s="49">
        <v>0.14416321778664201</v>
      </c>
      <c r="M54" s="50" t="s">
        <v>156</v>
      </c>
      <c r="N54" s="49">
        <v>154.16184438008082</v>
      </c>
      <c r="O54" s="51">
        <v>0.12418655146506387</v>
      </c>
      <c r="P54" s="19"/>
    </row>
    <row r="55" spans="1:16" s="21" customFormat="1" x14ac:dyDescent="0.2">
      <c r="A55" s="48">
        <v>45</v>
      </c>
      <c r="B55" s="48" t="s">
        <v>303</v>
      </c>
      <c r="C55" s="48" t="s">
        <v>304</v>
      </c>
      <c r="D55" s="48" t="s">
        <v>154</v>
      </c>
      <c r="E55" s="49">
        <v>-29.966670000000001</v>
      </c>
      <c r="F55" s="49">
        <v>-51.45</v>
      </c>
      <c r="G55" s="49">
        <v>1593.941</v>
      </c>
      <c r="H55" s="48" t="s">
        <v>305</v>
      </c>
      <c r="I55" s="49">
        <v>-29.941110999999999</v>
      </c>
      <c r="J55" s="49">
        <v>-51.680556000000003</v>
      </c>
      <c r="K55" s="49">
        <v>6.8951612903225801</v>
      </c>
      <c r="L55" s="49">
        <v>0.32463215973272602</v>
      </c>
      <c r="M55" s="50" t="s">
        <v>169</v>
      </c>
      <c r="N55" s="49">
        <v>740.69107331547161</v>
      </c>
      <c r="O55" s="51">
        <v>0.11975514650638618</v>
      </c>
      <c r="P55" s="19"/>
    </row>
    <row r="56" spans="1:16" x14ac:dyDescent="0.2">
      <c r="A56" s="48">
        <v>46</v>
      </c>
      <c r="B56" s="48" t="s">
        <v>306</v>
      </c>
      <c r="C56" s="48" t="s">
        <v>307</v>
      </c>
      <c r="D56" s="48" t="s">
        <v>208</v>
      </c>
      <c r="E56" s="49">
        <v>56.707700000000003</v>
      </c>
      <c r="F56" s="49">
        <v>-132.13200000000001</v>
      </c>
      <c r="G56" s="49">
        <v>1588.316</v>
      </c>
      <c r="H56" s="48" t="s">
        <v>308</v>
      </c>
      <c r="I56" s="49">
        <v>56.706431734056601</v>
      </c>
      <c r="J56" s="49">
        <v>-132.128270883195</v>
      </c>
      <c r="K56" s="49">
        <v>7.74155844155844</v>
      </c>
      <c r="L56" s="49">
        <v>0.42468274516354398</v>
      </c>
      <c r="M56" s="50" t="s">
        <v>156</v>
      </c>
      <c r="N56" s="49">
        <v>234.27215792624352</v>
      </c>
      <c r="O56" s="51">
        <v>0.11933253193087905</v>
      </c>
      <c r="P56" s="19"/>
    </row>
    <row r="57" spans="1:16" x14ac:dyDescent="0.2">
      <c r="A57" s="48">
        <v>47</v>
      </c>
      <c r="B57" s="48" t="s">
        <v>309</v>
      </c>
      <c r="C57" s="48" t="s">
        <v>310</v>
      </c>
      <c r="D57" s="48" t="s">
        <v>175</v>
      </c>
      <c r="E57" s="49">
        <v>69.58</v>
      </c>
      <c r="F57" s="49">
        <v>147.35</v>
      </c>
      <c r="G57" s="49">
        <v>1587.2429999999999</v>
      </c>
      <c r="H57" s="48" t="s">
        <v>311</v>
      </c>
      <c r="I57" s="49">
        <v>69.580000000220295</v>
      </c>
      <c r="J57" s="49">
        <v>147.579999999969</v>
      </c>
      <c r="K57" s="49">
        <v>7.5</v>
      </c>
      <c r="L57" s="49" t="s">
        <v>226</v>
      </c>
      <c r="M57" s="50" t="s">
        <v>156</v>
      </c>
      <c r="N57" s="49">
        <v>325.38301238762944</v>
      </c>
      <c r="O57" s="51">
        <v>0.11925191585274229</v>
      </c>
      <c r="P57" s="19"/>
    </row>
    <row r="58" spans="1:16" x14ac:dyDescent="0.2">
      <c r="A58" s="48">
        <v>48</v>
      </c>
      <c r="B58" s="48" t="s">
        <v>312</v>
      </c>
      <c r="C58" s="48" t="s">
        <v>313</v>
      </c>
      <c r="D58" s="48" t="s">
        <v>314</v>
      </c>
      <c r="E58" s="49">
        <v>44.883335000000002</v>
      </c>
      <c r="F58" s="49">
        <v>11.6</v>
      </c>
      <c r="G58" s="49">
        <v>1538.615</v>
      </c>
      <c r="H58" s="48" t="s">
        <v>315</v>
      </c>
      <c r="I58" s="49">
        <v>44.887500000000003</v>
      </c>
      <c r="J58" s="49">
        <v>11.616666666666699</v>
      </c>
      <c r="K58" s="49">
        <v>7.90565656565657</v>
      </c>
      <c r="L58" s="49">
        <v>0.23558507980961199</v>
      </c>
      <c r="M58" s="50" t="s">
        <v>169</v>
      </c>
      <c r="N58" s="49">
        <v>187.41212311092099</v>
      </c>
      <c r="O58" s="51">
        <v>0.11559842223891811</v>
      </c>
      <c r="P58" s="19"/>
    </row>
    <row r="59" spans="1:16" x14ac:dyDescent="0.2">
      <c r="A59" s="48">
        <v>49</v>
      </c>
      <c r="B59" s="48" t="s">
        <v>316</v>
      </c>
      <c r="C59" s="48" t="s">
        <v>317</v>
      </c>
      <c r="D59" s="48" t="s">
        <v>208</v>
      </c>
      <c r="E59" s="49">
        <v>48.577221000000002</v>
      </c>
      <c r="F59" s="49">
        <v>-71.635277000000002</v>
      </c>
      <c r="G59" s="49">
        <v>1459.153</v>
      </c>
      <c r="H59" s="53" t="s">
        <v>318</v>
      </c>
      <c r="I59" s="54">
        <v>48.432013317428201</v>
      </c>
      <c r="J59" s="54">
        <v>-71.047029081311294</v>
      </c>
      <c r="K59" s="54">
        <v>6.96</v>
      </c>
      <c r="L59" s="54" t="s">
        <v>226</v>
      </c>
      <c r="M59" s="50" t="s">
        <v>156</v>
      </c>
      <c r="N59" s="49">
        <v>678.17338687369045</v>
      </c>
      <c r="O59" s="51">
        <v>0.10962832456799398</v>
      </c>
      <c r="P59" s="19"/>
    </row>
    <row r="60" spans="1:16" x14ac:dyDescent="0.2">
      <c r="A60" s="48">
        <v>50</v>
      </c>
      <c r="B60" s="48" t="s">
        <v>319</v>
      </c>
      <c r="C60" s="48" t="s">
        <v>320</v>
      </c>
      <c r="D60" s="48" t="s">
        <v>179</v>
      </c>
      <c r="E60" s="49">
        <v>61.544199999999996</v>
      </c>
      <c r="F60" s="49">
        <v>-150.5147</v>
      </c>
      <c r="G60" s="49">
        <v>1426.722</v>
      </c>
      <c r="H60" s="48" t="s">
        <v>321</v>
      </c>
      <c r="I60" s="49">
        <v>61.549117593742203</v>
      </c>
      <c r="J60" s="49">
        <v>-150.52073863799501</v>
      </c>
      <c r="K60" s="49">
        <v>7.5828947368421096</v>
      </c>
      <c r="L60" s="49">
        <v>0.41996449306887401</v>
      </c>
      <c r="M60" s="50" t="s">
        <v>156</v>
      </c>
      <c r="N60" s="49">
        <v>290.69254027681387</v>
      </c>
      <c r="O60" s="51">
        <v>0.10719173553719009</v>
      </c>
      <c r="P60" s="19"/>
    </row>
    <row r="61" spans="1:16" x14ac:dyDescent="0.2">
      <c r="A61" s="48">
        <v>51</v>
      </c>
      <c r="B61" s="48" t="s">
        <v>322</v>
      </c>
      <c r="C61" s="48" t="s">
        <v>323</v>
      </c>
      <c r="D61" s="48" t="s">
        <v>167</v>
      </c>
      <c r="E61" s="49">
        <v>34.82</v>
      </c>
      <c r="F61" s="49">
        <v>111.15</v>
      </c>
      <c r="G61" s="49">
        <v>1351.682</v>
      </c>
      <c r="H61" s="48" t="s">
        <v>324</v>
      </c>
      <c r="I61" s="49">
        <v>37.5</v>
      </c>
      <c r="J61" s="49">
        <v>118.23333333333299</v>
      </c>
      <c r="K61" s="49">
        <v>8.10615384615385</v>
      </c>
      <c r="L61" s="49">
        <v>0.10296460266377699</v>
      </c>
      <c r="M61" s="50" t="s">
        <v>169</v>
      </c>
      <c r="N61" s="49">
        <v>142.68419440256039</v>
      </c>
      <c r="O61" s="51">
        <v>0.10155386927122463</v>
      </c>
      <c r="P61" s="19"/>
    </row>
    <row r="62" spans="1:16" x14ac:dyDescent="0.2">
      <c r="A62" s="48">
        <v>52</v>
      </c>
      <c r="B62" s="48" t="s">
        <v>325</v>
      </c>
      <c r="C62" s="48" t="s">
        <v>326</v>
      </c>
      <c r="D62" s="48" t="s">
        <v>179</v>
      </c>
      <c r="E62" s="49">
        <v>59.190600000000003</v>
      </c>
      <c r="F62" s="49">
        <v>-138.32669999999999</v>
      </c>
      <c r="G62" s="49">
        <v>1330.175</v>
      </c>
      <c r="H62" s="48" t="s">
        <v>327</v>
      </c>
      <c r="I62" s="49">
        <v>60.119498512455003</v>
      </c>
      <c r="J62" s="49">
        <v>-137.98247482257401</v>
      </c>
      <c r="K62" s="49">
        <v>7.9886764705882296</v>
      </c>
      <c r="L62" s="49">
        <v>0.346711219728847</v>
      </c>
      <c r="M62" s="50" t="s">
        <v>156</v>
      </c>
      <c r="N62" s="49">
        <v>167.40281737290763</v>
      </c>
      <c r="O62" s="51">
        <v>9.993801652892563E-2</v>
      </c>
      <c r="P62" s="19"/>
    </row>
    <row r="63" spans="1:16" x14ac:dyDescent="0.2">
      <c r="A63" s="48">
        <v>53</v>
      </c>
      <c r="B63" s="48" t="s">
        <v>328</v>
      </c>
      <c r="C63" s="48" t="s">
        <v>329</v>
      </c>
      <c r="D63" s="48" t="s">
        <v>245</v>
      </c>
      <c r="E63" s="49">
        <v>21.92</v>
      </c>
      <c r="F63" s="49">
        <v>73.650000000000006</v>
      </c>
      <c r="G63" s="49">
        <v>1222.864</v>
      </c>
      <c r="H63" s="48" t="s">
        <v>329</v>
      </c>
      <c r="I63" s="49">
        <v>21.8859437739968</v>
      </c>
      <c r="J63" s="49">
        <v>73.6451807245749</v>
      </c>
      <c r="K63" s="49">
        <v>7.875</v>
      </c>
      <c r="L63" s="49">
        <v>0.48562674281111501</v>
      </c>
      <c r="M63" s="50" t="s">
        <v>156</v>
      </c>
      <c r="N63" s="49">
        <v>195.39106035938829</v>
      </c>
      <c r="O63" s="51">
        <v>9.1875582268970704E-2</v>
      </c>
      <c r="P63" s="19"/>
    </row>
    <row r="64" spans="1:16" x14ac:dyDescent="0.2">
      <c r="A64" s="48">
        <v>54</v>
      </c>
      <c r="B64" s="48" t="s">
        <v>330</v>
      </c>
      <c r="C64" s="48" t="s">
        <v>331</v>
      </c>
      <c r="D64" s="48" t="s">
        <v>179</v>
      </c>
      <c r="E64" s="49">
        <v>39.657299999999999</v>
      </c>
      <c r="F64" s="49">
        <v>-76.174999999999997</v>
      </c>
      <c r="G64" s="49">
        <v>1167.155</v>
      </c>
      <c r="H64" s="48" t="s">
        <v>332</v>
      </c>
      <c r="I64" s="49">
        <v>39.660315832654803</v>
      </c>
      <c r="J64" s="49">
        <v>-76.172808741420198</v>
      </c>
      <c r="K64" s="49">
        <v>7.51084905660377</v>
      </c>
      <c r="L64" s="49">
        <v>0.371694455175962</v>
      </c>
      <c r="M64" s="50" t="s">
        <v>156</v>
      </c>
      <c r="N64" s="49">
        <v>320.61732278791823</v>
      </c>
      <c r="O64" s="51">
        <v>8.7690082644628103E-2</v>
      </c>
      <c r="P64" s="19"/>
    </row>
    <row r="65" spans="1:16" x14ac:dyDescent="0.2">
      <c r="A65" s="48">
        <v>55</v>
      </c>
      <c r="B65" s="48" t="s">
        <v>333</v>
      </c>
      <c r="C65" s="48" t="s">
        <v>334</v>
      </c>
      <c r="D65" s="48" t="s">
        <v>175</v>
      </c>
      <c r="E65" s="49">
        <v>70.75</v>
      </c>
      <c r="F65" s="49">
        <v>136.08000000000001</v>
      </c>
      <c r="G65" s="49">
        <v>1106.8679999999999</v>
      </c>
      <c r="H65" s="48" t="s">
        <v>335</v>
      </c>
      <c r="I65" s="49">
        <v>70.800000000163493</v>
      </c>
      <c r="J65" s="49">
        <v>136.21000000021101</v>
      </c>
      <c r="K65" s="49">
        <v>7.85</v>
      </c>
      <c r="L65" s="49" t="s">
        <v>226</v>
      </c>
      <c r="M65" s="50" t="s">
        <v>156</v>
      </c>
      <c r="N65" s="49">
        <v>202.14858334010779</v>
      </c>
      <c r="O65" s="51">
        <v>8.3160631104432753E-2</v>
      </c>
      <c r="P65" s="19"/>
    </row>
    <row r="66" spans="1:16" x14ac:dyDescent="0.2">
      <c r="A66" s="48">
        <v>56</v>
      </c>
      <c r="B66" s="48" t="s">
        <v>336</v>
      </c>
      <c r="C66" s="48" t="s">
        <v>337</v>
      </c>
      <c r="D66" s="48" t="s">
        <v>154</v>
      </c>
      <c r="E66" s="49">
        <v>-0.56779999999999997</v>
      </c>
      <c r="F66" s="49">
        <v>-52.569200000000002</v>
      </c>
      <c r="G66" s="49">
        <v>1093.8510000000001</v>
      </c>
      <c r="H66" s="48" t="s">
        <v>338</v>
      </c>
      <c r="I66" s="49">
        <v>-0.57241362621590497</v>
      </c>
      <c r="J66" s="49">
        <v>-52.569166667446197</v>
      </c>
      <c r="K66" s="49">
        <v>5.9943558282208604</v>
      </c>
      <c r="L66" s="49">
        <v>0.91015535019775495</v>
      </c>
      <c r="M66" s="50" t="s">
        <v>156</v>
      </c>
      <c r="N66" s="49">
        <v>2521.6760577835093</v>
      </c>
      <c r="O66" s="51">
        <v>8.2182644628099183E-2</v>
      </c>
      <c r="P66" s="19"/>
    </row>
    <row r="67" spans="1:16" x14ac:dyDescent="0.2">
      <c r="A67" s="48">
        <v>57</v>
      </c>
      <c r="B67" s="48" t="s">
        <v>339</v>
      </c>
      <c r="C67" s="48" t="s">
        <v>340</v>
      </c>
      <c r="D67" s="48" t="s">
        <v>154</v>
      </c>
      <c r="E67" s="49">
        <v>-19.407499999999999</v>
      </c>
      <c r="F67" s="49">
        <v>-40.063890000000001</v>
      </c>
      <c r="G67" s="49">
        <v>949.654</v>
      </c>
      <c r="H67" s="48" t="s">
        <v>341</v>
      </c>
      <c r="I67" s="49">
        <v>-19.410206199861801</v>
      </c>
      <c r="J67" s="49">
        <v>-40.063888888754903</v>
      </c>
      <c r="K67" s="49">
        <v>6.8093023255813998</v>
      </c>
      <c r="L67" s="49">
        <v>0.56666692723595102</v>
      </c>
      <c r="M67" s="50" t="s">
        <v>156</v>
      </c>
      <c r="N67" s="49">
        <v>832.43224013242855</v>
      </c>
      <c r="O67" s="51">
        <v>7.1348910593538692E-2</v>
      </c>
      <c r="P67" s="19"/>
    </row>
    <row r="68" spans="1:16" x14ac:dyDescent="0.2">
      <c r="A68" s="48">
        <v>58</v>
      </c>
      <c r="B68" s="48" t="s">
        <v>342</v>
      </c>
      <c r="C68" s="48" t="s">
        <v>343</v>
      </c>
      <c r="D68" s="48" t="s">
        <v>172</v>
      </c>
      <c r="E68" s="49">
        <v>25.75</v>
      </c>
      <c r="F68" s="49">
        <v>89.5</v>
      </c>
      <c r="G68" s="49">
        <v>949.45</v>
      </c>
      <c r="H68" s="48" t="s">
        <v>344</v>
      </c>
      <c r="I68" s="49">
        <v>25.594223163821098</v>
      </c>
      <c r="J68" s="49">
        <v>89.5478898793708</v>
      </c>
      <c r="K68" s="49">
        <v>7.65</v>
      </c>
      <c r="L68" s="49">
        <v>0.63639610306789096</v>
      </c>
      <c r="M68" s="50" t="s">
        <v>156</v>
      </c>
      <c r="N68" s="49">
        <v>265.33760282568039</v>
      </c>
      <c r="O68" s="51">
        <v>7.1333583771600304E-2</v>
      </c>
      <c r="P68" s="19"/>
    </row>
    <row r="69" spans="1:16" x14ac:dyDescent="0.2">
      <c r="A69" s="48">
        <v>59</v>
      </c>
      <c r="B69" s="48" t="s">
        <v>345</v>
      </c>
      <c r="C69" s="48" t="s">
        <v>346</v>
      </c>
      <c r="D69" s="48" t="s">
        <v>347</v>
      </c>
      <c r="E69" s="49">
        <v>-7.82</v>
      </c>
      <c r="F69" s="49">
        <v>37.869999999999997</v>
      </c>
      <c r="G69" s="49">
        <v>933.54</v>
      </c>
      <c r="H69" s="48" t="s">
        <v>348</v>
      </c>
      <c r="I69" s="49">
        <v>-7.8</v>
      </c>
      <c r="J69" s="49">
        <v>37.927500000000002</v>
      </c>
      <c r="K69" s="49">
        <v>7.4666666666666703</v>
      </c>
      <c r="L69" s="49">
        <v>0.404145188432738</v>
      </c>
      <c r="M69" s="50" t="s">
        <v>169</v>
      </c>
      <c r="N69" s="49">
        <v>340.47316824148794</v>
      </c>
      <c r="O69" s="51">
        <v>7.0138241923365888E-2</v>
      </c>
      <c r="P69" s="19"/>
    </row>
    <row r="70" spans="1:16" x14ac:dyDescent="0.2">
      <c r="A70" s="48">
        <v>60</v>
      </c>
      <c r="B70" s="48" t="s">
        <v>349</v>
      </c>
      <c r="C70" s="48" t="s">
        <v>350</v>
      </c>
      <c r="D70" s="48" t="s">
        <v>351</v>
      </c>
      <c r="E70" s="49">
        <v>15.2714</v>
      </c>
      <c r="F70" s="49">
        <v>100.2714</v>
      </c>
      <c r="G70" s="49">
        <v>932.56</v>
      </c>
      <c r="H70" s="48" t="s">
        <v>352</v>
      </c>
      <c r="I70" s="49">
        <v>13.866666666666699</v>
      </c>
      <c r="J70" s="49">
        <v>100.476666666667</v>
      </c>
      <c r="K70" s="49">
        <v>7.4227272727272702</v>
      </c>
      <c r="L70" s="49">
        <v>0.24481639025005</v>
      </c>
      <c r="M70" s="50" t="s">
        <v>169</v>
      </c>
      <c r="N70" s="49">
        <v>361.43922090592963</v>
      </c>
      <c r="O70" s="51">
        <v>7.0064613072877535E-2</v>
      </c>
      <c r="P70" s="19"/>
    </row>
    <row r="71" spans="1:16" x14ac:dyDescent="0.2">
      <c r="A71" s="48">
        <v>61</v>
      </c>
      <c r="B71" s="48" t="s">
        <v>353</v>
      </c>
      <c r="C71" s="48" t="s">
        <v>354</v>
      </c>
      <c r="D71" s="48" t="s">
        <v>301</v>
      </c>
      <c r="E71" s="49">
        <v>47.38</v>
      </c>
      <c r="F71" s="49">
        <v>-0.83</v>
      </c>
      <c r="G71" s="49">
        <v>911.92700000000002</v>
      </c>
      <c r="H71" s="48" t="s">
        <v>355</v>
      </c>
      <c r="I71" s="49">
        <v>47.39273</v>
      </c>
      <c r="J71" s="49">
        <v>-0.86073999999999995</v>
      </c>
      <c r="K71" s="49">
        <v>7.7720987654320997</v>
      </c>
      <c r="L71" s="49">
        <v>0.46402563660538998</v>
      </c>
      <c r="M71" s="50" t="s">
        <v>169</v>
      </c>
      <c r="N71" s="49">
        <v>224.74100877718629</v>
      </c>
      <c r="O71" s="51">
        <v>6.8514425244177321E-2</v>
      </c>
      <c r="P71" s="19"/>
    </row>
    <row r="72" spans="1:16" x14ac:dyDescent="0.2">
      <c r="A72" s="48">
        <v>62</v>
      </c>
      <c r="B72" s="48" t="s">
        <v>356</v>
      </c>
      <c r="C72" s="48" t="s">
        <v>357</v>
      </c>
      <c r="D72" s="48" t="s">
        <v>179</v>
      </c>
      <c r="E72" s="49">
        <v>31.546800000000001</v>
      </c>
      <c r="F72" s="49">
        <v>-87.512500000000003</v>
      </c>
      <c r="G72" s="49">
        <v>910.83299999999997</v>
      </c>
      <c r="H72" s="48" t="s">
        <v>358</v>
      </c>
      <c r="I72" s="49">
        <v>31.5478161904236</v>
      </c>
      <c r="J72" s="49">
        <v>-87.518861190196702</v>
      </c>
      <c r="K72" s="49">
        <v>7.3531474103585701</v>
      </c>
      <c r="L72" s="49">
        <v>0.32969448612809099</v>
      </c>
      <c r="M72" s="50" t="s">
        <v>156</v>
      </c>
      <c r="N72" s="49">
        <v>397.31225577767958</v>
      </c>
      <c r="O72" s="51">
        <v>6.8432231404958674E-2</v>
      </c>
      <c r="P72" s="19"/>
    </row>
    <row r="73" spans="1:16" x14ac:dyDescent="0.2">
      <c r="A73" s="48">
        <v>63</v>
      </c>
      <c r="B73" s="48" t="s">
        <v>359</v>
      </c>
      <c r="C73" s="48" t="s">
        <v>360</v>
      </c>
      <c r="D73" s="48" t="s">
        <v>208</v>
      </c>
      <c r="E73" s="49">
        <v>54.630553999999997</v>
      </c>
      <c r="F73" s="49">
        <v>-128.43195</v>
      </c>
      <c r="G73" s="49">
        <v>909.85900000000004</v>
      </c>
      <c r="H73" s="48" t="s">
        <v>361</v>
      </c>
      <c r="I73" s="49">
        <v>54.635421829700498</v>
      </c>
      <c r="J73" s="49">
        <v>-128.411193401643</v>
      </c>
      <c r="K73" s="49">
        <v>7.6555492424242404</v>
      </c>
      <c r="L73" s="49">
        <v>0.34030692899165099</v>
      </c>
      <c r="M73" s="50" t="s">
        <v>156</v>
      </c>
      <c r="N73" s="49">
        <v>263.34264538820202</v>
      </c>
      <c r="O73" s="51">
        <v>6.8359053343350878E-2</v>
      </c>
      <c r="P73" s="19"/>
    </row>
    <row r="74" spans="1:16" x14ac:dyDescent="0.2">
      <c r="A74" s="48">
        <v>64</v>
      </c>
      <c r="B74" s="48" t="s">
        <v>359</v>
      </c>
      <c r="C74" s="48" t="s">
        <v>360</v>
      </c>
      <c r="D74" s="48" t="s">
        <v>208</v>
      </c>
      <c r="E74" s="49">
        <v>54.630553999999997</v>
      </c>
      <c r="F74" s="49">
        <v>-128.43195</v>
      </c>
      <c r="G74" s="49">
        <v>909.85900000000004</v>
      </c>
      <c r="H74" s="48" t="s">
        <v>361</v>
      </c>
      <c r="I74" s="49">
        <v>54.635421829700498</v>
      </c>
      <c r="J74" s="49">
        <v>-128.411193401643</v>
      </c>
      <c r="K74" s="49">
        <v>7.6555492424242404</v>
      </c>
      <c r="L74" s="49">
        <v>0.34030692899164999</v>
      </c>
      <c r="M74" s="50" t="s">
        <v>156</v>
      </c>
      <c r="N74" s="49">
        <v>263.34264538820202</v>
      </c>
      <c r="O74" s="51">
        <v>6.8359053343350878E-2</v>
      </c>
      <c r="P74" s="19"/>
    </row>
    <row r="75" spans="1:16" x14ac:dyDescent="0.2">
      <c r="A75" s="48">
        <v>65</v>
      </c>
      <c r="B75" s="48" t="s">
        <v>362</v>
      </c>
      <c r="C75" s="48" t="s">
        <v>363</v>
      </c>
      <c r="D75" s="48" t="s">
        <v>175</v>
      </c>
      <c r="E75" s="49">
        <v>67</v>
      </c>
      <c r="F75" s="49">
        <v>78.22</v>
      </c>
      <c r="G75" s="49">
        <v>904.13099999999997</v>
      </c>
      <c r="H75" s="48" t="s">
        <v>362</v>
      </c>
      <c r="I75" s="49">
        <v>66.969491212225904</v>
      </c>
      <c r="J75" s="49">
        <v>78.2440351480857</v>
      </c>
      <c r="K75" s="49">
        <v>6.98</v>
      </c>
      <c r="L75" s="49" t="s">
        <v>226</v>
      </c>
      <c r="M75" s="50" t="s">
        <v>156</v>
      </c>
      <c r="N75" s="49">
        <v>659.9756814794498</v>
      </c>
      <c r="O75" s="51">
        <v>6.7928700225394448E-2</v>
      </c>
      <c r="P75" s="19"/>
    </row>
    <row r="76" spans="1:16" x14ac:dyDescent="0.2">
      <c r="A76" s="48">
        <v>66</v>
      </c>
      <c r="B76" s="48" t="s">
        <v>364</v>
      </c>
      <c r="C76" s="48" t="s">
        <v>365</v>
      </c>
      <c r="D76" s="48" t="s">
        <v>179</v>
      </c>
      <c r="E76" s="49">
        <v>31.758500000000002</v>
      </c>
      <c r="F76" s="49">
        <v>-88.129199999999997</v>
      </c>
      <c r="G76" s="49">
        <v>831.92</v>
      </c>
      <c r="H76" s="48" t="s">
        <v>366</v>
      </c>
      <c r="I76" s="49">
        <v>31.756255864669999</v>
      </c>
      <c r="J76" s="49">
        <v>-88.127088387521596</v>
      </c>
      <c r="K76" s="49">
        <v>7.3634977578475302</v>
      </c>
      <c r="L76" s="49">
        <v>0.32904634075509598</v>
      </c>
      <c r="M76" s="50" t="s">
        <v>156</v>
      </c>
      <c r="N76" s="49">
        <v>391.75867978343172</v>
      </c>
      <c r="O76" s="51">
        <v>6.2503380916604054E-2</v>
      </c>
      <c r="P76" s="19"/>
    </row>
    <row r="77" spans="1:16" x14ac:dyDescent="0.2">
      <c r="A77" s="48">
        <v>67</v>
      </c>
      <c r="B77" s="48" t="s">
        <v>367</v>
      </c>
      <c r="C77" s="48" t="s">
        <v>368</v>
      </c>
      <c r="D77" s="48" t="s">
        <v>369</v>
      </c>
      <c r="E77" s="49">
        <v>3.82</v>
      </c>
      <c r="F77" s="49">
        <v>-51.88</v>
      </c>
      <c r="G77" s="49">
        <v>831.4</v>
      </c>
      <c r="H77" s="48" t="s">
        <v>370</v>
      </c>
      <c r="I77" s="49">
        <v>3.8022948657490501</v>
      </c>
      <c r="J77" s="49">
        <v>-51.881576956554802</v>
      </c>
      <c r="K77" s="49">
        <v>6.3119843749999998</v>
      </c>
      <c r="L77" s="49">
        <v>0.36994240187408201</v>
      </c>
      <c r="M77" s="50" t="s">
        <v>156</v>
      </c>
      <c r="N77" s="49">
        <v>1637.136958339428</v>
      </c>
      <c r="O77" s="51">
        <v>6.2464312546957175E-2</v>
      </c>
      <c r="P77" s="19"/>
    </row>
    <row r="78" spans="1:16" x14ac:dyDescent="0.2">
      <c r="A78" s="48">
        <v>68</v>
      </c>
      <c r="B78" s="48" t="s">
        <v>371</v>
      </c>
      <c r="C78" s="48" t="s">
        <v>372</v>
      </c>
      <c r="D78" s="48" t="s">
        <v>183</v>
      </c>
      <c r="E78" s="49">
        <v>-40.43</v>
      </c>
      <c r="F78" s="49">
        <v>-63.67</v>
      </c>
      <c r="G78" s="49">
        <v>828.35</v>
      </c>
      <c r="H78" s="48" t="s">
        <v>373</v>
      </c>
      <c r="I78" s="49">
        <v>-40.081662060225497</v>
      </c>
      <c r="J78" s="49">
        <v>-64.464576857676803</v>
      </c>
      <c r="K78" s="49">
        <v>7.6559999999999997</v>
      </c>
      <c r="L78" s="49">
        <v>0.79516036118508804</v>
      </c>
      <c r="M78" s="50" t="s">
        <v>156</v>
      </c>
      <c r="N78" s="49">
        <v>263.1812578392815</v>
      </c>
      <c r="O78" s="51">
        <v>6.2235161532682201E-2</v>
      </c>
      <c r="P78" s="19"/>
    </row>
    <row r="79" spans="1:16" x14ac:dyDescent="0.2">
      <c r="A79" s="48">
        <v>69</v>
      </c>
      <c r="B79" s="48" t="s">
        <v>374</v>
      </c>
      <c r="C79" s="48" t="s">
        <v>375</v>
      </c>
      <c r="D79" s="48" t="s">
        <v>208</v>
      </c>
      <c r="E79" s="49">
        <v>45.962223000000002</v>
      </c>
      <c r="F79" s="49">
        <v>-66.830832999999998</v>
      </c>
      <c r="G79" s="49">
        <v>812.85599999999999</v>
      </c>
      <c r="H79" s="48" t="s">
        <v>376</v>
      </c>
      <c r="I79" s="49">
        <v>45.9609507239716</v>
      </c>
      <c r="J79" s="49">
        <v>-66.829673389365695</v>
      </c>
      <c r="K79" s="49">
        <v>7.0093750000000004</v>
      </c>
      <c r="L79" s="49">
        <v>0.28889039667375899</v>
      </c>
      <c r="M79" s="50" t="s">
        <v>156</v>
      </c>
      <c r="N79" s="49">
        <v>634.12937053869052</v>
      </c>
      <c r="O79" s="51">
        <v>6.1071074380165284E-2</v>
      </c>
      <c r="P79" s="19"/>
    </row>
    <row r="80" spans="1:16" x14ac:dyDescent="0.2">
      <c r="A80" s="48">
        <v>70</v>
      </c>
      <c r="B80" s="48" t="s">
        <v>377</v>
      </c>
      <c r="C80" s="48" t="s">
        <v>378</v>
      </c>
      <c r="D80" s="48" t="s">
        <v>154</v>
      </c>
      <c r="E80" s="49">
        <v>-21.753299999999999</v>
      </c>
      <c r="F80" s="49">
        <v>-41.3003</v>
      </c>
      <c r="G80" s="49">
        <v>807.38199999999995</v>
      </c>
      <c r="H80" s="48" t="s">
        <v>379</v>
      </c>
      <c r="I80" s="49">
        <v>-21.753333332733</v>
      </c>
      <c r="J80" s="49">
        <v>-41.300277778054202</v>
      </c>
      <c r="K80" s="49">
        <v>6.9039560439560397</v>
      </c>
      <c r="L80" s="49">
        <v>0.46907682176064203</v>
      </c>
      <c r="M80" s="50" t="s">
        <v>156</v>
      </c>
      <c r="N80" s="49">
        <v>731.88453929616412</v>
      </c>
      <c r="O80" s="51">
        <v>6.065980465815176E-2</v>
      </c>
      <c r="P80" s="19"/>
    </row>
    <row r="81" spans="1:16" x14ac:dyDescent="0.2">
      <c r="A81" s="48">
        <v>71</v>
      </c>
      <c r="B81" s="53" t="s">
        <v>380</v>
      </c>
      <c r="C81" s="53" t="s">
        <v>381</v>
      </c>
      <c r="D81" s="53" t="s">
        <v>382</v>
      </c>
      <c r="E81" s="54">
        <v>5.73</v>
      </c>
      <c r="F81" s="54">
        <v>-75.599999999999994</v>
      </c>
      <c r="G81" s="54">
        <v>790.178</v>
      </c>
      <c r="H81" s="53" t="s">
        <v>226</v>
      </c>
      <c r="I81" s="54">
        <v>3.4560756861027402</v>
      </c>
      <c r="J81" s="54">
        <v>-76.468444263881096</v>
      </c>
      <c r="K81" s="54">
        <v>7.0553846153846198</v>
      </c>
      <c r="L81" s="54">
        <v>0.28901690128912599</v>
      </c>
      <c r="M81" s="50" t="s">
        <v>156</v>
      </c>
      <c r="N81" s="49">
        <v>595.66588317726837</v>
      </c>
      <c r="O81" s="51">
        <v>5.9367242674680687E-2</v>
      </c>
      <c r="P81" s="19"/>
    </row>
    <row r="82" spans="1:16" x14ac:dyDescent="0.2">
      <c r="A82" s="48">
        <v>72</v>
      </c>
      <c r="B82" s="48" t="s">
        <v>383</v>
      </c>
      <c r="C82" s="48" t="s">
        <v>384</v>
      </c>
      <c r="D82" s="48" t="s">
        <v>385</v>
      </c>
      <c r="E82" s="49">
        <v>54.087222220000001</v>
      </c>
      <c r="F82" s="49">
        <v>18.805555559999998</v>
      </c>
      <c r="G82" s="49">
        <v>777.64300000000003</v>
      </c>
      <c r="H82" s="48" t="s">
        <v>386</v>
      </c>
      <c r="I82" s="49">
        <v>54.2563888888889</v>
      </c>
      <c r="J82" s="49">
        <v>18.946388888888901</v>
      </c>
      <c r="K82" s="49">
        <v>8.0864999999999991</v>
      </c>
      <c r="L82" s="49">
        <v>0.33353540241127899</v>
      </c>
      <c r="M82" s="50" t="s">
        <v>169</v>
      </c>
      <c r="N82" s="49">
        <v>146.54946083496489</v>
      </c>
      <c r="O82" s="51">
        <v>5.8425469571750564E-2</v>
      </c>
      <c r="P82" s="19"/>
    </row>
    <row r="83" spans="1:16" x14ac:dyDescent="0.2">
      <c r="A83" s="48">
        <v>73</v>
      </c>
      <c r="B83" s="48" t="s">
        <v>387</v>
      </c>
      <c r="C83" s="48" t="s">
        <v>388</v>
      </c>
      <c r="D83" s="48" t="s">
        <v>154</v>
      </c>
      <c r="E83" s="49">
        <v>-3.47</v>
      </c>
      <c r="F83" s="49">
        <v>-42.5</v>
      </c>
      <c r="G83" s="49">
        <v>769.64800000000002</v>
      </c>
      <c r="H83" s="48" t="s">
        <v>389</v>
      </c>
      <c r="I83" s="49">
        <v>-3.45192160046747</v>
      </c>
      <c r="J83" s="49">
        <v>-42.369698811538498</v>
      </c>
      <c r="K83" s="49">
        <v>6.3223404255319204</v>
      </c>
      <c r="L83" s="49">
        <v>0.82117416668201504</v>
      </c>
      <c r="M83" s="50" t="s">
        <v>156</v>
      </c>
      <c r="N83" s="49">
        <v>1614.2407630754692</v>
      </c>
      <c r="O83" s="51">
        <v>5.7824793388429753E-2</v>
      </c>
      <c r="P83" s="19"/>
    </row>
    <row r="84" spans="1:16" x14ac:dyDescent="0.2">
      <c r="A84" s="48">
        <v>74</v>
      </c>
      <c r="B84" s="52" t="s">
        <v>390</v>
      </c>
      <c r="C84" s="52" t="s">
        <v>391</v>
      </c>
      <c r="D84" s="48" t="s">
        <v>183</v>
      </c>
      <c r="E84" s="49">
        <v>-50.27</v>
      </c>
      <c r="F84" s="49">
        <v>-71.900000000000006</v>
      </c>
      <c r="G84" s="49">
        <v>718.38199999999995</v>
      </c>
      <c r="H84" s="48" t="s">
        <v>392</v>
      </c>
      <c r="I84" s="49">
        <v>-49.997925854700803</v>
      </c>
      <c r="J84" s="49">
        <v>-68.922299187510404</v>
      </c>
      <c r="K84" s="49">
        <v>6.3680000000000003</v>
      </c>
      <c r="L84" s="49">
        <v>0.43297805949031598</v>
      </c>
      <c r="M84" s="50" t="s">
        <v>156</v>
      </c>
      <c r="N84" s="49">
        <v>1517.0500750999622</v>
      </c>
      <c r="O84" s="51">
        <v>5.397310293012772E-2</v>
      </c>
      <c r="P84" s="19"/>
    </row>
    <row r="85" spans="1:16" x14ac:dyDescent="0.2">
      <c r="A85" s="48">
        <v>75</v>
      </c>
      <c r="B85" s="48" t="s">
        <v>393</v>
      </c>
      <c r="C85" s="48" t="s">
        <v>394</v>
      </c>
      <c r="D85" s="48" t="s">
        <v>395</v>
      </c>
      <c r="E85" s="49">
        <v>53.232275000000001</v>
      </c>
      <c r="F85" s="49">
        <v>10.888809999999999</v>
      </c>
      <c r="G85" s="49">
        <v>694.61300000000006</v>
      </c>
      <c r="H85" s="48" t="s">
        <v>396</v>
      </c>
      <c r="I85" s="49">
        <v>53.433333333333302</v>
      </c>
      <c r="J85" s="49">
        <v>10.366666666666699</v>
      </c>
      <c r="K85" s="49">
        <v>7.5768211920529804</v>
      </c>
      <c r="L85" s="49">
        <v>0.17221835310994801</v>
      </c>
      <c r="M85" s="50" t="s">
        <v>169</v>
      </c>
      <c r="N85" s="49">
        <v>293.10361077667562</v>
      </c>
      <c r="O85" s="51">
        <v>5.2187302779864768E-2</v>
      </c>
      <c r="P85" s="19"/>
    </row>
    <row r="86" spans="1:16" x14ac:dyDescent="0.2">
      <c r="A86" s="48">
        <v>76</v>
      </c>
      <c r="B86" s="48" t="s">
        <v>371</v>
      </c>
      <c r="C86" s="48" t="s">
        <v>397</v>
      </c>
      <c r="D86" s="48" t="s">
        <v>398</v>
      </c>
      <c r="E86" s="49">
        <v>-33.119999999999997</v>
      </c>
      <c r="F86" s="49">
        <v>-57.18</v>
      </c>
      <c r="G86" s="49">
        <v>693.87199999999996</v>
      </c>
      <c r="H86" s="48" t="s">
        <v>399</v>
      </c>
      <c r="I86" s="49">
        <v>-31.539507351444499</v>
      </c>
      <c r="J86" s="49">
        <v>-54.285602758464698</v>
      </c>
      <c r="K86" s="49">
        <v>7.1262499999999998</v>
      </c>
      <c r="L86" s="49">
        <v>0.45522868118552601</v>
      </c>
      <c r="M86" s="50" t="s">
        <v>156</v>
      </c>
      <c r="N86" s="49">
        <v>540.93709036324901</v>
      </c>
      <c r="O86" s="51">
        <v>5.2131630353117957E-2</v>
      </c>
      <c r="P86" s="19"/>
    </row>
    <row r="87" spans="1:16" x14ac:dyDescent="0.2">
      <c r="A87" s="48">
        <v>77</v>
      </c>
      <c r="B87" s="48" t="s">
        <v>400</v>
      </c>
      <c r="C87" s="48" t="s">
        <v>401</v>
      </c>
      <c r="D87" s="48" t="s">
        <v>402</v>
      </c>
      <c r="E87" s="49">
        <v>16.52</v>
      </c>
      <c r="F87" s="49">
        <v>-15.5</v>
      </c>
      <c r="G87" s="49">
        <v>693.09699999999998</v>
      </c>
      <c r="H87" s="48" t="s">
        <v>226</v>
      </c>
      <c r="I87" s="49">
        <v>16.518855939921899</v>
      </c>
      <c r="J87" s="49">
        <v>-15.51933951793</v>
      </c>
      <c r="K87" s="49">
        <v>7.62</v>
      </c>
      <c r="L87" s="49">
        <v>0.25534290669607401</v>
      </c>
      <c r="M87" s="50" t="s">
        <v>156</v>
      </c>
      <c r="N87" s="49">
        <v>276.38725720477089</v>
      </c>
      <c r="O87" s="51">
        <v>5.2073403456048079E-2</v>
      </c>
      <c r="P87" s="19"/>
    </row>
    <row r="88" spans="1:16" x14ac:dyDescent="0.2">
      <c r="A88" s="48">
        <v>78</v>
      </c>
      <c r="B88" s="48" t="s">
        <v>403</v>
      </c>
      <c r="C88" s="48" t="s">
        <v>404</v>
      </c>
      <c r="D88" s="48" t="s">
        <v>405</v>
      </c>
      <c r="E88" s="49">
        <v>59.637332999999998</v>
      </c>
      <c r="F88" s="49">
        <v>11.153544</v>
      </c>
      <c r="G88" s="49">
        <v>692.81899999999996</v>
      </c>
      <c r="H88" s="48" t="s">
        <v>406</v>
      </c>
      <c r="I88" s="49">
        <v>59.277900000000002</v>
      </c>
      <c r="J88" s="49">
        <v>11.1342</v>
      </c>
      <c r="K88" s="49">
        <v>7.1179545454545501</v>
      </c>
      <c r="L88" s="49">
        <v>0.150229902379731</v>
      </c>
      <c r="M88" s="50" t="s">
        <v>169</v>
      </c>
      <c r="N88" s="49">
        <v>547.07439916961039</v>
      </c>
      <c r="O88" s="51">
        <v>5.2052516904583013E-2</v>
      </c>
      <c r="P88" s="19"/>
    </row>
    <row r="89" spans="1:16" x14ac:dyDescent="0.2">
      <c r="A89" s="48">
        <v>79</v>
      </c>
      <c r="B89" s="48" t="s">
        <v>407</v>
      </c>
      <c r="C89" s="48" t="s">
        <v>408</v>
      </c>
      <c r="D89" s="48" t="s">
        <v>208</v>
      </c>
      <c r="E89" s="49">
        <v>46.615833000000002</v>
      </c>
      <c r="F89" s="49">
        <v>-72.679443000000006</v>
      </c>
      <c r="G89" s="49">
        <v>692.72500000000002</v>
      </c>
      <c r="H89" s="48" t="s">
        <v>409</v>
      </c>
      <c r="I89" s="49">
        <v>46.381999999999998</v>
      </c>
      <c r="J89" s="49">
        <v>-72.610500000000002</v>
      </c>
      <c r="K89" s="49">
        <v>7.3012820512820502</v>
      </c>
      <c r="L89" s="49">
        <v>0.54296052085407398</v>
      </c>
      <c r="M89" s="50" t="s">
        <v>169</v>
      </c>
      <c r="N89" s="49">
        <v>426.34948546694443</v>
      </c>
      <c r="O89" s="51">
        <v>5.2045454545454554E-2</v>
      </c>
      <c r="P89" s="19"/>
    </row>
    <row r="90" spans="1:16" x14ac:dyDescent="0.2">
      <c r="A90" s="48">
        <v>80</v>
      </c>
      <c r="B90" s="48" t="s">
        <v>410</v>
      </c>
      <c r="C90" s="48" t="s">
        <v>411</v>
      </c>
      <c r="D90" s="48" t="s">
        <v>179</v>
      </c>
      <c r="E90" s="49">
        <v>38.586599999999997</v>
      </c>
      <c r="F90" s="49">
        <v>-121.5055</v>
      </c>
      <c r="G90" s="49">
        <v>673.55499999999995</v>
      </c>
      <c r="H90" s="48" t="s">
        <v>412</v>
      </c>
      <c r="I90" s="49">
        <v>38.568732986336798</v>
      </c>
      <c r="J90" s="49">
        <v>-121.42292977043201</v>
      </c>
      <c r="K90" s="49">
        <v>7.41071428571429</v>
      </c>
      <c r="L90" s="49">
        <v>0.20428608428574799</v>
      </c>
      <c r="M90" s="50" t="s">
        <v>156</v>
      </c>
      <c r="N90" s="49">
        <v>367.3927941611143</v>
      </c>
      <c r="O90" s="51">
        <v>5.0605184072126212E-2</v>
      </c>
      <c r="P90" s="19"/>
    </row>
    <row r="91" spans="1:16" x14ac:dyDescent="0.2">
      <c r="A91" s="48">
        <v>81</v>
      </c>
      <c r="B91" s="48" t="s">
        <v>413</v>
      </c>
      <c r="C91" s="48" t="s">
        <v>414</v>
      </c>
      <c r="D91" s="48" t="s">
        <v>301</v>
      </c>
      <c r="E91" s="49">
        <v>44.42</v>
      </c>
      <c r="F91" s="49">
        <v>0.23</v>
      </c>
      <c r="G91" s="49">
        <v>671.096</v>
      </c>
      <c r="H91" s="48" t="s">
        <v>415</v>
      </c>
      <c r="I91" s="49">
        <v>44.516666666666701</v>
      </c>
      <c r="J91" s="49">
        <v>6.6666666666666693E-2</v>
      </c>
      <c r="K91" s="49">
        <v>7.9271186440678001</v>
      </c>
      <c r="L91" s="49">
        <v>0.359516201963127</v>
      </c>
      <c r="M91" s="50" t="s">
        <v>169</v>
      </c>
      <c r="N91" s="49">
        <v>182.02092120863742</v>
      </c>
      <c r="O91" s="51">
        <v>5.0420435762584523E-2</v>
      </c>
      <c r="P91" s="19"/>
    </row>
    <row r="92" spans="1:16" x14ac:dyDescent="0.2">
      <c r="A92" s="48">
        <v>82</v>
      </c>
      <c r="B92" s="48" t="s">
        <v>416</v>
      </c>
      <c r="C92" s="48" t="s">
        <v>417</v>
      </c>
      <c r="D92" s="48" t="s">
        <v>179</v>
      </c>
      <c r="E92" s="49">
        <v>59.348399999999998</v>
      </c>
      <c r="F92" s="49">
        <v>-157.4752</v>
      </c>
      <c r="G92" s="49">
        <v>665.51199999999994</v>
      </c>
      <c r="H92" s="48" t="s">
        <v>418</v>
      </c>
      <c r="I92" s="49">
        <v>59.332023451299001</v>
      </c>
      <c r="J92" s="49">
        <v>-157.46019441316801</v>
      </c>
      <c r="K92" s="49">
        <v>7.0978260869565197</v>
      </c>
      <c r="L92" s="49">
        <v>0.60863750584939302</v>
      </c>
      <c r="M92" s="50" t="s">
        <v>156</v>
      </c>
      <c r="N92" s="49">
        <v>562.2572637535917</v>
      </c>
      <c r="O92" s="51">
        <v>5.0000901577761082E-2</v>
      </c>
      <c r="P92" s="19"/>
    </row>
    <row r="93" spans="1:16" x14ac:dyDescent="0.2">
      <c r="A93" s="48">
        <v>83</v>
      </c>
      <c r="B93" s="48" t="s">
        <v>419</v>
      </c>
      <c r="C93" s="48" t="s">
        <v>420</v>
      </c>
      <c r="D93" s="48" t="s">
        <v>175</v>
      </c>
      <c r="E93" s="49">
        <v>65</v>
      </c>
      <c r="F93" s="49">
        <v>45.62</v>
      </c>
      <c r="G93" s="49">
        <v>649.94000000000005</v>
      </c>
      <c r="H93" s="48" t="s">
        <v>421</v>
      </c>
      <c r="I93" s="49">
        <v>63.630555555555603</v>
      </c>
      <c r="J93" s="49">
        <v>49.452777777777797</v>
      </c>
      <c r="K93" s="49">
        <v>6.90601307189542</v>
      </c>
      <c r="L93" s="49">
        <v>0.464079932811717</v>
      </c>
      <c r="M93" s="50" t="s">
        <v>169</v>
      </c>
      <c r="N93" s="49">
        <v>729.8399111663507</v>
      </c>
      <c r="O93" s="51">
        <v>4.8830954169797144E-2</v>
      </c>
      <c r="P93" s="19"/>
    </row>
    <row r="94" spans="1:16" x14ac:dyDescent="0.2">
      <c r="A94" s="48">
        <v>84</v>
      </c>
      <c r="B94" s="48" t="s">
        <v>422</v>
      </c>
      <c r="C94" s="48" t="s">
        <v>423</v>
      </c>
      <c r="D94" s="48" t="s">
        <v>179</v>
      </c>
      <c r="E94" s="49">
        <v>29.949400000000001</v>
      </c>
      <c r="F94" s="49">
        <v>-85.015500000000003</v>
      </c>
      <c r="G94" s="49">
        <v>639.22400000000005</v>
      </c>
      <c r="H94" s="48" t="s">
        <v>424</v>
      </c>
      <c r="I94" s="49">
        <v>29.948124746064501</v>
      </c>
      <c r="J94" s="49">
        <v>-85.014634199995996</v>
      </c>
      <c r="K94" s="49">
        <v>7.4293333333333296</v>
      </c>
      <c r="L94" s="49">
        <v>0.384913186211567</v>
      </c>
      <c r="M94" s="50" t="s">
        <v>156</v>
      </c>
      <c r="N94" s="49">
        <v>358.20650681168576</v>
      </c>
      <c r="O94" s="51">
        <v>4.8025845229151022E-2</v>
      </c>
      <c r="P94" s="19"/>
    </row>
    <row r="95" spans="1:16" x14ac:dyDescent="0.2">
      <c r="A95" s="48">
        <v>85</v>
      </c>
      <c r="B95" s="48" t="s">
        <v>425</v>
      </c>
      <c r="C95" s="48" t="s">
        <v>425</v>
      </c>
      <c r="D95" s="48" t="s">
        <v>278</v>
      </c>
      <c r="E95" s="49">
        <v>18.170000000000002</v>
      </c>
      <c r="F95" s="49">
        <v>-96.08</v>
      </c>
      <c r="G95" s="49">
        <v>638.51900000000001</v>
      </c>
      <c r="H95" s="48" t="s">
        <v>426</v>
      </c>
      <c r="I95" s="49">
        <v>18.167359999999999</v>
      </c>
      <c r="J95" s="49">
        <v>-96.097629999999995</v>
      </c>
      <c r="K95" s="49">
        <v>7.7720512820512804</v>
      </c>
      <c r="L95" s="49">
        <v>0.33228221587252499</v>
      </c>
      <c r="M95" s="50" t="s">
        <v>169</v>
      </c>
      <c r="N95" s="49">
        <v>224.75552243535989</v>
      </c>
      <c r="O95" s="51">
        <v>4.797287753568745E-2</v>
      </c>
      <c r="P95" s="19"/>
    </row>
    <row r="96" spans="1:16" x14ac:dyDescent="0.2">
      <c r="A96" s="48">
        <v>86</v>
      </c>
      <c r="B96" s="48" t="s">
        <v>427</v>
      </c>
      <c r="C96" s="48" t="s">
        <v>428</v>
      </c>
      <c r="D96" s="48" t="s">
        <v>429</v>
      </c>
      <c r="E96" s="49">
        <v>61.216666670000002</v>
      </c>
      <c r="F96" s="49">
        <v>28.783333330000001</v>
      </c>
      <c r="G96" s="49">
        <v>601.37800000000004</v>
      </c>
      <c r="H96" s="48" t="s">
        <v>430</v>
      </c>
      <c r="I96" s="49">
        <v>61.197222222222202</v>
      </c>
      <c r="J96" s="49">
        <v>28.780833333333302</v>
      </c>
      <c r="K96" s="49">
        <v>6.8909090909090898</v>
      </c>
      <c r="L96" s="49">
        <v>0.13547056037114699</v>
      </c>
      <c r="M96" s="50" t="s">
        <v>169</v>
      </c>
      <c r="N96" s="49">
        <v>744.98689264673237</v>
      </c>
      <c r="O96" s="51">
        <v>4.5182419233658906E-2</v>
      </c>
      <c r="P96" s="19"/>
    </row>
    <row r="97" spans="1:16" x14ac:dyDescent="0.2">
      <c r="A97" s="48">
        <v>87</v>
      </c>
      <c r="B97" s="48" t="s">
        <v>431</v>
      </c>
      <c r="C97" s="48" t="s">
        <v>432</v>
      </c>
      <c r="D97" s="48" t="s">
        <v>154</v>
      </c>
      <c r="E97" s="49">
        <v>-2.5127799999999998</v>
      </c>
      <c r="F97" s="49">
        <v>-47.768059999999998</v>
      </c>
      <c r="G97" s="49">
        <v>601.21199999999999</v>
      </c>
      <c r="H97" s="48" t="s">
        <v>433</v>
      </c>
      <c r="I97" s="49">
        <v>-2.50611347321097</v>
      </c>
      <c r="J97" s="49">
        <v>-47.767904962188098</v>
      </c>
      <c r="K97" s="49">
        <v>5.6281521739130396</v>
      </c>
      <c r="L97" s="49">
        <v>0.71712987345743895</v>
      </c>
      <c r="M97" s="50" t="s">
        <v>156</v>
      </c>
      <c r="N97" s="49">
        <v>4149.3875813523564</v>
      </c>
      <c r="O97" s="51">
        <v>4.5169947407963935E-2</v>
      </c>
      <c r="P97" s="19"/>
    </row>
    <row r="98" spans="1:16" x14ac:dyDescent="0.2">
      <c r="A98" s="48">
        <v>88</v>
      </c>
      <c r="B98" s="48" t="s">
        <v>434</v>
      </c>
      <c r="C98" s="48" t="s">
        <v>435</v>
      </c>
      <c r="D98" s="48" t="s">
        <v>436</v>
      </c>
      <c r="E98" s="49">
        <v>-46.237279710000003</v>
      </c>
      <c r="F98" s="49">
        <v>169.74798269999999</v>
      </c>
      <c r="G98" s="49">
        <v>572.22900000000004</v>
      </c>
      <c r="H98" s="48" t="s">
        <v>437</v>
      </c>
      <c r="I98" s="49">
        <v>-46.235168290368797</v>
      </c>
      <c r="J98" s="49">
        <v>169.74774175913601</v>
      </c>
      <c r="K98" s="49">
        <v>7.8046153846153796</v>
      </c>
      <c r="L98" s="49">
        <v>0.22566994278574801</v>
      </c>
      <c r="M98" s="50" t="s">
        <v>156</v>
      </c>
      <c r="N98" s="49">
        <v>215.0189287653686</v>
      </c>
      <c r="O98" s="51">
        <v>4.2992411720510902E-2</v>
      </c>
      <c r="P98" s="19"/>
    </row>
    <row r="99" spans="1:16" x14ac:dyDescent="0.2">
      <c r="A99" s="48">
        <v>89</v>
      </c>
      <c r="B99" s="48" t="s">
        <v>438</v>
      </c>
      <c r="C99" s="48" t="s">
        <v>439</v>
      </c>
      <c r="D99" s="48" t="s">
        <v>429</v>
      </c>
      <c r="E99" s="49">
        <v>65.783333330000005</v>
      </c>
      <c r="F99" s="49">
        <v>24.55</v>
      </c>
      <c r="G99" s="49">
        <v>567.56700000000001</v>
      </c>
      <c r="H99" s="48" t="s">
        <v>440</v>
      </c>
      <c r="I99" s="49">
        <v>65.792500000000004</v>
      </c>
      <c r="J99" s="49">
        <v>24.545833333333299</v>
      </c>
      <c r="K99" s="49">
        <v>6.9666666666666703</v>
      </c>
      <c r="L99" s="49">
        <v>0.30775419359963402</v>
      </c>
      <c r="M99" s="50" t="s">
        <v>169</v>
      </c>
      <c r="N99" s="49">
        <v>672.05240521382359</v>
      </c>
      <c r="O99" s="51">
        <v>4.2642148760330581E-2</v>
      </c>
      <c r="P99" s="19"/>
    </row>
    <row r="100" spans="1:16" x14ac:dyDescent="0.2">
      <c r="A100" s="48">
        <v>90</v>
      </c>
      <c r="B100" s="48" t="s">
        <v>441</v>
      </c>
      <c r="C100" s="48" t="s">
        <v>442</v>
      </c>
      <c r="D100" s="48" t="s">
        <v>443</v>
      </c>
      <c r="E100" s="49">
        <v>41.15</v>
      </c>
      <c r="F100" s="49">
        <v>-7.68</v>
      </c>
      <c r="G100" s="49">
        <v>542.04200000000003</v>
      </c>
      <c r="H100" s="48" t="s">
        <v>444</v>
      </c>
      <c r="I100" s="49">
        <v>41.07</v>
      </c>
      <c r="J100" s="49">
        <v>-8.43</v>
      </c>
      <c r="K100" s="49">
        <v>7.3666666666666698</v>
      </c>
      <c r="L100" s="49">
        <v>0.38671107373005797</v>
      </c>
      <c r="M100" s="50" t="s">
        <v>169</v>
      </c>
      <c r="N100" s="49">
        <v>390.07394410915015</v>
      </c>
      <c r="O100" s="51">
        <v>4.0724417731029305E-2</v>
      </c>
      <c r="P100" s="19"/>
    </row>
    <row r="101" spans="1:16" x14ac:dyDescent="0.2">
      <c r="A101" s="48">
        <v>91</v>
      </c>
      <c r="B101" s="48" t="s">
        <v>445</v>
      </c>
      <c r="C101" s="48" t="s">
        <v>446</v>
      </c>
      <c r="D101" s="48" t="s">
        <v>447</v>
      </c>
      <c r="E101" s="49">
        <v>58.3551</v>
      </c>
      <c r="F101" s="49">
        <v>12.3749</v>
      </c>
      <c r="G101" s="49">
        <v>531.45799999999997</v>
      </c>
      <c r="H101" s="48" t="s">
        <v>448</v>
      </c>
      <c r="I101" s="49">
        <v>58.362676335094903</v>
      </c>
      <c r="J101" s="49">
        <v>12.390984883380399</v>
      </c>
      <c r="K101" s="49">
        <v>7.20573604060914</v>
      </c>
      <c r="L101" s="49">
        <v>0.15200057522232099</v>
      </c>
      <c r="M101" s="50" t="s">
        <v>156</v>
      </c>
      <c r="N101" s="49">
        <v>485.51101375969694</v>
      </c>
      <c r="O101" s="51">
        <v>3.9929226145755066E-2</v>
      </c>
      <c r="P101" s="19"/>
    </row>
    <row r="102" spans="1:16" x14ac:dyDescent="0.2">
      <c r="A102" s="48">
        <v>92</v>
      </c>
      <c r="B102" s="48" t="s">
        <v>449</v>
      </c>
      <c r="C102" s="48" t="s">
        <v>449</v>
      </c>
      <c r="D102" s="48" t="s">
        <v>278</v>
      </c>
      <c r="E102" s="49">
        <v>17.979199999999999</v>
      </c>
      <c r="F102" s="49">
        <v>-93.275000000000006</v>
      </c>
      <c r="G102" s="49">
        <v>526.38900000000001</v>
      </c>
      <c r="H102" s="48" t="s">
        <v>450</v>
      </c>
      <c r="I102" s="49">
        <v>17.955549999999999</v>
      </c>
      <c r="J102" s="49">
        <v>-93.302419999999998</v>
      </c>
      <c r="K102" s="49">
        <v>7.8495121951219504</v>
      </c>
      <c r="L102" s="49">
        <v>0.31572892819246201</v>
      </c>
      <c r="M102" s="50" t="s">
        <v>169</v>
      </c>
      <c r="N102" s="49">
        <v>202.28273616312043</v>
      </c>
      <c r="O102" s="51">
        <v>3.9548384673178061E-2</v>
      </c>
      <c r="P102" s="19"/>
    </row>
    <row r="103" spans="1:16" x14ac:dyDescent="0.2">
      <c r="A103" s="48">
        <v>93</v>
      </c>
      <c r="B103" s="48" t="s">
        <v>451</v>
      </c>
      <c r="C103" s="48" t="s">
        <v>452</v>
      </c>
      <c r="D103" s="48" t="s">
        <v>453</v>
      </c>
      <c r="E103" s="49">
        <v>37.31</v>
      </c>
      <c r="F103" s="49">
        <v>138.81</v>
      </c>
      <c r="G103" s="49">
        <v>511.70299999999997</v>
      </c>
      <c r="H103" s="48" t="s">
        <v>454</v>
      </c>
      <c r="I103" s="49">
        <v>37.331865436997901</v>
      </c>
      <c r="J103" s="49">
        <v>138.81821606401601</v>
      </c>
      <c r="K103" s="49">
        <v>6.8636363636363598</v>
      </c>
      <c r="L103" s="49">
        <v>0.16292775867069001</v>
      </c>
      <c r="M103" s="50" t="s">
        <v>156</v>
      </c>
      <c r="N103" s="49">
        <v>773.13798119175101</v>
      </c>
      <c r="O103" s="51">
        <v>3.8445003756574003E-2</v>
      </c>
      <c r="P103" s="19"/>
    </row>
    <row r="104" spans="1:16" x14ac:dyDescent="0.2">
      <c r="A104" s="48">
        <v>94</v>
      </c>
      <c r="B104" s="53" t="s">
        <v>455</v>
      </c>
      <c r="C104" s="53" t="s">
        <v>456</v>
      </c>
      <c r="D104" s="53" t="s">
        <v>385</v>
      </c>
      <c r="E104" s="54">
        <v>52.764166670000002</v>
      </c>
      <c r="F104" s="54">
        <v>14.31777778</v>
      </c>
      <c r="G104" s="54">
        <v>509.52</v>
      </c>
      <c r="H104" s="53" t="s">
        <v>457</v>
      </c>
      <c r="I104" s="54">
        <v>52.837499999999999</v>
      </c>
      <c r="J104" s="54">
        <v>14.12444444</v>
      </c>
      <c r="K104" s="49">
        <v>8.0568181818181799</v>
      </c>
      <c r="L104" s="49">
        <v>0.54858501979338403</v>
      </c>
      <c r="M104" s="50" t="s">
        <v>169</v>
      </c>
      <c r="N104" s="49">
        <v>152.58628828149284</v>
      </c>
      <c r="O104" s="51">
        <v>3.8280991735537194E-2</v>
      </c>
      <c r="P104" s="19"/>
    </row>
    <row r="105" spans="1:16" x14ac:dyDescent="0.2">
      <c r="A105" s="48">
        <v>95</v>
      </c>
      <c r="B105" s="48" t="s">
        <v>458</v>
      </c>
      <c r="C105" s="48" t="s">
        <v>459</v>
      </c>
      <c r="D105" s="48" t="s">
        <v>447</v>
      </c>
      <c r="E105" s="49">
        <v>65.807599999999994</v>
      </c>
      <c r="F105" s="49">
        <v>21.670500000000001</v>
      </c>
      <c r="G105" s="49">
        <v>507.149</v>
      </c>
      <c r="H105" s="48" t="s">
        <v>460</v>
      </c>
      <c r="I105" s="49">
        <v>65.599999999999994</v>
      </c>
      <c r="J105" s="49">
        <v>22.01</v>
      </c>
      <c r="K105" s="49">
        <v>6.8661764705882398</v>
      </c>
      <c r="L105" s="49">
        <v>0.230230644642759</v>
      </c>
      <c r="M105" s="50" t="s">
        <v>169</v>
      </c>
      <c r="N105" s="49">
        <v>770.47174885502216</v>
      </c>
      <c r="O105" s="51">
        <v>3.8102854996243427E-2</v>
      </c>
      <c r="P105" s="19"/>
    </row>
    <row r="106" spans="1:16" x14ac:dyDescent="0.2">
      <c r="A106" s="48">
        <v>96</v>
      </c>
      <c r="B106" s="48" t="s">
        <v>461</v>
      </c>
      <c r="C106" s="48" t="s">
        <v>462</v>
      </c>
      <c r="D106" s="48" t="s">
        <v>463</v>
      </c>
      <c r="E106" s="49">
        <v>37.520000000000003</v>
      </c>
      <c r="F106" s="49">
        <v>126.97</v>
      </c>
      <c r="G106" s="49">
        <v>505.98099999999999</v>
      </c>
      <c r="H106" s="48" t="s">
        <v>226</v>
      </c>
      <c r="I106" s="49">
        <v>37.5314824495143</v>
      </c>
      <c r="J106" s="49">
        <v>127.26463635106801</v>
      </c>
      <c r="K106" s="49">
        <v>7.63</v>
      </c>
      <c r="L106" s="49">
        <v>0.57154760664940696</v>
      </c>
      <c r="M106" s="50" t="s">
        <v>156</v>
      </c>
      <c r="N106" s="49">
        <v>272.65383531990165</v>
      </c>
      <c r="O106" s="51">
        <v>3.8015101427498123E-2</v>
      </c>
      <c r="P106" s="19"/>
    </row>
    <row r="107" spans="1:16" x14ac:dyDescent="0.2">
      <c r="A107" s="48">
        <v>97</v>
      </c>
      <c r="B107" s="48" t="s">
        <v>464</v>
      </c>
      <c r="C107" s="48" t="s">
        <v>465</v>
      </c>
      <c r="D107" s="48" t="s">
        <v>208</v>
      </c>
      <c r="E107" s="49">
        <v>50.868600000000001</v>
      </c>
      <c r="F107" s="49">
        <v>-59.599200000000003</v>
      </c>
      <c r="G107" s="49">
        <v>495.48</v>
      </c>
      <c r="H107" s="48" t="s">
        <v>466</v>
      </c>
      <c r="I107" s="49">
        <v>52.231399643790802</v>
      </c>
      <c r="J107" s="49">
        <v>-61.3226210477102</v>
      </c>
      <c r="K107" s="49">
        <v>6.5829166666666703</v>
      </c>
      <c r="L107" s="49">
        <v>0.36128369157367402</v>
      </c>
      <c r="M107" s="50" t="s">
        <v>156</v>
      </c>
      <c r="N107" s="49">
        <v>1132.5605496829878</v>
      </c>
      <c r="O107" s="51">
        <v>3.7226145755071376E-2</v>
      </c>
      <c r="P107" s="19"/>
    </row>
    <row r="108" spans="1:16" x14ac:dyDescent="0.2">
      <c r="A108" s="48">
        <v>98</v>
      </c>
      <c r="B108" s="48" t="s">
        <v>467</v>
      </c>
      <c r="C108" s="48" t="s">
        <v>468</v>
      </c>
      <c r="D108" s="48" t="s">
        <v>469</v>
      </c>
      <c r="E108" s="49">
        <v>5.77</v>
      </c>
      <c r="F108" s="49">
        <v>102.15</v>
      </c>
      <c r="G108" s="49">
        <v>492.28100000000001</v>
      </c>
      <c r="H108" s="48" t="s">
        <v>470</v>
      </c>
      <c r="I108" s="49">
        <v>5.7625000000000002</v>
      </c>
      <c r="J108" s="49">
        <v>102.15</v>
      </c>
      <c r="K108" s="49">
        <v>7.0863636363636404</v>
      </c>
      <c r="L108" s="49">
        <v>0.38512031802041002</v>
      </c>
      <c r="M108" s="50" t="s">
        <v>169</v>
      </c>
      <c r="N108" s="49">
        <v>571.09092927531935</v>
      </c>
      <c r="O108" s="51">
        <v>3.6985800150262961E-2</v>
      </c>
      <c r="P108" s="19"/>
    </row>
    <row r="109" spans="1:16" x14ac:dyDescent="0.2">
      <c r="A109" s="48">
        <v>99</v>
      </c>
      <c r="B109" s="48" t="s">
        <v>471</v>
      </c>
      <c r="C109" s="48" t="s">
        <v>472</v>
      </c>
      <c r="D109" s="48" t="s">
        <v>179</v>
      </c>
      <c r="E109" s="49">
        <v>41.987299999999998</v>
      </c>
      <c r="F109" s="49">
        <v>-72.605400000000003</v>
      </c>
      <c r="G109" s="49">
        <v>490.09100000000001</v>
      </c>
      <c r="H109" s="48" t="s">
        <v>473</v>
      </c>
      <c r="I109" s="49">
        <v>41.9895918673799</v>
      </c>
      <c r="J109" s="49">
        <v>-72.606250921321902</v>
      </c>
      <c r="K109" s="49">
        <v>7.2079809976247002</v>
      </c>
      <c r="L109" s="49">
        <v>0.34431638222225402</v>
      </c>
      <c r="M109" s="50" t="s">
        <v>156</v>
      </c>
      <c r="N109" s="49">
        <v>484.03094050119989</v>
      </c>
      <c r="O109" s="51">
        <v>3.6821262208865516E-2</v>
      </c>
      <c r="P109" s="19"/>
    </row>
    <row r="110" spans="1:16" x14ac:dyDescent="0.2">
      <c r="A110" s="48">
        <v>100</v>
      </c>
      <c r="B110" s="48" t="s">
        <v>474</v>
      </c>
      <c r="C110" s="48" t="s">
        <v>475</v>
      </c>
      <c r="D110" s="48" t="s">
        <v>476</v>
      </c>
      <c r="E110" s="49">
        <v>31.333333</v>
      </c>
      <c r="F110" s="49">
        <v>48.683332999999998</v>
      </c>
      <c r="G110" s="49">
        <v>489.70699999999999</v>
      </c>
      <c r="H110" s="48" t="s">
        <v>477</v>
      </c>
      <c r="I110" s="49">
        <v>31.316666666666698</v>
      </c>
      <c r="J110" s="49">
        <v>48.6666666666667</v>
      </c>
      <c r="K110" s="49">
        <v>8.0826086956521692</v>
      </c>
      <c r="L110" s="49">
        <v>0.18805747166284401</v>
      </c>
      <c r="M110" s="50" t="s">
        <v>169</v>
      </c>
      <c r="N110" s="49">
        <v>147.32708190663311</v>
      </c>
      <c r="O110" s="51">
        <v>3.6792411720510898E-2</v>
      </c>
      <c r="P110" s="19"/>
    </row>
    <row r="111" spans="1:16" x14ac:dyDescent="0.2">
      <c r="A111" s="48">
        <v>101</v>
      </c>
      <c r="B111" s="48" t="s">
        <v>478</v>
      </c>
      <c r="C111" s="48" t="s">
        <v>479</v>
      </c>
      <c r="D111" s="48" t="s">
        <v>447</v>
      </c>
      <c r="E111" s="49">
        <v>63.171900000000001</v>
      </c>
      <c r="F111" s="49">
        <v>17.265499999999999</v>
      </c>
      <c r="G111" s="49">
        <v>486.50599999999997</v>
      </c>
      <c r="H111" s="48" t="s">
        <v>480</v>
      </c>
      <c r="I111" s="49">
        <v>63.179067722604898</v>
      </c>
      <c r="J111" s="49">
        <v>17.4166064232022</v>
      </c>
      <c r="K111" s="49">
        <v>7.02</v>
      </c>
      <c r="L111" s="49" t="s">
        <v>226</v>
      </c>
      <c r="M111" s="50" t="s">
        <v>156</v>
      </c>
      <c r="N111" s="49">
        <v>625.0320872998808</v>
      </c>
      <c r="O111" s="51">
        <v>3.6551915852742298E-2</v>
      </c>
      <c r="P111" s="19"/>
    </row>
    <row r="112" spans="1:16" x14ac:dyDescent="0.2">
      <c r="A112" s="48">
        <v>102</v>
      </c>
      <c r="B112" s="48" t="s">
        <v>481</v>
      </c>
      <c r="C112" s="48" t="s">
        <v>482</v>
      </c>
      <c r="D112" s="48" t="s">
        <v>179</v>
      </c>
      <c r="E112" s="49">
        <v>41.514299999999999</v>
      </c>
      <c r="F112" s="49">
        <v>-124.0004</v>
      </c>
      <c r="G112" s="49">
        <v>480.66</v>
      </c>
      <c r="H112" s="48" t="s">
        <v>483</v>
      </c>
      <c r="I112" s="49">
        <v>41.514588475078</v>
      </c>
      <c r="J112" s="49">
        <v>-124.002097236833</v>
      </c>
      <c r="K112" s="49">
        <v>7.9780898876404498</v>
      </c>
      <c r="L112" s="49">
        <v>0.40003213544499999</v>
      </c>
      <c r="M112" s="50" t="s">
        <v>156</v>
      </c>
      <c r="N112" s="49">
        <v>169.83047623637165</v>
      </c>
      <c r="O112" s="51">
        <v>3.6112697220135236E-2</v>
      </c>
      <c r="P112" s="19"/>
    </row>
    <row r="113" spans="1:16" x14ac:dyDescent="0.2">
      <c r="A113" s="48">
        <v>103</v>
      </c>
      <c r="B113" s="48" t="s">
        <v>484</v>
      </c>
      <c r="C113" s="48" t="s">
        <v>485</v>
      </c>
      <c r="D113" s="48" t="s">
        <v>453</v>
      </c>
      <c r="E113" s="49">
        <v>43.119722000000003</v>
      </c>
      <c r="F113" s="49">
        <v>141.545556</v>
      </c>
      <c r="G113" s="49">
        <v>477.47699999999998</v>
      </c>
      <c r="H113" s="48" t="s">
        <v>486</v>
      </c>
      <c r="I113" s="49">
        <v>43.1141144424233</v>
      </c>
      <c r="J113" s="49">
        <v>141.56104494195799</v>
      </c>
      <c r="K113" s="49">
        <v>6.6818181818181799</v>
      </c>
      <c r="L113" s="49">
        <v>8.7386289750530199E-2</v>
      </c>
      <c r="M113" s="50" t="s">
        <v>156</v>
      </c>
      <c r="N113" s="49">
        <v>990.02506483733339</v>
      </c>
      <c r="O113" s="51">
        <v>3.5873553719008265E-2</v>
      </c>
      <c r="P113" s="19"/>
    </row>
    <row r="114" spans="1:16" x14ac:dyDescent="0.2">
      <c r="A114" s="48">
        <v>104</v>
      </c>
      <c r="B114" s="48" t="s">
        <v>487</v>
      </c>
      <c r="C114" s="48" t="s">
        <v>488</v>
      </c>
      <c r="D114" s="48" t="s">
        <v>154</v>
      </c>
      <c r="E114" s="49">
        <v>-1.8006</v>
      </c>
      <c r="F114" s="49">
        <v>-46.316099999999999</v>
      </c>
      <c r="G114" s="49">
        <v>475.94600000000003</v>
      </c>
      <c r="H114" s="48" t="s">
        <v>489</v>
      </c>
      <c r="I114" s="49">
        <v>-1.7994948247450699</v>
      </c>
      <c r="J114" s="49">
        <v>-46.3140027968917</v>
      </c>
      <c r="K114" s="49">
        <v>6.0817073170731701</v>
      </c>
      <c r="L114" s="49">
        <v>0.394720732276643</v>
      </c>
      <c r="M114" s="50" t="s">
        <v>156</v>
      </c>
      <c r="N114" s="49">
        <v>2239.2158954153442</v>
      </c>
      <c r="O114" s="51">
        <v>3.5758527422990238E-2</v>
      </c>
      <c r="P114" s="19"/>
    </row>
    <row r="115" spans="1:16" x14ac:dyDescent="0.2">
      <c r="A115" s="48">
        <v>105</v>
      </c>
      <c r="B115" s="48" t="s">
        <v>490</v>
      </c>
      <c r="C115" s="48" t="s">
        <v>491</v>
      </c>
      <c r="D115" s="48" t="s">
        <v>179</v>
      </c>
      <c r="E115" s="49">
        <v>48.444800000000001</v>
      </c>
      <c r="F115" s="49">
        <v>-122.33540000000001</v>
      </c>
      <c r="G115" s="49">
        <v>470.89400000000001</v>
      </c>
      <c r="H115" s="48" t="s">
        <v>492</v>
      </c>
      <c r="I115" s="49">
        <v>48.4437557203998</v>
      </c>
      <c r="J115" s="49">
        <v>-122.333172447745</v>
      </c>
      <c r="K115" s="49">
        <v>7.2821917808219201</v>
      </c>
      <c r="L115" s="49">
        <v>0.45054525303838999</v>
      </c>
      <c r="M115" s="50" t="s">
        <v>156</v>
      </c>
      <c r="N115" s="49">
        <v>437.56364354621127</v>
      </c>
      <c r="O115" s="51">
        <v>3.5378963185574756E-2</v>
      </c>
      <c r="P115" s="19"/>
    </row>
    <row r="116" spans="1:16" x14ac:dyDescent="0.2">
      <c r="A116" s="48">
        <v>106</v>
      </c>
      <c r="B116" s="48" t="s">
        <v>493</v>
      </c>
      <c r="C116" s="48" t="s">
        <v>494</v>
      </c>
      <c r="D116" s="48" t="s">
        <v>436</v>
      </c>
      <c r="E116" s="49">
        <v>-45.57</v>
      </c>
      <c r="F116" s="49">
        <v>167.58</v>
      </c>
      <c r="G116" s="49">
        <v>467.72399999999999</v>
      </c>
      <c r="H116" s="48" t="s">
        <v>495</v>
      </c>
      <c r="I116" s="49">
        <v>-46.130303609999999</v>
      </c>
      <c r="J116" s="49">
        <v>167.6858301</v>
      </c>
      <c r="K116" s="49">
        <v>7.7907913669064701</v>
      </c>
      <c r="L116" s="49">
        <v>0.36316014656782603</v>
      </c>
      <c r="M116" s="50" t="s">
        <v>169</v>
      </c>
      <c r="N116" s="49">
        <v>219.09966751691229</v>
      </c>
      <c r="O116" s="51">
        <v>3.5140796393688951E-2</v>
      </c>
      <c r="P116" s="19"/>
    </row>
    <row r="117" spans="1:16" x14ac:dyDescent="0.2">
      <c r="A117" s="48">
        <v>107</v>
      </c>
      <c r="B117" s="48" t="s">
        <v>496</v>
      </c>
      <c r="C117" s="48" t="s">
        <v>496</v>
      </c>
      <c r="D117" s="48" t="s">
        <v>175</v>
      </c>
      <c r="E117" s="49">
        <v>65.62</v>
      </c>
      <c r="F117" s="49">
        <v>72.67</v>
      </c>
      <c r="G117" s="49">
        <v>460.04300000000001</v>
      </c>
      <c r="H117" s="48" t="s">
        <v>496</v>
      </c>
      <c r="I117" s="49">
        <v>65.550557119822798</v>
      </c>
      <c r="J117" s="49">
        <v>72.711793117346005</v>
      </c>
      <c r="K117" s="49">
        <v>5.79</v>
      </c>
      <c r="L117" s="49" t="s">
        <v>226</v>
      </c>
      <c r="M117" s="50" t="s">
        <v>156</v>
      </c>
      <c r="N117" s="49">
        <v>3329.5851249087273</v>
      </c>
      <c r="O117" s="51">
        <v>3.4563711495116459E-2</v>
      </c>
      <c r="P117" s="19"/>
    </row>
    <row r="118" spans="1:16" x14ac:dyDescent="0.2">
      <c r="A118" s="48">
        <v>108</v>
      </c>
      <c r="B118" s="48" t="s">
        <v>497</v>
      </c>
      <c r="C118" s="48" t="s">
        <v>498</v>
      </c>
      <c r="D118" s="48" t="s">
        <v>278</v>
      </c>
      <c r="E118" s="49">
        <v>17.438099999999999</v>
      </c>
      <c r="F118" s="49">
        <v>-94.866667000000007</v>
      </c>
      <c r="G118" s="49">
        <v>449.27300000000002</v>
      </c>
      <c r="H118" s="48" t="s">
        <v>499</v>
      </c>
      <c r="I118" s="49">
        <v>18.108333333333299</v>
      </c>
      <c r="J118" s="49">
        <v>-94.4166666666667</v>
      </c>
      <c r="K118" s="49">
        <v>7.15828947368421</v>
      </c>
      <c r="L118" s="49">
        <v>0.70684990614856702</v>
      </c>
      <c r="M118" s="50" t="s">
        <v>169</v>
      </c>
      <c r="N118" s="49">
        <v>517.87261958800104</v>
      </c>
      <c r="O118" s="51">
        <v>3.3754545454545461E-2</v>
      </c>
      <c r="P118" s="19"/>
    </row>
    <row r="119" spans="1:16" x14ac:dyDescent="0.2">
      <c r="A119" s="48">
        <v>109</v>
      </c>
      <c r="B119" s="48" t="s">
        <v>500</v>
      </c>
      <c r="C119" s="48" t="s">
        <v>501</v>
      </c>
      <c r="D119" s="48" t="s">
        <v>447</v>
      </c>
      <c r="E119" s="49">
        <v>62.5197</v>
      </c>
      <c r="F119" s="49">
        <v>17.3874</v>
      </c>
      <c r="G119" s="49">
        <v>445.584</v>
      </c>
      <c r="H119" s="48" t="s">
        <v>502</v>
      </c>
      <c r="I119" s="49">
        <v>62.53</v>
      </c>
      <c r="J119" s="49">
        <v>17.399999999999999</v>
      </c>
      <c r="K119" s="49">
        <v>7.2324999999999999</v>
      </c>
      <c r="L119" s="49">
        <v>0.133958948935859</v>
      </c>
      <c r="M119" s="50" t="s">
        <v>169</v>
      </c>
      <c r="N119" s="49">
        <v>468.15666215591756</v>
      </c>
      <c r="O119" s="51">
        <v>3.3477385424492863E-2</v>
      </c>
      <c r="P119" s="19"/>
    </row>
    <row r="120" spans="1:16" x14ac:dyDescent="0.2">
      <c r="A120" s="48">
        <v>110</v>
      </c>
      <c r="B120" s="48" t="s">
        <v>503</v>
      </c>
      <c r="C120" s="48" t="s">
        <v>504</v>
      </c>
      <c r="D120" s="48" t="s">
        <v>505</v>
      </c>
      <c r="E120" s="49">
        <v>3.57</v>
      </c>
      <c r="F120" s="49">
        <v>10.119999999999999</v>
      </c>
      <c r="G120" s="49">
        <v>442.59300000000002</v>
      </c>
      <c r="H120" s="48" t="s">
        <v>506</v>
      </c>
      <c r="I120" s="49">
        <v>3.4353507523879898</v>
      </c>
      <c r="J120" s="49">
        <v>11.289524722245201</v>
      </c>
      <c r="K120" s="49">
        <v>5.9454736842105298</v>
      </c>
      <c r="L120" s="49">
        <v>0.36083902351480301</v>
      </c>
      <c r="M120" s="50" t="s">
        <v>156</v>
      </c>
      <c r="N120" s="49">
        <v>2695.0142679848041</v>
      </c>
      <c r="O120" s="51">
        <v>3.3252667167543201E-2</v>
      </c>
      <c r="P120" s="19"/>
    </row>
    <row r="121" spans="1:16" x14ac:dyDescent="0.2">
      <c r="A121" s="48">
        <v>111</v>
      </c>
      <c r="B121" s="48" t="s">
        <v>507</v>
      </c>
      <c r="C121" s="48" t="s">
        <v>508</v>
      </c>
      <c r="D121" s="48" t="s">
        <v>447</v>
      </c>
      <c r="E121" s="49">
        <v>63.853499999999997</v>
      </c>
      <c r="F121" s="49">
        <v>20.0488</v>
      </c>
      <c r="G121" s="49">
        <v>442.452</v>
      </c>
      <c r="H121" s="48" t="s">
        <v>509</v>
      </c>
      <c r="I121" s="49">
        <v>63.85</v>
      </c>
      <c r="J121" s="49">
        <v>20.038611111111098</v>
      </c>
      <c r="K121" s="49">
        <v>6.944375</v>
      </c>
      <c r="L121" s="49">
        <v>0.14793061800024901</v>
      </c>
      <c r="M121" s="50" t="s">
        <v>169</v>
      </c>
      <c r="N121" s="49">
        <v>692.7387805579782</v>
      </c>
      <c r="O121" s="51">
        <v>3.3242073628850489E-2</v>
      </c>
      <c r="P121" s="19"/>
    </row>
    <row r="122" spans="1:16" x14ac:dyDescent="0.2">
      <c r="A122" s="48">
        <v>112</v>
      </c>
      <c r="B122" s="48" t="s">
        <v>510</v>
      </c>
      <c r="C122" s="48" t="s">
        <v>511</v>
      </c>
      <c r="D122" s="48" t="s">
        <v>512</v>
      </c>
      <c r="E122" s="49">
        <v>-24.5</v>
      </c>
      <c r="F122" s="49">
        <v>33</v>
      </c>
      <c r="G122" s="49">
        <v>439.791</v>
      </c>
      <c r="H122" s="48" t="s">
        <v>513</v>
      </c>
      <c r="I122" s="49">
        <v>-22.3333333333333</v>
      </c>
      <c r="J122" s="49">
        <v>31.1463888888889</v>
      </c>
      <c r="K122" s="49">
        <v>8.1675000000000004</v>
      </c>
      <c r="L122" s="49">
        <v>0.33027445297163699</v>
      </c>
      <c r="M122" s="50" t="s">
        <v>169</v>
      </c>
      <c r="N122" s="49">
        <v>131.26300576408454</v>
      </c>
      <c r="O122" s="51">
        <v>3.3042148760330577E-2</v>
      </c>
      <c r="P122" s="19"/>
    </row>
    <row r="123" spans="1:16" x14ac:dyDescent="0.2">
      <c r="A123" s="48">
        <v>113</v>
      </c>
      <c r="B123" s="48" t="s">
        <v>514</v>
      </c>
      <c r="C123" s="48" t="s">
        <v>515</v>
      </c>
      <c r="D123" s="48" t="s">
        <v>516</v>
      </c>
      <c r="E123" s="49">
        <v>40.813279999999999</v>
      </c>
      <c r="F123" s="49">
        <v>0.52066000000000001</v>
      </c>
      <c r="G123" s="49">
        <v>431.42</v>
      </c>
      <c r="H123" s="48" t="s">
        <v>517</v>
      </c>
      <c r="I123" s="49">
        <v>40.814928615187902</v>
      </c>
      <c r="J123" s="49">
        <v>0.51877031106903404</v>
      </c>
      <c r="K123" s="49">
        <v>7.9747191011235996</v>
      </c>
      <c r="L123" s="49">
        <v>0.236848464709567</v>
      </c>
      <c r="M123" s="50" t="s">
        <v>156</v>
      </c>
      <c r="N123" s="49">
        <v>170.61081220507742</v>
      </c>
      <c r="O123" s="51">
        <v>3.241322314049587E-2</v>
      </c>
      <c r="P123" s="19"/>
    </row>
    <row r="124" spans="1:16" x14ac:dyDescent="0.2">
      <c r="A124" s="48">
        <v>114</v>
      </c>
      <c r="B124" s="48" t="s">
        <v>518</v>
      </c>
      <c r="C124" s="48" t="s">
        <v>519</v>
      </c>
      <c r="D124" s="48" t="s">
        <v>436</v>
      </c>
      <c r="E124" s="49">
        <v>-41.83424909</v>
      </c>
      <c r="F124" s="49">
        <v>171.69936039999999</v>
      </c>
      <c r="G124" s="49">
        <v>428.16300000000001</v>
      </c>
      <c r="H124" s="48" t="s">
        <v>520</v>
      </c>
      <c r="I124" s="49">
        <v>-41.831122506976499</v>
      </c>
      <c r="J124" s="49">
        <v>171.69667120339099</v>
      </c>
      <c r="K124" s="49">
        <v>7.6</v>
      </c>
      <c r="L124" s="49">
        <v>0.159164485150844</v>
      </c>
      <c r="M124" s="50" t="s">
        <v>156</v>
      </c>
      <c r="N124" s="49">
        <v>284.0081650995283</v>
      </c>
      <c r="O124" s="51">
        <v>3.2168519909842229E-2</v>
      </c>
      <c r="P124" s="19"/>
    </row>
    <row r="125" spans="1:16" x14ac:dyDescent="0.2">
      <c r="A125" s="48">
        <v>115</v>
      </c>
      <c r="B125" s="48" t="s">
        <v>521</v>
      </c>
      <c r="C125" s="48" t="s">
        <v>522</v>
      </c>
      <c r="D125" s="48" t="s">
        <v>179</v>
      </c>
      <c r="E125" s="49">
        <v>66.972999999999999</v>
      </c>
      <c r="F125" s="49">
        <v>-160.1336</v>
      </c>
      <c r="G125" s="49">
        <v>424.93799999999999</v>
      </c>
      <c r="H125" s="48" t="s">
        <v>523</v>
      </c>
      <c r="I125" s="49">
        <v>66.979636206065294</v>
      </c>
      <c r="J125" s="49">
        <v>-160.14343562217999</v>
      </c>
      <c r="K125" s="49">
        <v>7.0916666666666703</v>
      </c>
      <c r="L125" s="49">
        <v>0.44713257120442901</v>
      </c>
      <c r="M125" s="50" t="s">
        <v>156</v>
      </c>
      <c r="N125" s="49">
        <v>566.98696918787891</v>
      </c>
      <c r="O125" s="51">
        <v>3.1926220886551462E-2</v>
      </c>
      <c r="P125" s="19"/>
    </row>
    <row r="126" spans="1:16" x14ac:dyDescent="0.2">
      <c r="A126" s="48">
        <v>116</v>
      </c>
      <c r="B126" s="48" t="s">
        <v>524</v>
      </c>
      <c r="C126" s="48" t="s">
        <v>525</v>
      </c>
      <c r="D126" s="48" t="s">
        <v>453</v>
      </c>
      <c r="E126" s="49">
        <v>38.880000000000003</v>
      </c>
      <c r="F126" s="49">
        <v>139.91</v>
      </c>
      <c r="G126" s="49">
        <v>419.30700000000002</v>
      </c>
      <c r="H126" s="48" t="s">
        <v>526</v>
      </c>
      <c r="I126" s="49">
        <v>38.842803063013498</v>
      </c>
      <c r="J126" s="49">
        <v>139.950328190687</v>
      </c>
      <c r="K126" s="49">
        <v>6.7916666666666696</v>
      </c>
      <c r="L126" s="49">
        <v>0.16213537179739301</v>
      </c>
      <c r="M126" s="50" t="s">
        <v>156</v>
      </c>
      <c r="N126" s="49">
        <v>852.63906455487108</v>
      </c>
      <c r="O126" s="51">
        <v>3.1503155522163789E-2</v>
      </c>
      <c r="P126" s="19"/>
    </row>
    <row r="127" spans="1:16" x14ac:dyDescent="0.2">
      <c r="A127" s="48">
        <v>117</v>
      </c>
      <c r="B127" s="48" t="s">
        <v>527</v>
      </c>
      <c r="C127" s="48" t="s">
        <v>528</v>
      </c>
      <c r="D127" s="48" t="s">
        <v>179</v>
      </c>
      <c r="E127" s="49">
        <v>30.057700000000001</v>
      </c>
      <c r="F127" s="49">
        <v>-94.818299999999994</v>
      </c>
      <c r="G127" s="49">
        <v>416.70499999999998</v>
      </c>
      <c r="H127" s="48" t="s">
        <v>529</v>
      </c>
      <c r="I127" s="49">
        <v>30.427088685694201</v>
      </c>
      <c r="J127" s="49">
        <v>-94.847923472605899</v>
      </c>
      <c r="K127" s="49">
        <v>7.7495495495495499</v>
      </c>
      <c r="L127" s="49">
        <v>0.51394558823817105</v>
      </c>
      <c r="M127" s="50" t="s">
        <v>156</v>
      </c>
      <c r="N127" s="49">
        <v>231.73989505472679</v>
      </c>
      <c r="O127" s="51">
        <v>3.1307663410969196E-2</v>
      </c>
      <c r="P127" s="19"/>
    </row>
    <row r="128" spans="1:16" x14ac:dyDescent="0.2">
      <c r="A128" s="48">
        <v>118</v>
      </c>
      <c r="B128" s="48" t="s">
        <v>530</v>
      </c>
      <c r="C128" s="48" t="s">
        <v>531</v>
      </c>
      <c r="D128" s="48" t="s">
        <v>179</v>
      </c>
      <c r="E128" s="49">
        <v>36.864699999999999</v>
      </c>
      <c r="F128" s="49">
        <v>-111.5882</v>
      </c>
      <c r="G128" s="49">
        <v>413.70499999999998</v>
      </c>
      <c r="H128" s="48" t="s">
        <v>532</v>
      </c>
      <c r="I128" s="49">
        <v>36.864588961335301</v>
      </c>
      <c r="J128" s="49">
        <v>-111.58126114412801</v>
      </c>
      <c r="K128" s="49">
        <v>8.0232057416267892</v>
      </c>
      <c r="L128" s="49">
        <v>0.22258265700104299</v>
      </c>
      <c r="M128" s="50" t="s">
        <v>156</v>
      </c>
      <c r="N128" s="49">
        <v>159.72333775018052</v>
      </c>
      <c r="O128" s="51">
        <v>3.1082268970698719E-2</v>
      </c>
      <c r="P128" s="19"/>
    </row>
    <row r="129" spans="1:16" x14ac:dyDescent="0.2">
      <c r="A129" s="48">
        <v>119</v>
      </c>
      <c r="B129" s="48" t="s">
        <v>533</v>
      </c>
      <c r="C129" s="48" t="s">
        <v>534</v>
      </c>
      <c r="D129" s="48" t="s">
        <v>154</v>
      </c>
      <c r="E129" s="49">
        <v>-15.9483</v>
      </c>
      <c r="F129" s="49">
        <v>-39.523600000000002</v>
      </c>
      <c r="G129" s="49">
        <v>412.44200000000001</v>
      </c>
      <c r="H129" s="48" t="s">
        <v>535</v>
      </c>
      <c r="I129" s="49">
        <v>-15.948333333425101</v>
      </c>
      <c r="J129" s="49">
        <v>-39.523611111052197</v>
      </c>
      <c r="K129" s="49">
        <v>7.1504545454545498</v>
      </c>
      <c r="L129" s="49">
        <v>0.45306866159690601</v>
      </c>
      <c r="M129" s="50" t="s">
        <v>156</v>
      </c>
      <c r="N129" s="49">
        <v>523.4203167850867</v>
      </c>
      <c r="O129" s="51">
        <v>3.098737791134485E-2</v>
      </c>
      <c r="P129" s="19"/>
    </row>
    <row r="130" spans="1:16" x14ac:dyDescent="0.2">
      <c r="A130" s="48">
        <v>120</v>
      </c>
      <c r="B130" s="48" t="s">
        <v>536</v>
      </c>
      <c r="C130" s="48" t="s">
        <v>537</v>
      </c>
      <c r="D130" s="48" t="s">
        <v>179</v>
      </c>
      <c r="E130" s="49">
        <v>42.752299999999998</v>
      </c>
      <c r="F130" s="49">
        <v>-73.688999999999993</v>
      </c>
      <c r="G130" s="49">
        <v>410.37400000000002</v>
      </c>
      <c r="H130" s="48" t="s">
        <v>538</v>
      </c>
      <c r="I130" s="49">
        <v>42.747925309124703</v>
      </c>
      <c r="J130" s="49">
        <v>-73.685417986612507</v>
      </c>
      <c r="K130" s="49">
        <v>7.4408450704225304</v>
      </c>
      <c r="L130" s="49">
        <v>0.44866309361398399</v>
      </c>
      <c r="M130" s="50" t="s">
        <v>156</v>
      </c>
      <c r="N130" s="49">
        <v>352.64211083856088</v>
      </c>
      <c r="O130" s="51">
        <v>3.0832006010518408E-2</v>
      </c>
      <c r="P130" s="19"/>
    </row>
    <row r="131" spans="1:16" x14ac:dyDescent="0.2">
      <c r="A131" s="48">
        <v>121</v>
      </c>
      <c r="B131" s="48" t="s">
        <v>539</v>
      </c>
      <c r="C131" s="48" t="s">
        <v>540</v>
      </c>
      <c r="D131" s="48" t="s">
        <v>453</v>
      </c>
      <c r="E131" s="49">
        <v>37.736111000000001</v>
      </c>
      <c r="F131" s="49">
        <v>139.272222</v>
      </c>
      <c r="G131" s="49">
        <v>404.37700000000001</v>
      </c>
      <c r="H131" s="48" t="s">
        <v>541</v>
      </c>
      <c r="I131" s="49">
        <v>37.8301463122258</v>
      </c>
      <c r="J131" s="49">
        <v>139.15931193923799</v>
      </c>
      <c r="K131" s="49">
        <v>6.6818181818181799</v>
      </c>
      <c r="L131" s="49">
        <v>8.7386289750530297E-2</v>
      </c>
      <c r="M131" s="50" t="s">
        <v>156</v>
      </c>
      <c r="N131" s="49">
        <v>990.02506483733339</v>
      </c>
      <c r="O131" s="51">
        <v>3.0381442524417733E-2</v>
      </c>
      <c r="P131" s="19"/>
    </row>
    <row r="132" spans="1:16" x14ac:dyDescent="0.2">
      <c r="A132" s="48">
        <v>122</v>
      </c>
      <c r="B132" s="48" t="s">
        <v>542</v>
      </c>
      <c r="C132" s="48" t="s">
        <v>543</v>
      </c>
      <c r="D132" s="48" t="s">
        <v>278</v>
      </c>
      <c r="E132" s="49">
        <v>21.9833</v>
      </c>
      <c r="F132" s="49">
        <v>-98.566666999999995</v>
      </c>
      <c r="G132" s="49">
        <v>391.37299999999999</v>
      </c>
      <c r="H132" s="48" t="s">
        <v>544</v>
      </c>
      <c r="I132" s="49">
        <v>21.959869999999999</v>
      </c>
      <c r="J132" s="49">
        <v>-98.55001</v>
      </c>
      <c r="K132" s="49">
        <v>7.9524999999999997</v>
      </c>
      <c r="L132" s="49">
        <v>0.39115046236777801</v>
      </c>
      <c r="M132" s="50" t="s">
        <v>169</v>
      </c>
      <c r="N132" s="49">
        <v>175.84501106178911</v>
      </c>
      <c r="O132" s="51">
        <v>2.9404432757325318E-2</v>
      </c>
      <c r="P132" s="19"/>
    </row>
    <row r="133" spans="1:16" x14ac:dyDescent="0.2">
      <c r="A133" s="48">
        <v>123</v>
      </c>
      <c r="B133" s="48" t="s">
        <v>545</v>
      </c>
      <c r="C133" s="48" t="s">
        <v>546</v>
      </c>
      <c r="D133" s="48" t="s">
        <v>429</v>
      </c>
      <c r="E133" s="49">
        <v>66.030699999999996</v>
      </c>
      <c r="F133" s="49">
        <v>24.021100000000001</v>
      </c>
      <c r="G133" s="49">
        <v>389.37</v>
      </c>
      <c r="H133" s="48" t="s">
        <v>547</v>
      </c>
      <c r="I133" s="49">
        <v>65.875500000000002</v>
      </c>
      <c r="J133" s="49">
        <v>24.131</v>
      </c>
      <c r="K133" s="49">
        <v>6.8423333333333298</v>
      </c>
      <c r="L133" s="49">
        <v>0.29699264766717998</v>
      </c>
      <c r="M133" s="50" t="s">
        <v>169</v>
      </c>
      <c r="N133" s="49">
        <v>795.86506469903361</v>
      </c>
      <c r="O133" s="51">
        <v>2.9253944402704735E-2</v>
      </c>
      <c r="P133" s="19"/>
    </row>
    <row r="134" spans="1:16" x14ac:dyDescent="0.2">
      <c r="A134" s="48">
        <v>124</v>
      </c>
      <c r="B134" s="48" t="s">
        <v>548</v>
      </c>
      <c r="C134" s="48" t="s">
        <v>549</v>
      </c>
      <c r="D134" s="48" t="s">
        <v>179</v>
      </c>
      <c r="E134" s="49">
        <v>44.828099999999999</v>
      </c>
      <c r="F134" s="49">
        <v>-68.696100000000001</v>
      </c>
      <c r="G134" s="49">
        <v>389.15100000000001</v>
      </c>
      <c r="H134" s="48" t="s">
        <v>550</v>
      </c>
      <c r="I134" s="49">
        <v>44.827275986170903</v>
      </c>
      <c r="J134" s="49">
        <v>-68.697668823924303</v>
      </c>
      <c r="K134" s="49">
        <v>6.9045977011494299</v>
      </c>
      <c r="L134" s="49">
        <v>0.27824535181851201</v>
      </c>
      <c r="M134" s="50" t="s">
        <v>156</v>
      </c>
      <c r="N134" s="49">
        <v>731.24613607722529</v>
      </c>
      <c r="O134" s="51">
        <v>2.9237490608564991E-2</v>
      </c>
      <c r="P134" s="19"/>
    </row>
    <row r="135" spans="1:16" x14ac:dyDescent="0.2">
      <c r="A135" s="48">
        <v>125</v>
      </c>
      <c r="B135" s="48" t="s">
        <v>551</v>
      </c>
      <c r="C135" s="48" t="s">
        <v>552</v>
      </c>
      <c r="D135" s="48" t="s">
        <v>179</v>
      </c>
      <c r="E135" s="49">
        <v>31.654699999999998</v>
      </c>
      <c r="F135" s="49">
        <v>-81.8279</v>
      </c>
      <c r="G135" s="49">
        <v>372.85599999999999</v>
      </c>
      <c r="H135" s="48" t="s">
        <v>553</v>
      </c>
      <c r="I135" s="49">
        <v>31.655586023340501</v>
      </c>
      <c r="J135" s="49">
        <v>-81.827344317278502</v>
      </c>
      <c r="K135" s="49">
        <v>6.8297297297297304</v>
      </c>
      <c r="L135" s="49">
        <v>0.73479583894094302</v>
      </c>
      <c r="M135" s="50" t="s">
        <v>156</v>
      </c>
      <c r="N135" s="49">
        <v>809.62449654526233</v>
      </c>
      <c r="O135" s="51">
        <v>2.8013223140495865E-2</v>
      </c>
      <c r="P135" s="19"/>
    </row>
    <row r="136" spans="1:16" x14ac:dyDescent="0.2">
      <c r="A136" s="48">
        <v>126</v>
      </c>
      <c r="B136" s="48" t="s">
        <v>554</v>
      </c>
      <c r="C136" s="48" t="s">
        <v>555</v>
      </c>
      <c r="D136" s="48" t="s">
        <v>208</v>
      </c>
      <c r="E136" s="49">
        <v>45.398299999999999</v>
      </c>
      <c r="F136" s="49">
        <v>-73.258899999999997</v>
      </c>
      <c r="G136" s="49">
        <v>360.60700000000003</v>
      </c>
      <c r="H136" s="48" t="s">
        <v>556</v>
      </c>
      <c r="I136" s="49">
        <v>46.033999999999999</v>
      </c>
      <c r="J136" s="49">
        <v>-73.117599999999996</v>
      </c>
      <c r="K136" s="49">
        <v>7.7651162790697699</v>
      </c>
      <c r="L136" s="49">
        <v>0.40527040845239198</v>
      </c>
      <c r="M136" s="50" t="s">
        <v>169</v>
      </c>
      <c r="N136" s="49">
        <v>226.88535561546118</v>
      </c>
      <c r="O136" s="51">
        <v>2.7092937640871527E-2</v>
      </c>
      <c r="P136" s="19"/>
    </row>
    <row r="137" spans="1:16" x14ac:dyDescent="0.2">
      <c r="A137" s="48">
        <v>127</v>
      </c>
      <c r="B137" s="48" t="s">
        <v>557</v>
      </c>
      <c r="C137" s="48" t="s">
        <v>558</v>
      </c>
      <c r="D137" s="48" t="s">
        <v>154</v>
      </c>
      <c r="E137" s="49">
        <v>0.90056000000000003</v>
      </c>
      <c r="F137" s="49">
        <v>-52.01</v>
      </c>
      <c r="G137" s="49">
        <v>359.37200000000001</v>
      </c>
      <c r="H137" s="48" t="s">
        <v>559</v>
      </c>
      <c r="I137" s="49">
        <v>0.90070714567065102</v>
      </c>
      <c r="J137" s="49">
        <v>-52.014517815554399</v>
      </c>
      <c r="K137" s="49">
        <v>6.2268888888888902</v>
      </c>
      <c r="L137" s="49">
        <v>0.57561817175140995</v>
      </c>
      <c r="M137" s="50" t="s">
        <v>156</v>
      </c>
      <c r="N137" s="49">
        <v>1838.0014635886814</v>
      </c>
      <c r="O137" s="51">
        <v>2.7000150262960182E-2</v>
      </c>
      <c r="P137" s="19"/>
    </row>
    <row r="138" spans="1:16" x14ac:dyDescent="0.2">
      <c r="A138" s="48">
        <v>128</v>
      </c>
      <c r="B138" s="48" t="s">
        <v>560</v>
      </c>
      <c r="C138" s="48" t="s">
        <v>561</v>
      </c>
      <c r="D138" s="48" t="s">
        <v>436</v>
      </c>
      <c r="E138" s="49">
        <v>-42.452993509999999</v>
      </c>
      <c r="F138" s="49">
        <v>171.29913490000001</v>
      </c>
      <c r="G138" s="49">
        <v>358.57499999999999</v>
      </c>
      <c r="H138" s="48" t="s">
        <v>562</v>
      </c>
      <c r="I138" s="49">
        <v>-42.452189170363802</v>
      </c>
      <c r="J138" s="49">
        <v>171.297768104385</v>
      </c>
      <c r="K138" s="49">
        <v>7.3258333333333301</v>
      </c>
      <c r="L138" s="49">
        <v>0.32698229958580899</v>
      </c>
      <c r="M138" s="50" t="s">
        <v>156</v>
      </c>
      <c r="N138" s="49">
        <v>412.3488254167932</v>
      </c>
      <c r="O138" s="51">
        <v>2.6940270473328327E-2</v>
      </c>
      <c r="P138" s="19"/>
    </row>
    <row r="139" spans="1:16" x14ac:dyDescent="0.2">
      <c r="A139" s="48">
        <v>129</v>
      </c>
      <c r="B139" s="48" t="s">
        <v>563</v>
      </c>
      <c r="C139" s="48" t="s">
        <v>564</v>
      </c>
      <c r="D139" s="48" t="s">
        <v>405</v>
      </c>
      <c r="E139" s="49">
        <v>59.752921999999998</v>
      </c>
      <c r="F139" s="49">
        <v>10.007267000000001</v>
      </c>
      <c r="G139" s="49">
        <v>356.05099999999999</v>
      </c>
      <c r="H139" s="48" t="s">
        <v>565</v>
      </c>
      <c r="I139" s="49">
        <v>59.753430000000002</v>
      </c>
      <c r="J139" s="49">
        <v>10.009029999999999</v>
      </c>
      <c r="K139" s="49">
        <v>7.0048014440433199</v>
      </c>
      <c r="L139" s="49">
        <v>0.147417970931045</v>
      </c>
      <c r="M139" s="50" t="s">
        <v>169</v>
      </c>
      <c r="N139" s="49">
        <v>638.0859704570147</v>
      </c>
      <c r="O139" s="51">
        <v>2.6750638617580768E-2</v>
      </c>
      <c r="P139" s="19"/>
    </row>
    <row r="140" spans="1:16" x14ac:dyDescent="0.2">
      <c r="A140" s="48">
        <v>130</v>
      </c>
      <c r="B140" s="48" t="s">
        <v>566</v>
      </c>
      <c r="C140" s="48" t="s">
        <v>567</v>
      </c>
      <c r="D140" s="48" t="s">
        <v>447</v>
      </c>
      <c r="E140" s="49">
        <v>60.563600000000001</v>
      </c>
      <c r="F140" s="49">
        <v>17.4419</v>
      </c>
      <c r="G140" s="49">
        <v>353.02600000000001</v>
      </c>
      <c r="H140" s="48" t="s">
        <v>568</v>
      </c>
      <c r="I140" s="49">
        <v>60.5833333333333</v>
      </c>
      <c r="J140" s="49">
        <v>17.45</v>
      </c>
      <c r="K140" s="49">
        <v>6.8836170212766001</v>
      </c>
      <c r="L140" s="49">
        <v>0.17591912344575</v>
      </c>
      <c r="M140" s="50" t="s">
        <v>169</v>
      </c>
      <c r="N140" s="49">
        <v>752.4118441748808</v>
      </c>
      <c r="O140" s="51">
        <v>2.6523365890308039E-2</v>
      </c>
      <c r="P140" s="19"/>
    </row>
    <row r="141" spans="1:16" x14ac:dyDescent="0.2">
      <c r="A141" s="48">
        <v>131</v>
      </c>
      <c r="B141" s="48" t="s">
        <v>569</v>
      </c>
      <c r="C141" s="48" t="s">
        <v>570</v>
      </c>
      <c r="D141" s="48" t="s">
        <v>516</v>
      </c>
      <c r="E141" s="49">
        <v>42.078740000000003</v>
      </c>
      <c r="F141" s="49">
        <v>-8.4978200000000008</v>
      </c>
      <c r="G141" s="49">
        <v>344.58699999999999</v>
      </c>
      <c r="H141" s="48" t="s">
        <v>571</v>
      </c>
      <c r="I141" s="49">
        <v>41.9</v>
      </c>
      <c r="J141" s="49">
        <v>-8.8000000000000007</v>
      </c>
      <c r="K141" s="49">
        <v>6.91521739130435</v>
      </c>
      <c r="L141" s="49">
        <v>0.38468884471268</v>
      </c>
      <c r="M141" s="50" t="s">
        <v>169</v>
      </c>
      <c r="N141" s="49">
        <v>720.76081090291405</v>
      </c>
      <c r="O141" s="51">
        <v>2.5889331329827198E-2</v>
      </c>
      <c r="P141" s="19"/>
    </row>
    <row r="142" spans="1:16" x14ac:dyDescent="0.2">
      <c r="A142" s="48">
        <v>132</v>
      </c>
      <c r="B142" s="48" t="s">
        <v>572</v>
      </c>
      <c r="C142" s="48" t="s">
        <v>573</v>
      </c>
      <c r="D142" s="48" t="s">
        <v>443</v>
      </c>
      <c r="E142" s="49">
        <v>39.47</v>
      </c>
      <c r="F142" s="49">
        <v>-8.3699999999999992</v>
      </c>
      <c r="G142" s="49">
        <v>342.69200000000001</v>
      </c>
      <c r="H142" s="48" t="s">
        <v>574</v>
      </c>
      <c r="I142" s="49">
        <v>39.226388888888899</v>
      </c>
      <c r="J142" s="49">
        <v>-8.6761111111111102</v>
      </c>
      <c r="K142" s="49">
        <v>7.4160583941605802</v>
      </c>
      <c r="L142" s="49">
        <v>0.37263638968569701</v>
      </c>
      <c r="M142" s="50" t="s">
        <v>169</v>
      </c>
      <c r="N142" s="49">
        <v>364.73226797740642</v>
      </c>
      <c r="O142" s="51">
        <v>2.5746957175056349E-2</v>
      </c>
      <c r="P142" s="19"/>
    </row>
    <row r="143" spans="1:16" x14ac:dyDescent="0.2">
      <c r="A143" s="48">
        <v>133</v>
      </c>
      <c r="B143" s="48" t="s">
        <v>575</v>
      </c>
      <c r="C143" s="48" t="s">
        <v>576</v>
      </c>
      <c r="D143" s="48" t="s">
        <v>179</v>
      </c>
      <c r="E143" s="49">
        <v>40.221699999999998</v>
      </c>
      <c r="F143" s="49">
        <v>-74.778099999999995</v>
      </c>
      <c r="G143" s="49">
        <v>340.04399999999998</v>
      </c>
      <c r="H143" s="48" t="s">
        <v>577</v>
      </c>
      <c r="I143" s="49">
        <v>40.222924783205301</v>
      </c>
      <c r="J143" s="49">
        <v>-74.781251521282201</v>
      </c>
      <c r="K143" s="49">
        <v>7.8542205323193901</v>
      </c>
      <c r="L143" s="49">
        <v>0.55631768893968903</v>
      </c>
      <c r="M143" s="50" t="s">
        <v>156</v>
      </c>
      <c r="N143" s="49">
        <v>200.99158954903481</v>
      </c>
      <c r="O143" s="51">
        <v>2.5548009015777608E-2</v>
      </c>
      <c r="P143" s="19"/>
    </row>
    <row r="144" spans="1:16" x14ac:dyDescent="0.2">
      <c r="A144" s="48">
        <v>134</v>
      </c>
      <c r="B144" s="48" t="s">
        <v>578</v>
      </c>
      <c r="C144" s="48" t="s">
        <v>579</v>
      </c>
      <c r="D144" s="48" t="s">
        <v>453</v>
      </c>
      <c r="E144" s="49">
        <v>38.76</v>
      </c>
      <c r="F144" s="49">
        <v>141.27000000000001</v>
      </c>
      <c r="G144" s="49">
        <v>339.74599999999998</v>
      </c>
      <c r="H144" s="48" t="s">
        <v>580</v>
      </c>
      <c r="I144" s="49">
        <v>38.759233563098903</v>
      </c>
      <c r="J144" s="49">
        <v>141.275009066292</v>
      </c>
      <c r="K144" s="49">
        <v>6.9083333333333297</v>
      </c>
      <c r="L144" s="49">
        <v>0.26443192398846599</v>
      </c>
      <c r="M144" s="50" t="s">
        <v>156</v>
      </c>
      <c r="N144" s="49">
        <v>727.54049066261962</v>
      </c>
      <c r="O144" s="51">
        <v>2.5525619834710744E-2</v>
      </c>
      <c r="P144" s="19"/>
    </row>
    <row r="145" spans="1:16" x14ac:dyDescent="0.2">
      <c r="A145" s="48">
        <v>135</v>
      </c>
      <c r="B145" s="48" t="s">
        <v>581</v>
      </c>
      <c r="C145" s="48" t="s">
        <v>582</v>
      </c>
      <c r="D145" s="48" t="s">
        <v>179</v>
      </c>
      <c r="E145" s="49">
        <v>38.949599999999997</v>
      </c>
      <c r="F145" s="49">
        <v>-77.127499999999998</v>
      </c>
      <c r="G145" s="49">
        <v>339.29500000000002</v>
      </c>
      <c r="H145" s="48" t="s">
        <v>583</v>
      </c>
      <c r="I145" s="49">
        <v>38.931232431330201</v>
      </c>
      <c r="J145" s="49">
        <v>-77.114560170340994</v>
      </c>
      <c r="K145" s="49">
        <v>8.0341503267973895</v>
      </c>
      <c r="L145" s="49">
        <v>0.41242617386262298</v>
      </c>
      <c r="M145" s="50" t="s">
        <v>156</v>
      </c>
      <c r="N145" s="49">
        <v>157.36352011539773</v>
      </c>
      <c r="O145" s="51">
        <v>2.5491735537190086E-2</v>
      </c>
      <c r="P145" s="19"/>
    </row>
    <row r="146" spans="1:16" x14ac:dyDescent="0.2">
      <c r="A146" s="48">
        <v>136</v>
      </c>
      <c r="B146" s="48" t="s">
        <v>584</v>
      </c>
      <c r="C146" s="48" t="s">
        <v>585</v>
      </c>
      <c r="D146" s="48" t="s">
        <v>436</v>
      </c>
      <c r="E146" s="49">
        <v>-37.652700000000003</v>
      </c>
      <c r="F146" s="49">
        <v>175.1456</v>
      </c>
      <c r="G146" s="49">
        <v>335.78</v>
      </c>
      <c r="H146" s="48" t="s">
        <v>586</v>
      </c>
      <c r="I146" s="49">
        <v>-37.283333333333303</v>
      </c>
      <c r="J146" s="49">
        <v>175.05</v>
      </c>
      <c r="K146" s="49">
        <v>7.4138787878787902</v>
      </c>
      <c r="L146" s="49">
        <v>0.314174465821352</v>
      </c>
      <c r="M146" s="50" t="s">
        <v>169</v>
      </c>
      <c r="N146" s="49">
        <v>365.81503491812691</v>
      </c>
      <c r="O146" s="51">
        <v>2.5227648384673177E-2</v>
      </c>
      <c r="P146" s="19"/>
    </row>
    <row r="147" spans="1:16" x14ac:dyDescent="0.2">
      <c r="A147" s="48">
        <v>137</v>
      </c>
      <c r="B147" s="48" t="s">
        <v>587</v>
      </c>
      <c r="C147" s="48" t="s">
        <v>588</v>
      </c>
      <c r="D147" s="48" t="s">
        <v>301</v>
      </c>
      <c r="E147" s="49">
        <v>49.3</v>
      </c>
      <c r="F147" s="49">
        <v>1.25</v>
      </c>
      <c r="G147" s="49">
        <v>332.06099999999998</v>
      </c>
      <c r="H147" s="48" t="s">
        <v>589</v>
      </c>
      <c r="I147" s="49">
        <v>47.532364410990901</v>
      </c>
      <c r="J147" s="49">
        <v>4.8474918422290303</v>
      </c>
      <c r="K147" s="49">
        <v>7.8250000000000002</v>
      </c>
      <c r="L147" s="49">
        <v>0.17078251276599299</v>
      </c>
      <c r="M147" s="50" t="s">
        <v>156</v>
      </c>
      <c r="N147" s="49">
        <v>209.13981259557139</v>
      </c>
      <c r="O147" s="51">
        <v>2.494823441021788E-2</v>
      </c>
      <c r="P147" s="19"/>
    </row>
    <row r="148" spans="1:16" x14ac:dyDescent="0.2">
      <c r="A148" s="48">
        <v>138</v>
      </c>
      <c r="B148" s="48" t="s">
        <v>590</v>
      </c>
      <c r="C148" s="48" t="s">
        <v>591</v>
      </c>
      <c r="D148" s="48" t="s">
        <v>395</v>
      </c>
      <c r="E148" s="49">
        <v>52.963999999999999</v>
      </c>
      <c r="F148" s="49">
        <v>9.125</v>
      </c>
      <c r="G148" s="49">
        <v>319.12200000000001</v>
      </c>
      <c r="H148" s="48" t="s">
        <v>591</v>
      </c>
      <c r="I148" s="49">
        <v>52.964653213460501</v>
      </c>
      <c r="J148" s="49">
        <v>9.15265669543993</v>
      </c>
      <c r="K148" s="49">
        <v>7.7074468085106398</v>
      </c>
      <c r="L148" s="49">
        <v>0.211874885041824</v>
      </c>
      <c r="M148" s="50" t="s">
        <v>156</v>
      </c>
      <c r="N148" s="49">
        <v>245.39651442379053</v>
      </c>
      <c r="O148" s="51">
        <v>2.3976108189331331E-2</v>
      </c>
      <c r="P148" s="19"/>
    </row>
    <row r="149" spans="1:16" x14ac:dyDescent="0.2">
      <c r="A149" s="48">
        <v>139</v>
      </c>
      <c r="B149" s="48" t="s">
        <v>592</v>
      </c>
      <c r="C149" s="48" t="s">
        <v>593</v>
      </c>
      <c r="D149" s="48" t="s">
        <v>179</v>
      </c>
      <c r="E149" s="49">
        <v>30.610600000000002</v>
      </c>
      <c r="F149" s="49">
        <v>-88.641099999999994</v>
      </c>
      <c r="G149" s="49">
        <v>318.971</v>
      </c>
      <c r="H149" s="48" t="s">
        <v>594</v>
      </c>
      <c r="I149" s="49">
        <v>30.877180559934999</v>
      </c>
      <c r="J149" s="49">
        <v>-88.772921860958107</v>
      </c>
      <c r="K149" s="49">
        <v>6.6536312849161998</v>
      </c>
      <c r="L149" s="49">
        <v>0.42124174159080202</v>
      </c>
      <c r="M149" s="50" t="s">
        <v>156</v>
      </c>
      <c r="N149" s="49">
        <v>1028.7136740602807</v>
      </c>
      <c r="O149" s="51">
        <v>2.3964763335837715E-2</v>
      </c>
      <c r="P149" s="19"/>
    </row>
    <row r="150" spans="1:16" x14ac:dyDescent="0.2">
      <c r="A150" s="48">
        <v>140</v>
      </c>
      <c r="B150" s="48" t="s">
        <v>595</v>
      </c>
      <c r="C150" s="48" t="s">
        <v>596</v>
      </c>
      <c r="D150" s="48" t="s">
        <v>179</v>
      </c>
      <c r="E150" s="49">
        <v>32.528199999999998</v>
      </c>
      <c r="F150" s="49">
        <v>-81.268699999999995</v>
      </c>
      <c r="G150" s="49">
        <v>317.58499999999998</v>
      </c>
      <c r="H150" s="48" t="s">
        <v>597</v>
      </c>
      <c r="I150" s="49">
        <v>32.527089592449002</v>
      </c>
      <c r="J150" s="49">
        <v>-81.264586448715704</v>
      </c>
      <c r="K150" s="49">
        <v>6.9467128027681699</v>
      </c>
      <c r="L150" s="49">
        <v>0.26783194074149103</v>
      </c>
      <c r="M150" s="50" t="s">
        <v>156</v>
      </c>
      <c r="N150" s="49">
        <v>690.53977635153706</v>
      </c>
      <c r="O150" s="51">
        <v>2.3860631104432758E-2</v>
      </c>
      <c r="P150" s="19"/>
    </row>
    <row r="151" spans="1:16" x14ac:dyDescent="0.2">
      <c r="A151" s="48">
        <v>141</v>
      </c>
      <c r="B151" s="48" t="s">
        <v>598</v>
      </c>
      <c r="C151" s="48" t="s">
        <v>599</v>
      </c>
      <c r="D151" s="48" t="s">
        <v>274</v>
      </c>
      <c r="E151" s="49">
        <v>51.82</v>
      </c>
      <c r="F151" s="49">
        <v>5.45</v>
      </c>
      <c r="G151" s="49">
        <v>317.31099999999998</v>
      </c>
      <c r="H151" s="48" t="s">
        <v>600</v>
      </c>
      <c r="I151" s="49">
        <v>51.129205560000003</v>
      </c>
      <c r="J151" s="49">
        <v>5.8238805559999998</v>
      </c>
      <c r="K151" s="49">
        <v>7.9503571428571398</v>
      </c>
      <c r="L151" s="49">
        <v>0.17416545539222</v>
      </c>
      <c r="M151" s="50" t="s">
        <v>169</v>
      </c>
      <c r="N151" s="49">
        <v>176.35822112260297</v>
      </c>
      <c r="O151" s="51">
        <v>2.3840045078888053E-2</v>
      </c>
      <c r="P151" s="19"/>
    </row>
    <row r="152" spans="1:16" x14ac:dyDescent="0.2">
      <c r="A152" s="48">
        <v>142</v>
      </c>
      <c r="B152" s="48" t="s">
        <v>601</v>
      </c>
      <c r="C152" s="48" t="s">
        <v>602</v>
      </c>
      <c r="D152" s="48" t="s">
        <v>245</v>
      </c>
      <c r="E152" s="49">
        <v>22.42</v>
      </c>
      <c r="F152" s="49">
        <v>86.42</v>
      </c>
      <c r="G152" s="49">
        <v>314.69400000000002</v>
      </c>
      <c r="H152" s="48" t="s">
        <v>603</v>
      </c>
      <c r="I152" s="49">
        <v>22.571111111111101</v>
      </c>
      <c r="J152" s="49">
        <v>86.480555555555597</v>
      </c>
      <c r="K152" s="49">
        <v>7.6633913043478303</v>
      </c>
      <c r="L152" s="49">
        <v>0.40004451052902201</v>
      </c>
      <c r="M152" s="50" t="s">
        <v>169</v>
      </c>
      <c r="N152" s="49">
        <v>260.54896635593326</v>
      </c>
      <c r="O152" s="51">
        <v>2.3643425995492115E-2</v>
      </c>
      <c r="P152" s="19"/>
    </row>
    <row r="153" spans="1:16" x14ac:dyDescent="0.2">
      <c r="A153" s="48">
        <v>143</v>
      </c>
      <c r="B153" s="48" t="s">
        <v>604</v>
      </c>
      <c r="C153" s="48" t="s">
        <v>605</v>
      </c>
      <c r="D153" s="48" t="s">
        <v>447</v>
      </c>
      <c r="E153" s="49">
        <v>66.169700000000006</v>
      </c>
      <c r="F153" s="49">
        <v>22.812000000000001</v>
      </c>
      <c r="G153" s="49">
        <v>292.154</v>
      </c>
      <c r="H153" s="48" t="s">
        <v>606</v>
      </c>
      <c r="I153" s="49">
        <v>66.138092365435597</v>
      </c>
      <c r="J153" s="49">
        <v>22.745730433135801</v>
      </c>
      <c r="K153" s="49">
        <v>6.62</v>
      </c>
      <c r="L153" s="49" t="s">
        <v>226</v>
      </c>
      <c r="M153" s="50" t="s">
        <v>156</v>
      </c>
      <c r="N153" s="49">
        <v>1076.8581802227786</v>
      </c>
      <c r="O153" s="51">
        <v>2.1949962434259954E-2</v>
      </c>
      <c r="P153" s="19"/>
    </row>
    <row r="154" spans="1:16" x14ac:dyDescent="0.2">
      <c r="A154" s="48">
        <v>144</v>
      </c>
      <c r="B154" s="48" t="s">
        <v>607</v>
      </c>
      <c r="C154" s="48" t="s">
        <v>608</v>
      </c>
      <c r="D154" s="48" t="s">
        <v>179</v>
      </c>
      <c r="E154" s="49">
        <v>69.36</v>
      </c>
      <c r="F154" s="49">
        <v>-152.12</v>
      </c>
      <c r="G154" s="49">
        <v>288.46899999999999</v>
      </c>
      <c r="H154" s="48" t="s">
        <v>609</v>
      </c>
      <c r="I154" s="49">
        <v>70.168593388920797</v>
      </c>
      <c r="J154" s="49">
        <v>-150.929197550791</v>
      </c>
      <c r="K154" s="49">
        <v>7.7093333333333298</v>
      </c>
      <c r="L154" s="49">
        <v>0.38525994500496002</v>
      </c>
      <c r="M154" s="50" t="s">
        <v>156</v>
      </c>
      <c r="N154" s="49">
        <v>244.76771401949955</v>
      </c>
      <c r="O154" s="51">
        <v>2.1673102930127724E-2</v>
      </c>
      <c r="P154" s="19"/>
    </row>
    <row r="155" spans="1:16" x14ac:dyDescent="0.2">
      <c r="A155" s="48">
        <v>145</v>
      </c>
      <c r="B155" s="48" t="s">
        <v>610</v>
      </c>
      <c r="C155" s="48" t="s">
        <v>611</v>
      </c>
      <c r="D155" s="48" t="s">
        <v>612</v>
      </c>
      <c r="E155" s="49">
        <v>-1.6958329999999999</v>
      </c>
      <c r="F155" s="49">
        <v>-79.995555999999993</v>
      </c>
      <c r="G155" s="49">
        <v>286.66699999999997</v>
      </c>
      <c r="H155" s="48" t="s">
        <v>613</v>
      </c>
      <c r="I155" s="49">
        <v>-1.7166666666666699</v>
      </c>
      <c r="J155" s="49">
        <v>-79.993333333333297</v>
      </c>
      <c r="K155" s="49">
        <v>7.3534615384615396</v>
      </c>
      <c r="L155" s="49">
        <v>0.55082441708909202</v>
      </c>
      <c r="M155" s="50" t="s">
        <v>169</v>
      </c>
      <c r="N155" s="49">
        <v>397.14255458417875</v>
      </c>
      <c r="O155" s="51">
        <v>2.1537716003005258E-2</v>
      </c>
      <c r="P155" s="19"/>
    </row>
    <row r="156" spans="1:16" x14ac:dyDescent="0.2">
      <c r="A156" s="48">
        <v>146</v>
      </c>
      <c r="B156" s="48" t="s">
        <v>614</v>
      </c>
      <c r="C156" s="48" t="s">
        <v>615</v>
      </c>
      <c r="D156" s="48" t="s">
        <v>179</v>
      </c>
      <c r="E156" s="49">
        <v>30.793199999999999</v>
      </c>
      <c r="F156" s="49">
        <v>-89.820899999999995</v>
      </c>
      <c r="G156" s="49">
        <v>285.82499999999999</v>
      </c>
      <c r="H156" s="48" t="s">
        <v>616</v>
      </c>
      <c r="I156" s="49">
        <v>30.793755599032401</v>
      </c>
      <c r="J156" s="49">
        <v>-89.818755478490701</v>
      </c>
      <c r="K156" s="49">
        <v>6.5337662337662303</v>
      </c>
      <c r="L156" s="49">
        <v>0.450013911073401</v>
      </c>
      <c r="M156" s="50" t="s">
        <v>156</v>
      </c>
      <c r="N156" s="49">
        <v>1210.8536796210774</v>
      </c>
      <c r="O156" s="51">
        <v>2.1474455296769345E-2</v>
      </c>
      <c r="P156" s="19"/>
    </row>
    <row r="157" spans="1:16" x14ac:dyDescent="0.2">
      <c r="A157" s="48">
        <v>147</v>
      </c>
      <c r="B157" s="48" t="s">
        <v>617</v>
      </c>
      <c r="C157" s="48" t="s">
        <v>618</v>
      </c>
      <c r="D157" s="48" t="s">
        <v>429</v>
      </c>
      <c r="E157" s="49">
        <v>60.698378679999998</v>
      </c>
      <c r="F157" s="49">
        <v>26.8174654</v>
      </c>
      <c r="G157" s="49">
        <v>282.55</v>
      </c>
      <c r="H157" s="48" t="s">
        <v>619</v>
      </c>
      <c r="I157" s="49">
        <v>60.508540000000004</v>
      </c>
      <c r="J157" s="49">
        <v>26.878419999999998</v>
      </c>
      <c r="K157" s="49">
        <v>7.0945977011494303</v>
      </c>
      <c r="L157" s="49">
        <v>0.13283310923101799</v>
      </c>
      <c r="M157" s="50" t="s">
        <v>169</v>
      </c>
      <c r="N157" s="49">
        <v>564.7313405091428</v>
      </c>
      <c r="O157" s="51">
        <v>2.1228399699474078E-2</v>
      </c>
      <c r="P157" s="19"/>
    </row>
    <row r="158" spans="1:16" x14ac:dyDescent="0.2">
      <c r="A158" s="48">
        <v>148</v>
      </c>
      <c r="B158" s="48" t="s">
        <v>620</v>
      </c>
      <c r="C158" s="48" t="s">
        <v>621</v>
      </c>
      <c r="D158" s="48" t="s">
        <v>463</v>
      </c>
      <c r="E158" s="49">
        <v>35.4</v>
      </c>
      <c r="F158" s="49">
        <v>128.85</v>
      </c>
      <c r="G158" s="49">
        <v>282.48599999999999</v>
      </c>
      <c r="H158" s="48" t="s">
        <v>622</v>
      </c>
      <c r="I158" s="49">
        <v>36.519166666666699</v>
      </c>
      <c r="J158" s="49">
        <v>128.42194444444399</v>
      </c>
      <c r="K158" s="49">
        <v>7.7125000000000004</v>
      </c>
      <c r="L158" s="49">
        <v>0.32395494827311799</v>
      </c>
      <c r="M158" s="50" t="s">
        <v>169</v>
      </c>
      <c r="N158" s="49">
        <v>243.71584770902251</v>
      </c>
      <c r="O158" s="51">
        <v>2.1223591284748308E-2</v>
      </c>
      <c r="P158" s="19"/>
    </row>
    <row r="159" spans="1:16" x14ac:dyDescent="0.2">
      <c r="A159" s="48">
        <v>149</v>
      </c>
      <c r="B159" s="48" t="s">
        <v>623</v>
      </c>
      <c r="C159" s="48" t="s">
        <v>624</v>
      </c>
      <c r="D159" s="48" t="s">
        <v>179</v>
      </c>
      <c r="E159" s="49">
        <v>44.4726</v>
      </c>
      <c r="F159" s="49">
        <v>-69.685299999999998</v>
      </c>
      <c r="G159" s="49">
        <v>277.57</v>
      </c>
      <c r="H159" s="48" t="s">
        <v>625</v>
      </c>
      <c r="I159" s="49">
        <v>44.472690540832403</v>
      </c>
      <c r="J159" s="49">
        <v>-69.681448385322696</v>
      </c>
      <c r="K159" s="49">
        <v>7.08809022556391</v>
      </c>
      <c r="L159" s="49">
        <v>0.29547230959443499</v>
      </c>
      <c r="M159" s="50" t="s">
        <v>156</v>
      </c>
      <c r="N159" s="49">
        <v>569.75148887587159</v>
      </c>
      <c r="O159" s="51">
        <v>2.0854244928625094E-2</v>
      </c>
      <c r="P159" s="19"/>
    </row>
    <row r="160" spans="1:16" x14ac:dyDescent="0.2">
      <c r="A160" s="48">
        <v>150</v>
      </c>
      <c r="B160" s="48" t="s">
        <v>626</v>
      </c>
      <c r="C160" s="48" t="s">
        <v>627</v>
      </c>
      <c r="D160" s="48" t="s">
        <v>453</v>
      </c>
      <c r="E160" s="49">
        <v>35.43</v>
      </c>
      <c r="F160" s="49">
        <v>137.04</v>
      </c>
      <c r="G160" s="49">
        <v>273.77800000000002</v>
      </c>
      <c r="H160" s="48" t="s">
        <v>628</v>
      </c>
      <c r="I160" s="49">
        <v>35.442468934668597</v>
      </c>
      <c r="J160" s="49">
        <v>137.074275562721</v>
      </c>
      <c r="K160" s="49">
        <v>6.6727272727272702</v>
      </c>
      <c r="L160" s="49">
        <v>6.4666979068286501E-2</v>
      </c>
      <c r="M160" s="50" t="s">
        <v>156</v>
      </c>
      <c r="N160" s="49">
        <v>1002.3413549076587</v>
      </c>
      <c r="O160" s="51">
        <v>2.0569346356123216E-2</v>
      </c>
      <c r="P160" s="19"/>
    </row>
    <row r="161" spans="1:16" x14ac:dyDescent="0.2">
      <c r="A161" s="48">
        <v>151</v>
      </c>
      <c r="B161" s="48" t="s">
        <v>629</v>
      </c>
      <c r="C161" s="48" t="s">
        <v>630</v>
      </c>
      <c r="D161" s="48" t="s">
        <v>179</v>
      </c>
      <c r="E161" s="49">
        <v>47.8309</v>
      </c>
      <c r="F161" s="49">
        <v>-122.0485</v>
      </c>
      <c r="G161" s="49">
        <v>271.78399999999999</v>
      </c>
      <c r="H161" s="48" t="s">
        <v>631</v>
      </c>
      <c r="I161" s="49">
        <v>47.831564577746903</v>
      </c>
      <c r="J161" s="49">
        <v>-122.04357107778399</v>
      </c>
      <c r="K161" s="49">
        <v>7.0720930232558104</v>
      </c>
      <c r="L161" s="49">
        <v>0.44203295578246699</v>
      </c>
      <c r="M161" s="50" t="s">
        <v>156</v>
      </c>
      <c r="N161" s="49">
        <v>582.28293747842133</v>
      </c>
      <c r="O161" s="51">
        <v>2.0419534184823441E-2</v>
      </c>
      <c r="P161" s="19"/>
    </row>
    <row r="162" spans="1:16" x14ac:dyDescent="0.2">
      <c r="A162" s="48">
        <v>152</v>
      </c>
      <c r="B162" s="48" t="s">
        <v>632</v>
      </c>
      <c r="C162" s="48" t="s">
        <v>633</v>
      </c>
      <c r="D162" s="48" t="s">
        <v>179</v>
      </c>
      <c r="E162" s="49">
        <v>34.204300000000003</v>
      </c>
      <c r="F162" s="49">
        <v>-79.548400000000001</v>
      </c>
      <c r="G162" s="49">
        <v>270.226</v>
      </c>
      <c r="H162" s="48" t="s">
        <v>634</v>
      </c>
      <c r="I162" s="49">
        <v>34.206068105368303</v>
      </c>
      <c r="J162" s="49">
        <v>-79.5477542436644</v>
      </c>
      <c r="K162" s="49">
        <v>6.8691056910569097</v>
      </c>
      <c r="L162" s="49">
        <v>0.395285761190728</v>
      </c>
      <c r="M162" s="50" t="s">
        <v>156</v>
      </c>
      <c r="N162" s="49">
        <v>767.40849550891562</v>
      </c>
      <c r="O162" s="51">
        <v>2.0302479338842973E-2</v>
      </c>
      <c r="P162" s="19"/>
    </row>
    <row r="163" spans="1:16" x14ac:dyDescent="0.2">
      <c r="A163" s="48">
        <v>153</v>
      </c>
      <c r="B163" s="48" t="s">
        <v>635</v>
      </c>
      <c r="C163" s="48" t="s">
        <v>636</v>
      </c>
      <c r="D163" s="48" t="s">
        <v>429</v>
      </c>
      <c r="E163" s="49">
        <v>65.022599999999997</v>
      </c>
      <c r="F163" s="49">
        <v>25.473400000000002</v>
      </c>
      <c r="G163" s="49">
        <v>260.77199999999999</v>
      </c>
      <c r="H163" s="48" t="s">
        <v>637</v>
      </c>
      <c r="I163" s="49">
        <v>65.023611111111094</v>
      </c>
      <c r="J163" s="49">
        <v>25.469444444444399</v>
      </c>
      <c r="K163" s="49">
        <v>6.8235294117647101</v>
      </c>
      <c r="L163" s="49">
        <v>0.35765128058301998</v>
      </c>
      <c r="M163" s="50" t="s">
        <v>169</v>
      </c>
      <c r="N163" s="49">
        <v>816.48046603279738</v>
      </c>
      <c r="O163" s="51">
        <v>1.9592186326070623E-2</v>
      </c>
      <c r="P163" s="19"/>
    </row>
    <row r="164" spans="1:16" x14ac:dyDescent="0.2">
      <c r="A164" s="48">
        <v>154</v>
      </c>
      <c r="B164" s="48" t="s">
        <v>638</v>
      </c>
      <c r="C164" s="48" t="s">
        <v>639</v>
      </c>
      <c r="D164" s="48" t="s">
        <v>175</v>
      </c>
      <c r="E164" s="49">
        <v>68.150000000000006</v>
      </c>
      <c r="F164" s="49">
        <v>161.16669999999999</v>
      </c>
      <c r="G164" s="49">
        <v>259.77699999999999</v>
      </c>
      <c r="H164" s="48" t="s">
        <v>640</v>
      </c>
      <c r="I164" s="49">
        <v>68.305350376755399</v>
      </c>
      <c r="J164" s="49">
        <v>161.21232504491201</v>
      </c>
      <c r="K164" s="49">
        <v>7.08</v>
      </c>
      <c r="L164" s="49" t="s">
        <v>226</v>
      </c>
      <c r="M164" s="50" t="s">
        <v>156</v>
      </c>
      <c r="N164" s="49">
        <v>576.05491120105989</v>
      </c>
      <c r="O164" s="51">
        <v>1.9517430503380916E-2</v>
      </c>
      <c r="P164" s="19"/>
    </row>
    <row r="165" spans="1:16" x14ac:dyDescent="0.2">
      <c r="A165" s="48">
        <v>155</v>
      </c>
      <c r="B165" s="48" t="s">
        <v>641</v>
      </c>
      <c r="C165" s="48" t="s">
        <v>642</v>
      </c>
      <c r="D165" s="48" t="s">
        <v>453</v>
      </c>
      <c r="E165" s="49">
        <v>39.61</v>
      </c>
      <c r="F165" s="49">
        <v>140.16</v>
      </c>
      <c r="G165" s="49">
        <v>252.458</v>
      </c>
      <c r="H165" s="48" t="s">
        <v>643</v>
      </c>
      <c r="I165" s="49">
        <v>39.6489866887174</v>
      </c>
      <c r="J165" s="49">
        <v>140.12896531546701</v>
      </c>
      <c r="K165" s="49">
        <v>6.6545454545454499</v>
      </c>
      <c r="L165" s="49">
        <v>9.34198732993827E-2</v>
      </c>
      <c r="M165" s="50" t="s">
        <v>156</v>
      </c>
      <c r="N165" s="49">
        <v>1027.4354992182787</v>
      </c>
      <c r="O165" s="51">
        <v>1.8967543200601053E-2</v>
      </c>
      <c r="P165" s="19"/>
    </row>
    <row r="166" spans="1:16" x14ac:dyDescent="0.2">
      <c r="A166" s="48">
        <v>156</v>
      </c>
      <c r="B166" s="48" t="s">
        <v>644</v>
      </c>
      <c r="C166" s="48" t="s">
        <v>645</v>
      </c>
      <c r="D166" s="48" t="s">
        <v>646</v>
      </c>
      <c r="E166" s="49">
        <v>-28.757777999999998</v>
      </c>
      <c r="F166" s="49">
        <v>17.721388999999999</v>
      </c>
      <c r="G166" s="49">
        <v>243.994</v>
      </c>
      <c r="H166" s="48" t="s">
        <v>647</v>
      </c>
      <c r="I166" s="49">
        <v>-28.760593378516202</v>
      </c>
      <c r="J166" s="49">
        <v>17.731715724274402</v>
      </c>
      <c r="K166" s="49">
        <v>8.0885804416403797</v>
      </c>
      <c r="L166" s="49">
        <v>0.44758917440957702</v>
      </c>
      <c r="M166" s="50" t="s">
        <v>156</v>
      </c>
      <c r="N166" s="49">
        <v>146.13539974660068</v>
      </c>
      <c r="O166" s="51">
        <v>1.8331630353117957E-2</v>
      </c>
      <c r="P166" s="19"/>
    </row>
    <row r="167" spans="1:16" x14ac:dyDescent="0.2">
      <c r="A167" s="48">
        <v>157</v>
      </c>
      <c r="B167" s="48" t="s">
        <v>648</v>
      </c>
      <c r="C167" s="48" t="s">
        <v>649</v>
      </c>
      <c r="D167" s="48" t="s">
        <v>278</v>
      </c>
      <c r="E167" s="49">
        <v>17.958300000000001</v>
      </c>
      <c r="F167" s="49">
        <v>-93.183300000000003</v>
      </c>
      <c r="G167" s="49">
        <v>239.191</v>
      </c>
      <c r="H167" s="48" t="s">
        <v>650</v>
      </c>
      <c r="I167" s="49">
        <v>18.042120000000001</v>
      </c>
      <c r="J167" s="49">
        <v>-92.805639999999997</v>
      </c>
      <c r="K167" s="49">
        <v>7.5925000000000002</v>
      </c>
      <c r="L167" s="49">
        <v>0.39498620553647501</v>
      </c>
      <c r="M167" s="50" t="s">
        <v>169</v>
      </c>
      <c r="N167" s="49">
        <v>286.91987284860113</v>
      </c>
      <c r="O167" s="51">
        <v>1.7970773854244927E-2</v>
      </c>
      <c r="P167" s="19"/>
    </row>
    <row r="168" spans="1:16" x14ac:dyDescent="0.2">
      <c r="A168" s="48">
        <v>158</v>
      </c>
      <c r="B168" s="48" t="s">
        <v>651</v>
      </c>
      <c r="C168" s="48" t="s">
        <v>652</v>
      </c>
      <c r="D168" s="48" t="s">
        <v>245</v>
      </c>
      <c r="E168" s="49">
        <v>17.399999999999999</v>
      </c>
      <c r="F168" s="49">
        <v>75.849999999999994</v>
      </c>
      <c r="G168" s="49">
        <v>238.006</v>
      </c>
      <c r="H168" s="48" t="s">
        <v>653</v>
      </c>
      <c r="I168" s="49">
        <v>17.410833333333301</v>
      </c>
      <c r="J168" s="49">
        <v>75.850277777777805</v>
      </c>
      <c r="K168" s="49">
        <v>7.8795029239766103</v>
      </c>
      <c r="L168" s="49">
        <v>0.51981108540272003</v>
      </c>
      <c r="M168" s="50" t="s">
        <v>169</v>
      </c>
      <c r="N168" s="49">
        <v>194.19814649276591</v>
      </c>
      <c r="O168" s="51">
        <v>1.788174305033809E-2</v>
      </c>
      <c r="P168" s="19"/>
    </row>
    <row r="169" spans="1:16" x14ac:dyDescent="0.2">
      <c r="A169" s="48">
        <v>159</v>
      </c>
      <c r="B169" s="48" t="s">
        <v>654</v>
      </c>
      <c r="C169" s="48" t="s">
        <v>655</v>
      </c>
      <c r="D169" s="48" t="s">
        <v>453</v>
      </c>
      <c r="E169" s="49">
        <v>35.85</v>
      </c>
      <c r="F169" s="49">
        <v>140.13999999999999</v>
      </c>
      <c r="G169" s="49">
        <v>236.946</v>
      </c>
      <c r="H169" s="48" t="s">
        <v>656</v>
      </c>
      <c r="I169" s="49">
        <v>35.891821935848199</v>
      </c>
      <c r="J169" s="49">
        <v>140.053025940184</v>
      </c>
      <c r="K169" s="49">
        <v>7.1</v>
      </c>
      <c r="L169" s="49">
        <v>0.19272482233188601</v>
      </c>
      <c r="M169" s="50" t="s">
        <v>156</v>
      </c>
      <c r="N169" s="49">
        <v>560.59739286158731</v>
      </c>
      <c r="O169" s="51">
        <v>1.7802103681442527E-2</v>
      </c>
      <c r="P169" s="19"/>
    </row>
    <row r="170" spans="1:16" x14ac:dyDescent="0.2">
      <c r="A170" s="48">
        <v>160</v>
      </c>
      <c r="B170" s="48" t="s">
        <v>657</v>
      </c>
      <c r="C170" s="48" t="s">
        <v>658</v>
      </c>
      <c r="D170" s="48" t="s">
        <v>179</v>
      </c>
      <c r="E170" s="49">
        <v>30.9116</v>
      </c>
      <c r="F170" s="49">
        <v>-84.579899999999995</v>
      </c>
      <c r="G170" s="49">
        <v>234.357</v>
      </c>
      <c r="H170" s="48" t="s">
        <v>659</v>
      </c>
      <c r="I170" s="49">
        <v>30.7857841313728</v>
      </c>
      <c r="J170" s="49">
        <v>-84.726817342182002</v>
      </c>
      <c r="K170" s="49">
        <v>7.82</v>
      </c>
      <c r="L170" s="49" t="s">
        <v>226</v>
      </c>
      <c r="M170" s="50" t="s">
        <v>156</v>
      </c>
      <c r="N170" s="49">
        <v>210.56680961238752</v>
      </c>
      <c r="O170" s="51">
        <v>1.7607588279489106E-2</v>
      </c>
      <c r="P170" s="19"/>
    </row>
    <row r="171" spans="1:16" x14ac:dyDescent="0.2">
      <c r="A171" s="48">
        <v>161</v>
      </c>
      <c r="B171" s="48" t="s">
        <v>660</v>
      </c>
      <c r="C171" s="48" t="s">
        <v>661</v>
      </c>
      <c r="D171" s="48" t="s">
        <v>453</v>
      </c>
      <c r="E171" s="49">
        <v>42.8</v>
      </c>
      <c r="F171" s="49">
        <v>143.52000000000001</v>
      </c>
      <c r="G171" s="49">
        <v>233.15199999999999</v>
      </c>
      <c r="H171" s="48" t="s">
        <v>662</v>
      </c>
      <c r="I171" s="49">
        <v>42.803834316750603</v>
      </c>
      <c r="J171" s="49">
        <v>143.513829818532</v>
      </c>
      <c r="K171" s="49">
        <v>6.6666666666666696</v>
      </c>
      <c r="L171" s="49">
        <v>0.115470053837925</v>
      </c>
      <c r="M171" s="50" t="s">
        <v>156</v>
      </c>
      <c r="N171" s="49">
        <v>1010.6372196421468</v>
      </c>
      <c r="O171" s="51">
        <v>1.7517054845980463E-2</v>
      </c>
      <c r="P171" s="19"/>
    </row>
    <row r="172" spans="1:16" x14ac:dyDescent="0.2">
      <c r="A172" s="48">
        <v>162</v>
      </c>
      <c r="B172" s="48" t="s">
        <v>663</v>
      </c>
      <c r="C172" s="48" t="s">
        <v>664</v>
      </c>
      <c r="D172" s="48" t="s">
        <v>453</v>
      </c>
      <c r="E172" s="49">
        <v>34.81</v>
      </c>
      <c r="F172" s="49">
        <v>135.65</v>
      </c>
      <c r="G172" s="49">
        <v>232.958</v>
      </c>
      <c r="H172" s="48" t="s">
        <v>665</v>
      </c>
      <c r="I172" s="49">
        <v>34.806670684062397</v>
      </c>
      <c r="J172" s="49">
        <v>135.61899681131101</v>
      </c>
      <c r="K172" s="49">
        <v>6.7416666666666698</v>
      </c>
      <c r="L172" s="49">
        <v>0.124011240937214</v>
      </c>
      <c r="M172" s="50" t="s">
        <v>156</v>
      </c>
      <c r="N172" s="49">
        <v>912.63527535332787</v>
      </c>
      <c r="O172" s="51">
        <v>1.7502479338842972E-2</v>
      </c>
      <c r="P172" s="19"/>
    </row>
    <row r="173" spans="1:16" x14ac:dyDescent="0.2">
      <c r="A173" s="48">
        <v>163</v>
      </c>
      <c r="B173" s="48" t="s">
        <v>666</v>
      </c>
      <c r="C173" s="48" t="s">
        <v>667</v>
      </c>
      <c r="D173" s="48" t="s">
        <v>179</v>
      </c>
      <c r="E173" s="49">
        <v>36.460500000000003</v>
      </c>
      <c r="F173" s="49">
        <v>-77.634500000000003</v>
      </c>
      <c r="G173" s="49">
        <v>230.88</v>
      </c>
      <c r="H173" s="48" t="s">
        <v>668</v>
      </c>
      <c r="I173" s="49">
        <v>36.460423909894502</v>
      </c>
      <c r="J173" s="49">
        <v>-77.631252207092302</v>
      </c>
      <c r="K173" s="49">
        <v>6.8389655172413804</v>
      </c>
      <c r="L173" s="49">
        <v>0.51387425176465695</v>
      </c>
      <c r="M173" s="50" t="s">
        <v>156</v>
      </c>
      <c r="N173" s="49">
        <v>799.51867044268124</v>
      </c>
      <c r="O173" s="51">
        <v>1.7346356123215625E-2</v>
      </c>
      <c r="P173" s="19"/>
    </row>
    <row r="174" spans="1:16" x14ac:dyDescent="0.2">
      <c r="A174" s="48">
        <v>164</v>
      </c>
      <c r="B174" s="48" t="s">
        <v>669</v>
      </c>
      <c r="C174" s="48" t="s">
        <v>670</v>
      </c>
      <c r="D174" s="48" t="s">
        <v>314</v>
      </c>
      <c r="E174" s="49">
        <v>41.9</v>
      </c>
      <c r="F174" s="49">
        <v>12.483333999999999</v>
      </c>
      <c r="G174" s="49">
        <v>230.423</v>
      </c>
      <c r="H174" s="48" t="s">
        <v>671</v>
      </c>
      <c r="I174" s="49">
        <v>41.966666666666697</v>
      </c>
      <c r="J174" s="49">
        <v>12.5</v>
      </c>
      <c r="K174" s="49">
        <v>7.3263157894736803</v>
      </c>
      <c r="L174" s="49">
        <v>0.24909191802571801</v>
      </c>
      <c r="M174" s="50" t="s">
        <v>169</v>
      </c>
      <c r="N174" s="49">
        <v>412.07835545663136</v>
      </c>
      <c r="O174" s="51">
        <v>1.7312021036814427E-2</v>
      </c>
      <c r="P174" s="19"/>
    </row>
    <row r="175" spans="1:16" x14ac:dyDescent="0.2">
      <c r="A175" s="48">
        <v>165</v>
      </c>
      <c r="B175" s="48" t="s">
        <v>672</v>
      </c>
      <c r="C175" s="48" t="s">
        <v>673</v>
      </c>
      <c r="D175" s="48" t="s">
        <v>208</v>
      </c>
      <c r="E175" s="49">
        <v>48.930557</v>
      </c>
      <c r="F175" s="49">
        <v>-55.668610000000001</v>
      </c>
      <c r="G175" s="49">
        <v>229.04400000000001</v>
      </c>
      <c r="H175" s="48" t="s">
        <v>674</v>
      </c>
      <c r="I175" s="49">
        <v>48.930299465656603</v>
      </c>
      <c r="J175" s="49">
        <v>-55.668758982907597</v>
      </c>
      <c r="K175" s="49">
        <v>6.5918421052631597</v>
      </c>
      <c r="L175" s="49">
        <v>0.37085819223521299</v>
      </c>
      <c r="M175" s="50" t="s">
        <v>156</v>
      </c>
      <c r="N175" s="49">
        <v>1118.8959564445854</v>
      </c>
      <c r="O175" s="51">
        <v>1.7208414725770099E-2</v>
      </c>
      <c r="P175" s="19"/>
    </row>
    <row r="176" spans="1:16" x14ac:dyDescent="0.2">
      <c r="A176" s="48">
        <v>166</v>
      </c>
      <c r="B176" s="48" t="s">
        <v>675</v>
      </c>
      <c r="C176" s="48" t="s">
        <v>676</v>
      </c>
      <c r="D176" s="48" t="s">
        <v>179</v>
      </c>
      <c r="E176" s="49">
        <v>29.7913</v>
      </c>
      <c r="F176" s="49">
        <v>-82.924300000000002</v>
      </c>
      <c r="G176" s="49">
        <v>227.86199999999999</v>
      </c>
      <c r="H176" s="48" t="s">
        <v>677</v>
      </c>
      <c r="I176" s="49">
        <v>29.793802506295801</v>
      </c>
      <c r="J176" s="49">
        <v>-82.922381261882194</v>
      </c>
      <c r="K176" s="49">
        <v>7.82</v>
      </c>
      <c r="L176" s="49" t="s">
        <v>226</v>
      </c>
      <c r="M176" s="50" t="s">
        <v>156</v>
      </c>
      <c r="N176" s="49">
        <v>210.56680961238752</v>
      </c>
      <c r="O176" s="51">
        <v>1.7119609316303533E-2</v>
      </c>
      <c r="P176" s="19"/>
    </row>
    <row r="177" spans="1:16" x14ac:dyDescent="0.2">
      <c r="A177" s="48">
        <v>167</v>
      </c>
      <c r="B177" s="48" t="s">
        <v>678</v>
      </c>
      <c r="C177" s="48" t="s">
        <v>679</v>
      </c>
      <c r="D177" s="48" t="s">
        <v>447</v>
      </c>
      <c r="E177" s="49">
        <v>61.212299999999999</v>
      </c>
      <c r="F177" s="49">
        <v>17.080400000000001</v>
      </c>
      <c r="G177" s="49">
        <v>227.16</v>
      </c>
      <c r="H177" s="48" t="s">
        <v>680</v>
      </c>
      <c r="I177" s="49">
        <v>61.21275</v>
      </c>
      <c r="J177" s="49">
        <v>17.081900000000001</v>
      </c>
      <c r="K177" s="49">
        <v>6.9451724137930997</v>
      </c>
      <c r="L177" s="49">
        <v>9.6395409720193795E-2</v>
      </c>
      <c r="M177" s="50" t="s">
        <v>169</v>
      </c>
      <c r="N177" s="49">
        <v>691.98792451304644</v>
      </c>
      <c r="O177" s="51">
        <v>1.7066867017280243E-2</v>
      </c>
      <c r="P177" s="19"/>
    </row>
    <row r="178" spans="1:16" x14ac:dyDescent="0.2">
      <c r="A178" s="48">
        <v>168</v>
      </c>
      <c r="B178" s="48" t="s">
        <v>681</v>
      </c>
      <c r="C178" s="48" t="s">
        <v>682</v>
      </c>
      <c r="D178" s="48" t="s">
        <v>683</v>
      </c>
      <c r="E178" s="49">
        <v>15.17</v>
      </c>
      <c r="F178" s="49">
        <v>120.78</v>
      </c>
      <c r="G178" s="49">
        <v>225.86099999999999</v>
      </c>
      <c r="H178" s="48" t="s">
        <v>681</v>
      </c>
      <c r="I178" s="49">
        <v>15.0141666666667</v>
      </c>
      <c r="J178" s="49">
        <v>120.776944444444</v>
      </c>
      <c r="K178" s="49">
        <v>7.87959183673469</v>
      </c>
      <c r="L178" s="49">
        <v>0.33971777001697501</v>
      </c>
      <c r="M178" s="50" t="s">
        <v>169</v>
      </c>
      <c r="N178" s="49">
        <v>194.17466521025554</v>
      </c>
      <c r="O178" s="51">
        <v>1.6969271224643125E-2</v>
      </c>
      <c r="P178" s="19"/>
    </row>
    <row r="179" spans="1:16" x14ac:dyDescent="0.2">
      <c r="A179" s="48">
        <v>169</v>
      </c>
      <c r="B179" s="48" t="s">
        <v>684</v>
      </c>
      <c r="C179" s="48" t="s">
        <v>685</v>
      </c>
      <c r="D179" s="48" t="s">
        <v>179</v>
      </c>
      <c r="E179" s="49">
        <v>42.645899999999997</v>
      </c>
      <c r="F179" s="49">
        <v>-71.298400000000001</v>
      </c>
      <c r="G179" s="49">
        <v>225.453</v>
      </c>
      <c r="H179" s="48" t="s">
        <v>686</v>
      </c>
      <c r="I179" s="49">
        <v>42.647925367850704</v>
      </c>
      <c r="J179" s="49">
        <v>-71.297917196069804</v>
      </c>
      <c r="K179" s="49">
        <v>7.0130909090909102</v>
      </c>
      <c r="L179" s="49">
        <v>0.27205577265396103</v>
      </c>
      <c r="M179" s="50" t="s">
        <v>156</v>
      </c>
      <c r="N179" s="49">
        <v>630.93279526019148</v>
      </c>
      <c r="O179" s="51">
        <v>1.6938617580766341E-2</v>
      </c>
      <c r="P179" s="19"/>
    </row>
    <row r="180" spans="1:16" x14ac:dyDescent="0.2">
      <c r="A180" s="48">
        <v>170</v>
      </c>
      <c r="B180" s="48" t="s">
        <v>687</v>
      </c>
      <c r="C180" s="48" t="s">
        <v>688</v>
      </c>
      <c r="D180" s="48" t="s">
        <v>278</v>
      </c>
      <c r="E180" s="49">
        <v>21.824999999999999</v>
      </c>
      <c r="F180" s="49">
        <v>-105.1153</v>
      </c>
      <c r="G180" s="49">
        <v>220.30799999999999</v>
      </c>
      <c r="H180" s="48" t="s">
        <v>689</v>
      </c>
      <c r="I180" s="49">
        <v>21.825810000000001</v>
      </c>
      <c r="J180" s="49">
        <v>-105.07079</v>
      </c>
      <c r="K180" s="49">
        <v>7.8373125000000003</v>
      </c>
      <c r="L180" s="49">
        <v>0.314035656302731</v>
      </c>
      <c r="M180" s="50" t="s">
        <v>169</v>
      </c>
      <c r="N180" s="49">
        <v>205.6669243385933</v>
      </c>
      <c r="O180" s="51">
        <v>1.655206611570248E-2</v>
      </c>
      <c r="P180" s="19"/>
    </row>
    <row r="181" spans="1:16" x14ac:dyDescent="0.2">
      <c r="A181" s="48">
        <v>171</v>
      </c>
      <c r="B181" s="48" t="s">
        <v>690</v>
      </c>
      <c r="C181" s="48" t="s">
        <v>691</v>
      </c>
      <c r="D181" s="48" t="s">
        <v>429</v>
      </c>
      <c r="E181" s="49">
        <v>61.337499999999999</v>
      </c>
      <c r="F181" s="49">
        <v>22.1142</v>
      </c>
      <c r="G181" s="49">
        <v>218.68100000000001</v>
      </c>
      <c r="H181" s="48" t="s">
        <v>692</v>
      </c>
      <c r="I181" s="49">
        <v>61.456388888888902</v>
      </c>
      <c r="J181" s="49">
        <v>21.871666666666702</v>
      </c>
      <c r="K181" s="49">
        <v>6.9705882352941204</v>
      </c>
      <c r="L181" s="49">
        <v>0.28765447682804401</v>
      </c>
      <c r="M181" s="50" t="s">
        <v>169</v>
      </c>
      <c r="N181" s="49">
        <v>668.47766682849556</v>
      </c>
      <c r="O181" s="51">
        <v>1.6429827197595791E-2</v>
      </c>
      <c r="P181" s="19"/>
    </row>
    <row r="182" spans="1:16" x14ac:dyDescent="0.2">
      <c r="A182" s="48">
        <v>172</v>
      </c>
      <c r="B182" s="48" t="s">
        <v>693</v>
      </c>
      <c r="C182" s="48" t="s">
        <v>694</v>
      </c>
      <c r="D182" s="48" t="s">
        <v>179</v>
      </c>
      <c r="E182" s="49">
        <v>29.5825</v>
      </c>
      <c r="F182" s="49">
        <v>-95.7577</v>
      </c>
      <c r="G182" s="49">
        <v>216.679</v>
      </c>
      <c r="H182" s="48" t="s">
        <v>695</v>
      </c>
      <c r="I182" s="49">
        <v>29.581255148709602</v>
      </c>
      <c r="J182" s="49">
        <v>-95.756257002761799</v>
      </c>
      <c r="K182" s="49">
        <v>7.8989189189189197</v>
      </c>
      <c r="L182" s="49">
        <v>0.39836475381963798</v>
      </c>
      <c r="M182" s="50" t="s">
        <v>156</v>
      </c>
      <c r="N182" s="49">
        <v>189.13730983954204</v>
      </c>
      <c r="O182" s="51">
        <v>1.6279413974455297E-2</v>
      </c>
      <c r="P182" s="19"/>
    </row>
    <row r="183" spans="1:16" x14ac:dyDescent="0.2">
      <c r="A183" s="48">
        <v>173</v>
      </c>
      <c r="B183" s="48" t="s">
        <v>696</v>
      </c>
      <c r="C183" s="48" t="s">
        <v>697</v>
      </c>
      <c r="D183" s="48" t="s">
        <v>436</v>
      </c>
      <c r="E183" s="49">
        <v>-39.776031369999998</v>
      </c>
      <c r="F183" s="49">
        <v>175.1445421</v>
      </c>
      <c r="G183" s="49">
        <v>214.15100000000001</v>
      </c>
      <c r="H183" s="48" t="s">
        <v>698</v>
      </c>
      <c r="I183" s="49">
        <v>-39.789602415060401</v>
      </c>
      <c r="J183" s="49">
        <v>175.143576183589</v>
      </c>
      <c r="K183" s="49">
        <v>7.6721428571428598</v>
      </c>
      <c r="L183" s="49">
        <v>0.19260076569176701</v>
      </c>
      <c r="M183" s="50" t="s">
        <v>156</v>
      </c>
      <c r="N183" s="49">
        <v>257.46626514715547</v>
      </c>
      <c r="O183" s="51">
        <v>1.6089481592787377E-2</v>
      </c>
      <c r="P183" s="19"/>
    </row>
    <row r="184" spans="1:16" x14ac:dyDescent="0.2">
      <c r="A184" s="48">
        <v>174</v>
      </c>
      <c r="B184" s="48" t="s">
        <v>699</v>
      </c>
      <c r="C184" s="48" t="s">
        <v>700</v>
      </c>
      <c r="D184" s="48" t="s">
        <v>436</v>
      </c>
      <c r="E184" s="49">
        <v>-43.506047840000001</v>
      </c>
      <c r="F184" s="49">
        <v>171.63580479999999</v>
      </c>
      <c r="G184" s="49">
        <v>211.422</v>
      </c>
      <c r="H184" s="48" t="s">
        <v>701</v>
      </c>
      <c r="I184" s="49">
        <v>-43.360679926532697</v>
      </c>
      <c r="J184" s="49">
        <v>172.05105753671299</v>
      </c>
      <c r="K184" s="49">
        <v>7.8411764705882296</v>
      </c>
      <c r="L184" s="49">
        <v>0.240828838413851</v>
      </c>
      <c r="M184" s="50" t="s">
        <v>156</v>
      </c>
      <c r="N184" s="49">
        <v>204.58897943205952</v>
      </c>
      <c r="O184" s="51">
        <v>1.5884447783621337E-2</v>
      </c>
      <c r="P184" s="19"/>
    </row>
    <row r="185" spans="1:16" x14ac:dyDescent="0.2">
      <c r="A185" s="48">
        <v>175</v>
      </c>
      <c r="B185" s="48" t="s">
        <v>702</v>
      </c>
      <c r="C185" s="48" t="s">
        <v>703</v>
      </c>
      <c r="D185" s="48" t="s">
        <v>453</v>
      </c>
      <c r="E185" s="49">
        <v>34.85</v>
      </c>
      <c r="F185" s="49">
        <v>137.81</v>
      </c>
      <c r="G185" s="49">
        <v>210.73599999999999</v>
      </c>
      <c r="H185" s="48" t="s">
        <v>704</v>
      </c>
      <c r="I185" s="49">
        <v>34.853397934928601</v>
      </c>
      <c r="J185" s="49">
        <v>137.81020868861299</v>
      </c>
      <c r="K185" s="49">
        <v>7.30833333333333</v>
      </c>
      <c r="L185" s="49">
        <v>0.124011240937214</v>
      </c>
      <c r="M185" s="50" t="s">
        <v>156</v>
      </c>
      <c r="N185" s="49">
        <v>422.28044493283278</v>
      </c>
      <c r="O185" s="51">
        <v>1.5832907588279488E-2</v>
      </c>
      <c r="P185" s="19"/>
    </row>
    <row r="186" spans="1:16" x14ac:dyDescent="0.2">
      <c r="A186" s="48">
        <v>176</v>
      </c>
      <c r="B186" s="48" t="s">
        <v>705</v>
      </c>
      <c r="C186" s="48" t="s">
        <v>706</v>
      </c>
      <c r="D186" s="48" t="s">
        <v>314</v>
      </c>
      <c r="E186" s="49">
        <v>46.066665999999998</v>
      </c>
      <c r="F186" s="49">
        <v>11.133333</v>
      </c>
      <c r="G186" s="49">
        <v>209.43299999999999</v>
      </c>
      <c r="H186" s="48" t="s">
        <v>707</v>
      </c>
      <c r="I186" s="49">
        <v>45.106000000000002</v>
      </c>
      <c r="J186" s="49">
        <v>11.5</v>
      </c>
      <c r="K186" s="49">
        <v>7.7344776119403003</v>
      </c>
      <c r="L186" s="49">
        <v>0.20268862208196001</v>
      </c>
      <c r="M186" s="50" t="s">
        <v>169</v>
      </c>
      <c r="N186" s="49">
        <v>236.5390796333067</v>
      </c>
      <c r="O186" s="51">
        <v>1.5735011269722012E-2</v>
      </c>
      <c r="P186" s="19"/>
    </row>
    <row r="187" spans="1:16" x14ac:dyDescent="0.2">
      <c r="A187" s="48">
        <v>177</v>
      </c>
      <c r="B187" s="53" t="s">
        <v>705</v>
      </c>
      <c r="C187" s="53" t="s">
        <v>706</v>
      </c>
      <c r="D187" s="53" t="s">
        <v>314</v>
      </c>
      <c r="E187" s="54">
        <v>46.066665999999998</v>
      </c>
      <c r="F187" s="54">
        <v>11.133333</v>
      </c>
      <c r="G187" s="54">
        <v>209.43299999999999</v>
      </c>
      <c r="H187" s="53" t="s">
        <v>707</v>
      </c>
      <c r="I187" s="54">
        <v>45.106000000000002</v>
      </c>
      <c r="J187" s="54">
        <v>11.5</v>
      </c>
      <c r="K187" s="49">
        <v>7.7344776119403003</v>
      </c>
      <c r="L187" s="49">
        <v>0.20268862208196001</v>
      </c>
      <c r="M187" s="50" t="s">
        <v>169</v>
      </c>
      <c r="N187" s="49">
        <v>236.5390796333067</v>
      </c>
      <c r="O187" s="51">
        <v>1.5735011269722012E-2</v>
      </c>
      <c r="P187" s="19"/>
    </row>
    <row r="188" spans="1:16" x14ac:dyDescent="0.2">
      <c r="A188" s="48">
        <v>178</v>
      </c>
      <c r="B188" s="48" t="s">
        <v>708</v>
      </c>
      <c r="C188" s="48" t="s">
        <v>709</v>
      </c>
      <c r="D188" s="48" t="s">
        <v>453</v>
      </c>
      <c r="E188" s="49">
        <v>40.200000000000003</v>
      </c>
      <c r="F188" s="49">
        <v>140.24</v>
      </c>
      <c r="G188" s="49">
        <v>208.82300000000001</v>
      </c>
      <c r="H188" s="48" t="s">
        <v>710</v>
      </c>
      <c r="I188" s="49">
        <v>40.221661939100699</v>
      </c>
      <c r="J188" s="49">
        <v>140.24857994036401</v>
      </c>
      <c r="K188" s="49">
        <v>6.7454545454545496</v>
      </c>
      <c r="L188" s="49">
        <v>9.3419873299382797E-2</v>
      </c>
      <c r="M188" s="50" t="s">
        <v>156</v>
      </c>
      <c r="N188" s="49">
        <v>907.94590994358634</v>
      </c>
      <c r="O188" s="51">
        <v>1.5689181066867019E-2</v>
      </c>
      <c r="P188" s="19"/>
    </row>
    <row r="189" spans="1:16" x14ac:dyDescent="0.2">
      <c r="A189" s="48">
        <v>179</v>
      </c>
      <c r="B189" s="52" t="s">
        <v>711</v>
      </c>
      <c r="C189" s="52" t="s">
        <v>712</v>
      </c>
      <c r="D189" s="48" t="s">
        <v>245</v>
      </c>
      <c r="E189" s="49">
        <v>10.83</v>
      </c>
      <c r="F189" s="49">
        <v>78.83</v>
      </c>
      <c r="G189" s="49">
        <v>208.41800000000001</v>
      </c>
      <c r="H189" s="48" t="s">
        <v>713</v>
      </c>
      <c r="I189" s="49">
        <v>10.94</v>
      </c>
      <c r="J189" s="49">
        <v>79.143055555555605</v>
      </c>
      <c r="K189" s="49">
        <v>7.9749999999999996</v>
      </c>
      <c r="L189" s="49">
        <v>0.51245812837082905</v>
      </c>
      <c r="M189" s="50" t="s">
        <v>169</v>
      </c>
      <c r="N189" s="49">
        <v>170.54564748885085</v>
      </c>
      <c r="O189" s="51">
        <v>1.5658752817430503E-2</v>
      </c>
      <c r="P189" s="19"/>
    </row>
    <row r="190" spans="1:16" x14ac:dyDescent="0.2">
      <c r="A190" s="48">
        <v>180</v>
      </c>
      <c r="B190" s="48" t="s">
        <v>714</v>
      </c>
      <c r="C190" s="48" t="s">
        <v>715</v>
      </c>
      <c r="D190" s="48" t="s">
        <v>179</v>
      </c>
      <c r="E190" s="49">
        <v>43.585999999999999</v>
      </c>
      <c r="F190" s="49">
        <v>-123.55540000000001</v>
      </c>
      <c r="G190" s="49">
        <v>206.91900000000001</v>
      </c>
      <c r="H190" s="48" t="s">
        <v>716</v>
      </c>
      <c r="I190" s="49">
        <v>43.589588650764298</v>
      </c>
      <c r="J190" s="49">
        <v>-123.556264184944</v>
      </c>
      <c r="K190" s="49">
        <v>7.4124031007751903</v>
      </c>
      <c r="L190" s="49">
        <v>0.43481457109934801</v>
      </c>
      <c r="M190" s="50" t="s">
        <v>156</v>
      </c>
      <c r="N190" s="49">
        <v>366.54993892343515</v>
      </c>
      <c r="O190" s="51">
        <v>1.5546130728775358E-2</v>
      </c>
      <c r="P190" s="19"/>
    </row>
    <row r="191" spans="1:16" x14ac:dyDescent="0.2">
      <c r="A191" s="48">
        <v>181</v>
      </c>
      <c r="B191" s="48" t="s">
        <v>717</v>
      </c>
      <c r="C191" s="48" t="s">
        <v>718</v>
      </c>
      <c r="D191" s="48" t="s">
        <v>516</v>
      </c>
      <c r="E191" s="49">
        <v>37.350659999999998</v>
      </c>
      <c r="F191" s="49">
        <v>-6.0220599999999997</v>
      </c>
      <c r="G191" s="49">
        <v>206.49199999999999</v>
      </c>
      <c r="H191" s="48" t="s">
        <v>719</v>
      </c>
      <c r="I191" s="49">
        <v>37.369999999999997</v>
      </c>
      <c r="J191" s="49">
        <v>-5.9924999999999997</v>
      </c>
      <c r="K191" s="49">
        <v>7.5661764705882399</v>
      </c>
      <c r="L191" s="49">
        <v>0.24410072188172299</v>
      </c>
      <c r="M191" s="50" t="s">
        <v>169</v>
      </c>
      <c r="N191" s="49">
        <v>297.37768217854733</v>
      </c>
      <c r="O191" s="51">
        <v>1.551404958677686E-2</v>
      </c>
      <c r="P191" s="19"/>
    </row>
    <row r="192" spans="1:16" x14ac:dyDescent="0.2">
      <c r="A192" s="48">
        <v>182</v>
      </c>
      <c r="B192" s="48" t="s">
        <v>720</v>
      </c>
      <c r="C192" s="48" t="s">
        <v>721</v>
      </c>
      <c r="D192" s="48" t="s">
        <v>453</v>
      </c>
      <c r="E192" s="49">
        <v>44.92</v>
      </c>
      <c r="F192" s="49">
        <v>141.88999999999999</v>
      </c>
      <c r="G192" s="49">
        <v>205.768</v>
      </c>
      <c r="H192" s="48" t="s">
        <v>454</v>
      </c>
      <c r="I192" s="49">
        <v>44.994273943988397</v>
      </c>
      <c r="J192" s="49">
        <v>141.82139956750001</v>
      </c>
      <c r="K192" s="49">
        <v>6.625</v>
      </c>
      <c r="L192" s="49">
        <v>7.5377836144441004E-2</v>
      </c>
      <c r="M192" s="50" t="s">
        <v>156</v>
      </c>
      <c r="N192" s="49">
        <v>1069.5603852210866</v>
      </c>
      <c r="O192" s="51">
        <v>1.5459654395191586E-2</v>
      </c>
      <c r="P192" s="19"/>
    </row>
    <row r="193" spans="1:16" x14ac:dyDescent="0.2">
      <c r="A193" s="48">
        <v>183</v>
      </c>
      <c r="B193" s="48" t="s">
        <v>722</v>
      </c>
      <c r="C193" s="48" t="s">
        <v>723</v>
      </c>
      <c r="D193" s="48" t="s">
        <v>179</v>
      </c>
      <c r="E193" s="49">
        <v>40.491500000000002</v>
      </c>
      <c r="F193" s="49">
        <v>-124.0998</v>
      </c>
      <c r="G193" s="49">
        <v>205.10599999999999</v>
      </c>
      <c r="H193" s="48" t="s">
        <v>724</v>
      </c>
      <c r="I193" s="49">
        <v>40.493895620625402</v>
      </c>
      <c r="J193" s="49">
        <v>-124.097789874751</v>
      </c>
      <c r="K193" s="49">
        <v>8.0295774647887299</v>
      </c>
      <c r="L193" s="49">
        <v>0.31460630184775601</v>
      </c>
      <c r="M193" s="50" t="s">
        <v>156</v>
      </c>
      <c r="N193" s="49">
        <v>158.34522787812571</v>
      </c>
      <c r="O193" s="51">
        <v>1.5409917355371899E-2</v>
      </c>
      <c r="P193" s="19"/>
    </row>
    <row r="194" spans="1:16" x14ac:dyDescent="0.2">
      <c r="A194" s="48">
        <v>184</v>
      </c>
      <c r="B194" s="48" t="s">
        <v>725</v>
      </c>
      <c r="C194" s="48" t="s">
        <v>726</v>
      </c>
      <c r="D194" s="48" t="s">
        <v>154</v>
      </c>
      <c r="E194" s="49">
        <v>-24.585799999999999</v>
      </c>
      <c r="F194" s="49">
        <v>-48.591700000000003</v>
      </c>
      <c r="G194" s="49">
        <v>205.012</v>
      </c>
      <c r="H194" s="48" t="s">
        <v>727</v>
      </c>
      <c r="I194" s="49">
        <v>-24.585702931084199</v>
      </c>
      <c r="J194" s="49">
        <v>-48.589527549169397</v>
      </c>
      <c r="K194" s="49">
        <v>7.4428571428571404</v>
      </c>
      <c r="L194" s="49">
        <v>0.80643020177177804</v>
      </c>
      <c r="M194" s="50" t="s">
        <v>156</v>
      </c>
      <c r="N194" s="49">
        <v>351.67845352485631</v>
      </c>
      <c r="O194" s="51">
        <v>1.5402854996243427E-2</v>
      </c>
      <c r="P194" s="19"/>
    </row>
    <row r="195" spans="1:16" x14ac:dyDescent="0.2">
      <c r="A195" s="48">
        <v>185</v>
      </c>
      <c r="B195" s="48" t="s">
        <v>728</v>
      </c>
      <c r="C195" s="48" t="s">
        <v>729</v>
      </c>
      <c r="D195" s="48" t="s">
        <v>179</v>
      </c>
      <c r="E195" s="49">
        <v>37.670999999999999</v>
      </c>
      <c r="F195" s="49">
        <v>-78.085800000000006</v>
      </c>
      <c r="G195" s="49">
        <v>201.352</v>
      </c>
      <c r="H195" s="48" t="s">
        <v>730</v>
      </c>
      <c r="I195" s="49">
        <v>37.672924150217298</v>
      </c>
      <c r="J195" s="49">
        <v>-78.085419078670199</v>
      </c>
      <c r="K195" s="49">
        <v>7.3334722222222197</v>
      </c>
      <c r="L195" s="49">
        <v>0.557791342192416</v>
      </c>
      <c r="M195" s="50" t="s">
        <v>156</v>
      </c>
      <c r="N195" s="49">
        <v>408.08715462798432</v>
      </c>
      <c r="O195" s="51">
        <v>1.5127873779113449E-2</v>
      </c>
      <c r="P195" s="19"/>
    </row>
    <row r="196" spans="1:16" x14ac:dyDescent="0.2">
      <c r="A196" s="48">
        <v>186</v>
      </c>
      <c r="B196" s="48" t="s">
        <v>731</v>
      </c>
      <c r="C196" s="48" t="s">
        <v>732</v>
      </c>
      <c r="D196" s="48" t="s">
        <v>278</v>
      </c>
      <c r="E196" s="49">
        <v>17.88</v>
      </c>
      <c r="F196" s="49">
        <v>-95.13</v>
      </c>
      <c r="G196" s="49">
        <v>200.02099999999999</v>
      </c>
      <c r="H196" s="48" t="s">
        <v>733</v>
      </c>
      <c r="I196" s="49">
        <v>18.22993</v>
      </c>
      <c r="J196" s="49">
        <v>-95.444699999999997</v>
      </c>
      <c r="K196" s="49">
        <v>7.4365853658536603</v>
      </c>
      <c r="L196" s="49">
        <v>0.31412266518111598</v>
      </c>
      <c r="M196" s="50" t="s">
        <v>169</v>
      </c>
      <c r="N196" s="49">
        <v>354.69096546545973</v>
      </c>
      <c r="O196" s="51">
        <v>1.5027873779113448E-2</v>
      </c>
      <c r="P196" s="19"/>
    </row>
    <row r="197" spans="1:16" x14ac:dyDescent="0.2">
      <c r="A197" s="48">
        <v>187</v>
      </c>
      <c r="B197" s="48" t="s">
        <v>734</v>
      </c>
      <c r="C197" s="48" t="s">
        <v>735</v>
      </c>
      <c r="D197" s="48" t="s">
        <v>179</v>
      </c>
      <c r="E197" s="49">
        <v>30.451000000000001</v>
      </c>
      <c r="F197" s="49">
        <v>-85.898300000000006</v>
      </c>
      <c r="G197" s="49">
        <v>196.298</v>
      </c>
      <c r="H197" s="48" t="s">
        <v>736</v>
      </c>
      <c r="I197" s="49">
        <v>30.452088979762699</v>
      </c>
      <c r="J197" s="49">
        <v>-85.897921037079499</v>
      </c>
      <c r="K197" s="49">
        <v>7.1930769230769203</v>
      </c>
      <c r="L197" s="49">
        <v>0.47187379431146598</v>
      </c>
      <c r="M197" s="50" t="s">
        <v>156</v>
      </c>
      <c r="N197" s="49">
        <v>493.94213401917085</v>
      </c>
      <c r="O197" s="51">
        <v>1.4748159278737792E-2</v>
      </c>
      <c r="P197" s="19"/>
    </row>
    <row r="198" spans="1:16" x14ac:dyDescent="0.2">
      <c r="A198" s="48">
        <v>188</v>
      </c>
      <c r="B198" s="48" t="s">
        <v>737</v>
      </c>
      <c r="C198" s="48" t="s">
        <v>738</v>
      </c>
      <c r="D198" s="48" t="s">
        <v>739</v>
      </c>
      <c r="E198" s="49">
        <v>-34.847200000000001</v>
      </c>
      <c r="F198" s="49">
        <v>143.34200000000001</v>
      </c>
      <c r="G198" s="49">
        <v>192.09899999999999</v>
      </c>
      <c r="H198" s="48" t="s">
        <v>740</v>
      </c>
      <c r="I198" s="49">
        <v>-34.847857056178597</v>
      </c>
      <c r="J198" s="49">
        <v>143.344228222499</v>
      </c>
      <c r="K198" s="49">
        <v>7.1225806451612899</v>
      </c>
      <c r="L198" s="49">
        <v>0.33337634131149202</v>
      </c>
      <c r="M198" s="50" t="s">
        <v>156</v>
      </c>
      <c r="N198" s="49">
        <v>543.64328772278748</v>
      </c>
      <c r="O198" s="51">
        <v>1.4432682193839218E-2</v>
      </c>
      <c r="P198" s="19"/>
    </row>
    <row r="199" spans="1:16" x14ac:dyDescent="0.2">
      <c r="A199" s="48">
        <v>189</v>
      </c>
      <c r="B199" s="48" t="s">
        <v>741</v>
      </c>
      <c r="C199" s="48" t="s">
        <v>742</v>
      </c>
      <c r="D199" s="48" t="s">
        <v>208</v>
      </c>
      <c r="E199" s="49">
        <v>45.861699999999999</v>
      </c>
      <c r="F199" s="49">
        <v>-72.453100000000006</v>
      </c>
      <c r="G199" s="49">
        <v>191.78899999999999</v>
      </c>
      <c r="H199" s="48" t="s">
        <v>743</v>
      </c>
      <c r="I199" s="49">
        <v>46.066400000000002</v>
      </c>
      <c r="J199" s="49">
        <v>-72.812200000000004</v>
      </c>
      <c r="K199" s="49">
        <v>7.9565000000000001</v>
      </c>
      <c r="L199" s="49">
        <v>0.27717687530171098</v>
      </c>
      <c r="M199" s="50" t="s">
        <v>169</v>
      </c>
      <c r="N199" s="49">
        <v>174.8910114332916</v>
      </c>
      <c r="O199" s="51">
        <v>1.4409391435011269E-2</v>
      </c>
      <c r="P199" s="19"/>
    </row>
    <row r="200" spans="1:16" x14ac:dyDescent="0.2">
      <c r="A200" s="48">
        <v>190</v>
      </c>
      <c r="B200" s="48" t="s">
        <v>744</v>
      </c>
      <c r="C200" s="48" t="s">
        <v>745</v>
      </c>
      <c r="D200" s="48" t="s">
        <v>436</v>
      </c>
      <c r="E200" s="49">
        <v>-43.942545889999998</v>
      </c>
      <c r="F200" s="49">
        <v>169.29738570000001</v>
      </c>
      <c r="G200" s="49">
        <v>190.83099999999999</v>
      </c>
      <c r="H200" s="48" t="s">
        <v>746</v>
      </c>
      <c r="I200" s="49">
        <v>-43.943706366772503</v>
      </c>
      <c r="J200" s="49">
        <v>169.30187662424501</v>
      </c>
      <c r="K200" s="49">
        <v>7.6862500000000002</v>
      </c>
      <c r="L200" s="49">
        <v>0.17492345264633299</v>
      </c>
      <c r="M200" s="50" t="s">
        <v>156</v>
      </c>
      <c r="N200" s="49">
        <v>252.57367494061558</v>
      </c>
      <c r="O200" s="51">
        <v>1.4337415477084899E-2</v>
      </c>
      <c r="P200" s="19"/>
    </row>
    <row r="201" spans="1:16" x14ac:dyDescent="0.2">
      <c r="A201" s="48">
        <v>191</v>
      </c>
      <c r="B201" s="48" t="s">
        <v>747</v>
      </c>
      <c r="C201" s="48" t="s">
        <v>748</v>
      </c>
      <c r="D201" s="48" t="s">
        <v>749</v>
      </c>
      <c r="E201" s="49">
        <v>5.1666999999999996</v>
      </c>
      <c r="F201" s="49">
        <v>-1.6333</v>
      </c>
      <c r="G201" s="49">
        <v>190.35900000000001</v>
      </c>
      <c r="H201" s="48" t="s">
        <v>750</v>
      </c>
      <c r="I201" s="49">
        <v>5.1100000000000003</v>
      </c>
      <c r="J201" s="49">
        <v>-1.6144444444444399</v>
      </c>
      <c r="K201" s="49">
        <v>7.1319148936170196</v>
      </c>
      <c r="L201" s="49">
        <v>0.27035112674054002</v>
      </c>
      <c r="M201" s="50" t="s">
        <v>169</v>
      </c>
      <c r="N201" s="49">
        <v>536.78558556849384</v>
      </c>
      <c r="O201" s="51">
        <v>1.4301953418482345E-2</v>
      </c>
      <c r="P201" s="19"/>
    </row>
    <row r="202" spans="1:16" x14ac:dyDescent="0.2">
      <c r="A202" s="48">
        <v>192</v>
      </c>
      <c r="B202" s="48" t="s">
        <v>751</v>
      </c>
      <c r="C202" s="48" t="s">
        <v>752</v>
      </c>
      <c r="D202" s="48" t="s">
        <v>179</v>
      </c>
      <c r="E202" s="49">
        <v>44.072299999999998</v>
      </c>
      <c r="F202" s="49">
        <v>-70.208100000000002</v>
      </c>
      <c r="G202" s="49">
        <v>179.923</v>
      </c>
      <c r="H202" s="48" t="s">
        <v>753</v>
      </c>
      <c r="I202" s="49">
        <v>44.073145503773901</v>
      </c>
      <c r="J202" s="49">
        <v>-70.206432654759993</v>
      </c>
      <c r="K202" s="49">
        <v>6.6676470588235297</v>
      </c>
      <c r="L202" s="49">
        <v>0.101459931239178</v>
      </c>
      <c r="M202" s="50" t="s">
        <v>156</v>
      </c>
      <c r="N202" s="49">
        <v>1009.2906012943587</v>
      </c>
      <c r="O202" s="51">
        <v>1.3517881292261457E-2</v>
      </c>
      <c r="P202" s="19"/>
    </row>
    <row r="203" spans="1:16" x14ac:dyDescent="0.2">
      <c r="A203" s="48">
        <v>193</v>
      </c>
      <c r="B203" s="48" t="s">
        <v>754</v>
      </c>
      <c r="C203" s="48" t="s">
        <v>755</v>
      </c>
      <c r="D203" s="48" t="s">
        <v>245</v>
      </c>
      <c r="E203" s="49">
        <v>15.55</v>
      </c>
      <c r="F203" s="49">
        <v>77.95</v>
      </c>
      <c r="G203" s="49">
        <v>179.87200000000001</v>
      </c>
      <c r="H203" s="48" t="s">
        <v>756</v>
      </c>
      <c r="I203" s="49">
        <v>15.266666666666699</v>
      </c>
      <c r="J203" s="49">
        <v>76.349999999999994</v>
      </c>
      <c r="K203" s="49">
        <v>8.3728915662650607</v>
      </c>
      <c r="L203" s="49">
        <v>0.41032749464198798</v>
      </c>
      <c r="M203" s="50" t="s">
        <v>169</v>
      </c>
      <c r="N203" s="49">
        <v>99.272685029352687</v>
      </c>
      <c r="O203" s="51">
        <v>1.351404958677686E-2</v>
      </c>
      <c r="P203" s="19"/>
    </row>
    <row r="204" spans="1:16" x14ac:dyDescent="0.2">
      <c r="A204" s="48">
        <v>194</v>
      </c>
      <c r="B204" s="48" t="s">
        <v>757</v>
      </c>
      <c r="C204" s="48" t="s">
        <v>758</v>
      </c>
      <c r="D204" s="48" t="s">
        <v>179</v>
      </c>
      <c r="E204" s="49">
        <v>30.355799999999999</v>
      </c>
      <c r="F204" s="49">
        <v>-94.093199999999996</v>
      </c>
      <c r="G204" s="49">
        <v>178.26599999999999</v>
      </c>
      <c r="H204" s="48" t="s">
        <v>759</v>
      </c>
      <c r="I204" s="49">
        <v>30.356735926873199</v>
      </c>
      <c r="J204" s="49">
        <v>-94.094237168245698</v>
      </c>
      <c r="K204" s="49">
        <v>6.7821621621621597</v>
      </c>
      <c r="L204" s="49">
        <v>0.37555129863754</v>
      </c>
      <c r="M204" s="50" t="s">
        <v>156</v>
      </c>
      <c r="N204" s="49">
        <v>863.7319240402511</v>
      </c>
      <c r="O204" s="51">
        <v>1.3393388429752066E-2</v>
      </c>
      <c r="P204" s="19"/>
    </row>
    <row r="205" spans="1:16" x14ac:dyDescent="0.2">
      <c r="A205" s="48">
        <v>195</v>
      </c>
      <c r="B205" s="48" t="s">
        <v>760</v>
      </c>
      <c r="C205" s="48" t="s">
        <v>761</v>
      </c>
      <c r="D205" s="48" t="s">
        <v>179</v>
      </c>
      <c r="E205" s="49">
        <v>30.303799999999999</v>
      </c>
      <c r="F205" s="49">
        <v>-93.743799999999993</v>
      </c>
      <c r="G205" s="49">
        <v>175.51</v>
      </c>
      <c r="H205" s="48" t="s">
        <v>762</v>
      </c>
      <c r="I205" s="49">
        <v>30.306264903697201</v>
      </c>
      <c r="J205" s="49">
        <v>-93.739969753933494</v>
      </c>
      <c r="K205" s="49">
        <v>6.7124293785310698</v>
      </c>
      <c r="L205" s="49">
        <v>0.39595006118219001</v>
      </c>
      <c r="M205" s="50" t="s">
        <v>156</v>
      </c>
      <c r="N205" s="49">
        <v>949.65525883236694</v>
      </c>
      <c r="O205" s="51">
        <v>1.3186326070623592E-2</v>
      </c>
      <c r="P205" s="19"/>
    </row>
    <row r="206" spans="1:16" x14ac:dyDescent="0.2">
      <c r="A206" s="48">
        <v>196</v>
      </c>
      <c r="B206" s="48" t="s">
        <v>763</v>
      </c>
      <c r="C206" s="48" t="s">
        <v>764</v>
      </c>
      <c r="D206" s="48" t="s">
        <v>447</v>
      </c>
      <c r="E206" s="49">
        <v>59.3</v>
      </c>
      <c r="F206" s="49">
        <v>18.07</v>
      </c>
      <c r="G206" s="49">
        <v>173.38300000000001</v>
      </c>
      <c r="H206" s="48" t="s">
        <v>765</v>
      </c>
      <c r="I206" s="49">
        <v>59.33</v>
      </c>
      <c r="J206" s="49">
        <v>18.07</v>
      </c>
      <c r="K206" s="49">
        <v>7.7547222222222203</v>
      </c>
      <c r="L206" s="49">
        <v>0.287625610931106</v>
      </c>
      <c r="M206" s="50" t="s">
        <v>169</v>
      </c>
      <c r="N206" s="49">
        <v>230.11536402180843</v>
      </c>
      <c r="O206" s="51">
        <v>1.3026521412471827E-2</v>
      </c>
      <c r="P206" s="19"/>
    </row>
    <row r="207" spans="1:16" x14ac:dyDescent="0.2">
      <c r="A207" s="48">
        <v>197</v>
      </c>
      <c r="B207" s="48" t="s">
        <v>766</v>
      </c>
      <c r="C207" s="48" t="s">
        <v>767</v>
      </c>
      <c r="D207" s="48" t="s">
        <v>179</v>
      </c>
      <c r="E207" s="49">
        <v>60.476900000000001</v>
      </c>
      <c r="F207" s="49">
        <v>-151.08170000000001</v>
      </c>
      <c r="G207" s="49">
        <v>172.833</v>
      </c>
      <c r="H207" s="48" t="s">
        <v>768</v>
      </c>
      <c r="I207" s="49">
        <v>60.486541406824202</v>
      </c>
      <c r="J207" s="49">
        <v>-151.08341525555099</v>
      </c>
      <c r="K207" s="49">
        <v>7.6256410256410296</v>
      </c>
      <c r="L207" s="49">
        <v>0.24678772971070201</v>
      </c>
      <c r="M207" s="50" t="s">
        <v>156</v>
      </c>
      <c r="N207" s="49">
        <v>274.27498368695143</v>
      </c>
      <c r="O207" s="51">
        <v>1.2985199098422238E-2</v>
      </c>
      <c r="P207" s="19"/>
    </row>
    <row r="208" spans="1:16" x14ac:dyDescent="0.2">
      <c r="A208" s="48">
        <v>198</v>
      </c>
      <c r="B208" s="48" t="s">
        <v>769</v>
      </c>
      <c r="C208" s="48" t="s">
        <v>770</v>
      </c>
      <c r="D208" s="48" t="s">
        <v>429</v>
      </c>
      <c r="E208" s="49">
        <v>65.334850779999996</v>
      </c>
      <c r="F208" s="49">
        <v>25.41127006</v>
      </c>
      <c r="G208" s="49">
        <v>172.76300000000001</v>
      </c>
      <c r="H208" s="48" t="s">
        <v>771</v>
      </c>
      <c r="I208" s="49">
        <v>65.334722222222197</v>
      </c>
      <c r="J208" s="49">
        <v>25.412777777777801</v>
      </c>
      <c r="K208" s="49">
        <v>6.7851851851851803</v>
      </c>
      <c r="L208" s="49">
        <v>0.38300803737670702</v>
      </c>
      <c r="M208" s="50" t="s">
        <v>169</v>
      </c>
      <c r="N208" s="49">
        <v>860.18814299622693</v>
      </c>
      <c r="O208" s="51">
        <v>1.2979939894815927E-2</v>
      </c>
      <c r="P208" s="19"/>
    </row>
    <row r="209" spans="1:16" x14ac:dyDescent="0.2">
      <c r="A209" s="48">
        <v>199</v>
      </c>
      <c r="B209" s="53" t="s">
        <v>772</v>
      </c>
      <c r="C209" s="53" t="s">
        <v>773</v>
      </c>
      <c r="D209" s="53" t="s">
        <v>179</v>
      </c>
      <c r="E209" s="54">
        <v>30.965199999999999</v>
      </c>
      <c r="F209" s="54">
        <v>-87.234099999999998</v>
      </c>
      <c r="G209" s="54">
        <v>171.90899999999999</v>
      </c>
      <c r="H209" s="53" t="s">
        <v>774</v>
      </c>
      <c r="I209" s="54">
        <v>30.964589054167199</v>
      </c>
      <c r="J209" s="54">
        <v>-87.235421435744698</v>
      </c>
      <c r="K209" s="54">
        <v>7.0351351351351399</v>
      </c>
      <c r="L209" s="54">
        <v>0.42763625983996401</v>
      </c>
      <c r="M209" s="50" t="s">
        <v>156</v>
      </c>
      <c r="N209" s="49">
        <v>612.29806870516848</v>
      </c>
      <c r="O209" s="51">
        <v>1.2915777610818932E-2</v>
      </c>
      <c r="P209" s="19"/>
    </row>
    <row r="210" spans="1:16" x14ac:dyDescent="0.2">
      <c r="A210" s="48">
        <v>200</v>
      </c>
      <c r="B210" s="48" t="s">
        <v>775</v>
      </c>
      <c r="C210" s="48" t="s">
        <v>776</v>
      </c>
      <c r="D210" s="48" t="s">
        <v>278</v>
      </c>
      <c r="E210" s="49">
        <v>16.274999999999999</v>
      </c>
      <c r="F210" s="49">
        <v>-97.591700000000003</v>
      </c>
      <c r="G210" s="49">
        <v>167.23699999999999</v>
      </c>
      <c r="H210" s="48" t="s">
        <v>777</v>
      </c>
      <c r="I210" s="49">
        <v>16.039417</v>
      </c>
      <c r="J210" s="49">
        <v>-97.751028000000005</v>
      </c>
      <c r="K210" s="49">
        <v>7.6879999999999997</v>
      </c>
      <c r="L210" s="49">
        <v>0.46576102599222802</v>
      </c>
      <c r="M210" s="50" t="s">
        <v>169</v>
      </c>
      <c r="N210" s="49">
        <v>251.97326436625409</v>
      </c>
      <c r="O210" s="51">
        <v>1.2564763335837717E-2</v>
      </c>
      <c r="P210" s="19"/>
    </row>
    <row r="211" spans="1:16" x14ac:dyDescent="0.2">
      <c r="A211" s="48">
        <v>201</v>
      </c>
      <c r="B211" s="48" t="s">
        <v>778</v>
      </c>
      <c r="C211" s="48" t="s">
        <v>779</v>
      </c>
      <c r="D211" s="48" t="s">
        <v>780</v>
      </c>
      <c r="E211" s="49">
        <v>6.92</v>
      </c>
      <c r="F211" s="49">
        <v>80.08</v>
      </c>
      <c r="G211" s="49">
        <v>163.82400000000001</v>
      </c>
      <c r="H211" s="48" t="s">
        <v>781</v>
      </c>
      <c r="I211" s="49">
        <v>6.91</v>
      </c>
      <c r="J211" s="49">
        <v>80.082999999999998</v>
      </c>
      <c r="K211" s="49">
        <v>7.0155339805825196</v>
      </c>
      <c r="L211" s="49">
        <v>0.35803310219220302</v>
      </c>
      <c r="M211" s="50" t="s">
        <v>169</v>
      </c>
      <c r="N211" s="49">
        <v>628.83995106545558</v>
      </c>
      <c r="O211" s="51">
        <v>1.2308339594290009E-2</v>
      </c>
      <c r="P211" s="19"/>
    </row>
    <row r="212" spans="1:16" x14ac:dyDescent="0.2">
      <c r="A212" s="48">
        <v>202</v>
      </c>
      <c r="B212" s="48" t="s">
        <v>782</v>
      </c>
      <c r="C212" s="48" t="s">
        <v>783</v>
      </c>
      <c r="D212" s="48" t="s">
        <v>245</v>
      </c>
      <c r="E212" s="49">
        <v>10.17</v>
      </c>
      <c r="F212" s="49">
        <v>76.75</v>
      </c>
      <c r="G212" s="49">
        <v>163.178</v>
      </c>
      <c r="H212" s="48" t="s">
        <v>784</v>
      </c>
      <c r="I212" s="49">
        <v>10.125</v>
      </c>
      <c r="J212" s="49">
        <v>76.3333333333333</v>
      </c>
      <c r="K212" s="49">
        <v>6.41974683544304</v>
      </c>
      <c r="L212" s="49">
        <v>0.77650740191452705</v>
      </c>
      <c r="M212" s="50" t="s">
        <v>169</v>
      </c>
      <c r="N212" s="49">
        <v>1413.9567965112346</v>
      </c>
      <c r="O212" s="51">
        <v>1.2259804658151767E-2</v>
      </c>
      <c r="P212" s="19"/>
    </row>
    <row r="213" spans="1:16" x14ac:dyDescent="0.2">
      <c r="A213" s="48">
        <v>203</v>
      </c>
      <c r="B213" s="48" t="s">
        <v>785</v>
      </c>
      <c r="C213" s="48" t="s">
        <v>786</v>
      </c>
      <c r="D213" s="48" t="s">
        <v>179</v>
      </c>
      <c r="E213" s="49">
        <v>42.580399999999997</v>
      </c>
      <c r="F213" s="49">
        <v>-124.0595</v>
      </c>
      <c r="G213" s="49">
        <v>161.11600000000001</v>
      </c>
      <c r="H213" s="48" t="s">
        <v>787</v>
      </c>
      <c r="I213" s="49">
        <v>42.581255206334298</v>
      </c>
      <c r="J213" s="49">
        <v>-124.06043075065899</v>
      </c>
      <c r="K213" s="49">
        <v>7.5053030303030299</v>
      </c>
      <c r="L213" s="49">
        <v>0.36199497991951501</v>
      </c>
      <c r="M213" s="50" t="s">
        <v>156</v>
      </c>
      <c r="N213" s="49">
        <v>323.04475270337184</v>
      </c>
      <c r="O213" s="51">
        <v>1.210488354620586E-2</v>
      </c>
      <c r="P213" s="19"/>
    </row>
    <row r="214" spans="1:16" x14ac:dyDescent="0.2">
      <c r="A214" s="48">
        <v>204</v>
      </c>
      <c r="B214" s="48" t="s">
        <v>788</v>
      </c>
      <c r="C214" s="48" t="s">
        <v>789</v>
      </c>
      <c r="D214" s="48" t="s">
        <v>453</v>
      </c>
      <c r="E214" s="49">
        <v>34.89</v>
      </c>
      <c r="F214" s="49">
        <v>135.72</v>
      </c>
      <c r="G214" s="49">
        <v>160.45400000000001</v>
      </c>
      <c r="H214" s="48" t="s">
        <v>790</v>
      </c>
      <c r="I214" s="49">
        <v>34.8473000594241</v>
      </c>
      <c r="J214" s="49">
        <v>135.68030006138301</v>
      </c>
      <c r="K214" s="49">
        <v>6.93333333333333</v>
      </c>
      <c r="L214" s="49">
        <v>0.20655911179772901</v>
      </c>
      <c r="M214" s="50" t="s">
        <v>156</v>
      </c>
      <c r="N214" s="49">
        <v>703.21990674447875</v>
      </c>
      <c r="O214" s="51">
        <v>1.2055146506386175E-2</v>
      </c>
      <c r="P214" s="19"/>
    </row>
    <row r="215" spans="1:16" x14ac:dyDescent="0.2">
      <c r="A215" s="48">
        <v>205</v>
      </c>
      <c r="B215" s="48" t="s">
        <v>791</v>
      </c>
      <c r="C215" s="48" t="s">
        <v>792</v>
      </c>
      <c r="D215" s="48" t="s">
        <v>447</v>
      </c>
      <c r="E215" s="49">
        <v>64.744500000000002</v>
      </c>
      <c r="F215" s="49">
        <v>20.863299999999999</v>
      </c>
      <c r="G215" s="49">
        <v>160.11000000000001</v>
      </c>
      <c r="H215" s="48" t="s">
        <v>793</v>
      </c>
      <c r="I215" s="49">
        <v>64.6412711515881</v>
      </c>
      <c r="J215" s="49">
        <v>20.943156229990201</v>
      </c>
      <c r="K215" s="49">
        <v>6.38</v>
      </c>
      <c r="L215" s="49" t="s">
        <v>226</v>
      </c>
      <c r="M215" s="50" t="s">
        <v>156</v>
      </c>
      <c r="N215" s="49">
        <v>1492.4927506937945</v>
      </c>
      <c r="O215" s="51">
        <v>1.2029301277235163E-2</v>
      </c>
      <c r="P215" s="19"/>
    </row>
    <row r="216" spans="1:16" x14ac:dyDescent="0.2">
      <c r="A216" s="48">
        <v>206</v>
      </c>
      <c r="B216" s="48" t="s">
        <v>794</v>
      </c>
      <c r="C216" s="48" t="s">
        <v>795</v>
      </c>
      <c r="D216" s="48" t="s">
        <v>453</v>
      </c>
      <c r="E216" s="49">
        <v>37.24</v>
      </c>
      <c r="F216" s="49">
        <v>138.93299999999999</v>
      </c>
      <c r="G216" s="49">
        <v>156.79400000000001</v>
      </c>
      <c r="H216" s="48" t="s">
        <v>796</v>
      </c>
      <c r="I216" s="49">
        <v>37.236128187076602</v>
      </c>
      <c r="J216" s="49">
        <v>138.95337868919901</v>
      </c>
      <c r="K216" s="49">
        <v>6.6363636363636402</v>
      </c>
      <c r="L216" s="49">
        <v>0.26934263410283599</v>
      </c>
      <c r="M216" s="50" t="s">
        <v>156</v>
      </c>
      <c r="N216" s="49">
        <v>1053.1578886627383</v>
      </c>
      <c r="O216" s="51">
        <v>1.1780165289256199E-2</v>
      </c>
      <c r="P216" s="19"/>
    </row>
    <row r="217" spans="1:16" x14ac:dyDescent="0.2">
      <c r="A217" s="48">
        <v>207</v>
      </c>
      <c r="B217" s="48" t="s">
        <v>797</v>
      </c>
      <c r="C217" s="48" t="s">
        <v>798</v>
      </c>
      <c r="D217" s="48" t="s">
        <v>175</v>
      </c>
      <c r="E217" s="49">
        <v>69.016670000000005</v>
      </c>
      <c r="F217" s="49">
        <v>29</v>
      </c>
      <c r="G217" s="49">
        <v>156.63399999999999</v>
      </c>
      <c r="H217" s="48" t="s">
        <v>799</v>
      </c>
      <c r="I217" s="49">
        <v>68.899722222222195</v>
      </c>
      <c r="J217" s="49">
        <v>28.4169444444444</v>
      </c>
      <c r="K217" s="49">
        <v>7.078125</v>
      </c>
      <c r="L217" s="49">
        <v>0.10696509831746299</v>
      </c>
      <c r="M217" s="50" t="s">
        <v>169</v>
      </c>
      <c r="N217" s="49">
        <v>577.52572571613143</v>
      </c>
      <c r="O217" s="51">
        <v>1.1768144252441772E-2</v>
      </c>
      <c r="P217" s="19"/>
    </row>
    <row r="218" spans="1:16" x14ac:dyDescent="0.2">
      <c r="A218" s="48">
        <v>208</v>
      </c>
      <c r="B218" s="48" t="s">
        <v>800</v>
      </c>
      <c r="C218" s="48" t="s">
        <v>801</v>
      </c>
      <c r="D218" s="48" t="s">
        <v>802</v>
      </c>
      <c r="E218" s="49">
        <v>-0.45</v>
      </c>
      <c r="F218" s="49">
        <v>39.700000000000003</v>
      </c>
      <c r="G218" s="49">
        <v>155.755</v>
      </c>
      <c r="H218" s="48" t="s">
        <v>803</v>
      </c>
      <c r="I218" s="49">
        <v>-2.2666666666666702</v>
      </c>
      <c r="J218" s="49">
        <v>40.116666666666703</v>
      </c>
      <c r="K218" s="49">
        <v>7.53571428571429</v>
      </c>
      <c r="L218" s="49">
        <v>0.473297991767332</v>
      </c>
      <c r="M218" s="50" t="s">
        <v>169</v>
      </c>
      <c r="N218" s="49">
        <v>309.95637430476944</v>
      </c>
      <c r="O218" s="51">
        <v>1.1702103681442524E-2</v>
      </c>
      <c r="P218" s="19"/>
    </row>
    <row r="219" spans="1:16" x14ac:dyDescent="0.2">
      <c r="A219" s="48">
        <v>209</v>
      </c>
      <c r="B219" s="48" t="s">
        <v>804</v>
      </c>
      <c r="C219" s="48" t="s">
        <v>805</v>
      </c>
      <c r="D219" s="48" t="s">
        <v>179</v>
      </c>
      <c r="E219" s="49">
        <v>34.404299999999999</v>
      </c>
      <c r="F219" s="49">
        <v>-78.293599999999998</v>
      </c>
      <c r="G219" s="49">
        <v>152.93600000000001</v>
      </c>
      <c r="H219" s="48" t="s">
        <v>806</v>
      </c>
      <c r="I219" s="49">
        <v>34.406256773932</v>
      </c>
      <c r="J219" s="49">
        <v>-78.293752309907802</v>
      </c>
      <c r="K219" s="49">
        <v>6.4853591160221002</v>
      </c>
      <c r="L219" s="49">
        <v>0.48254937374013002</v>
      </c>
      <c r="M219" s="50" t="s">
        <v>156</v>
      </c>
      <c r="N219" s="49">
        <v>1293.2511399029868</v>
      </c>
      <c r="O219" s="51">
        <v>1.1490308039068369E-2</v>
      </c>
      <c r="P219" s="19"/>
    </row>
    <row r="220" spans="1:16" x14ac:dyDescent="0.2">
      <c r="A220" s="48">
        <v>210</v>
      </c>
      <c r="B220" s="48" t="s">
        <v>807</v>
      </c>
      <c r="C220" s="48" t="s">
        <v>808</v>
      </c>
      <c r="D220" s="48" t="s">
        <v>453</v>
      </c>
      <c r="E220" s="49">
        <v>38.090000000000003</v>
      </c>
      <c r="F220" s="49">
        <v>140.87</v>
      </c>
      <c r="G220" s="49">
        <v>151.74799999999999</v>
      </c>
      <c r="H220" s="48" t="s">
        <v>809</v>
      </c>
      <c r="I220" s="49">
        <v>38.213180187918198</v>
      </c>
      <c r="J220" s="49">
        <v>140.832926941713</v>
      </c>
      <c r="K220" s="49">
        <v>7.06666666666667</v>
      </c>
      <c r="L220" s="49">
        <v>0.150554530541816</v>
      </c>
      <c r="M220" s="50" t="s">
        <v>156</v>
      </c>
      <c r="N220" s="49">
        <v>586.59599053720967</v>
      </c>
      <c r="O220" s="51">
        <v>1.1401051840721261E-2</v>
      </c>
      <c r="P220" s="19"/>
    </row>
    <row r="221" spans="1:16" x14ac:dyDescent="0.2">
      <c r="A221" s="48">
        <v>211</v>
      </c>
      <c r="B221" s="48" t="s">
        <v>810</v>
      </c>
      <c r="C221" s="48" t="s">
        <v>811</v>
      </c>
      <c r="D221" s="48" t="s">
        <v>453</v>
      </c>
      <c r="E221" s="49">
        <v>34.995277999999999</v>
      </c>
      <c r="F221" s="49">
        <v>132.28666699999999</v>
      </c>
      <c r="G221" s="49">
        <v>151.38200000000001</v>
      </c>
      <c r="H221" s="48" t="s">
        <v>812</v>
      </c>
      <c r="I221" s="49">
        <v>34.984278309757698</v>
      </c>
      <c r="J221" s="49">
        <v>132.49697543299399</v>
      </c>
      <c r="K221" s="49">
        <v>6.9874999999999998</v>
      </c>
      <c r="L221" s="49">
        <v>0.11259916264596</v>
      </c>
      <c r="M221" s="50" t="s">
        <v>156</v>
      </c>
      <c r="N221" s="49">
        <v>653.2781450317832</v>
      </c>
      <c r="O221" s="51">
        <v>1.1373553719008266E-2</v>
      </c>
      <c r="P221" s="19"/>
    </row>
    <row r="222" spans="1:16" x14ac:dyDescent="0.2">
      <c r="A222" s="48">
        <v>212</v>
      </c>
      <c r="B222" s="48" t="s">
        <v>813</v>
      </c>
      <c r="C222" s="48" t="s">
        <v>814</v>
      </c>
      <c r="D222" s="48" t="s">
        <v>453</v>
      </c>
      <c r="E222" s="49">
        <v>33.75</v>
      </c>
      <c r="F222" s="49">
        <v>135.94</v>
      </c>
      <c r="G222" s="49">
        <v>151.131</v>
      </c>
      <c r="H222" s="48" t="s">
        <v>454</v>
      </c>
      <c r="I222" s="49">
        <v>33.723566808446002</v>
      </c>
      <c r="J222" s="49">
        <v>135.969823436339</v>
      </c>
      <c r="K222" s="49">
        <v>7</v>
      </c>
      <c r="L222" s="49">
        <v>8.94427190999912E-2</v>
      </c>
      <c r="M222" s="50" t="s">
        <v>156</v>
      </c>
      <c r="N222" s="49">
        <v>642.26628259800555</v>
      </c>
      <c r="O222" s="51">
        <v>1.1354695717505634E-2</v>
      </c>
      <c r="P222" s="19"/>
    </row>
    <row r="223" spans="1:16" x14ac:dyDescent="0.2">
      <c r="A223" s="48">
        <v>213</v>
      </c>
      <c r="B223" s="48" t="s">
        <v>815</v>
      </c>
      <c r="C223" s="48" t="s">
        <v>816</v>
      </c>
      <c r="D223" s="48" t="s">
        <v>453</v>
      </c>
      <c r="E223" s="49">
        <v>31.95</v>
      </c>
      <c r="F223" s="49">
        <v>131.4</v>
      </c>
      <c r="G223" s="49">
        <v>151.03</v>
      </c>
      <c r="H223" s="48" t="s">
        <v>817</v>
      </c>
      <c r="I223" s="49">
        <v>31.921613181351699</v>
      </c>
      <c r="J223" s="49">
        <v>131.40156593235901</v>
      </c>
      <c r="K223" s="49">
        <v>7.1090909090909102</v>
      </c>
      <c r="L223" s="49">
        <v>0.18683974659876601</v>
      </c>
      <c r="M223" s="50" t="s">
        <v>156</v>
      </c>
      <c r="N223" s="49">
        <v>553.70904083525829</v>
      </c>
      <c r="O223" s="51">
        <v>1.1347107438016528E-2</v>
      </c>
      <c r="P223" s="19"/>
    </row>
    <row r="224" spans="1:16" x14ac:dyDescent="0.2">
      <c r="A224" s="48">
        <v>214</v>
      </c>
      <c r="B224" s="48" t="s">
        <v>818</v>
      </c>
      <c r="C224" s="48" t="s">
        <v>819</v>
      </c>
      <c r="D224" s="48" t="s">
        <v>453</v>
      </c>
      <c r="E224" s="49">
        <v>36.698332999999998</v>
      </c>
      <c r="F224" s="49">
        <v>137.20694399999999</v>
      </c>
      <c r="G224" s="49">
        <v>150.64400000000001</v>
      </c>
      <c r="H224" s="48" t="s">
        <v>809</v>
      </c>
      <c r="I224" s="49">
        <v>36.599702186418497</v>
      </c>
      <c r="J224" s="49">
        <v>137.25509556268199</v>
      </c>
      <c r="K224" s="49">
        <v>7.15</v>
      </c>
      <c r="L224" s="49">
        <v>0.137840487520902</v>
      </c>
      <c r="M224" s="50" t="s">
        <v>156</v>
      </c>
      <c r="N224" s="49">
        <v>523.74398574101701</v>
      </c>
      <c r="O224" s="51">
        <v>1.1318106686701728E-2</v>
      </c>
      <c r="P224" s="19"/>
    </row>
    <row r="225" spans="1:16" x14ac:dyDescent="0.2">
      <c r="A225" s="48">
        <v>215</v>
      </c>
      <c r="B225" s="48" t="s">
        <v>820</v>
      </c>
      <c r="C225" s="48" t="s">
        <v>821</v>
      </c>
      <c r="D225" s="48" t="s">
        <v>405</v>
      </c>
      <c r="E225" s="49">
        <v>65.621536000000006</v>
      </c>
      <c r="F225" s="49">
        <v>13.29073</v>
      </c>
      <c r="G225" s="49">
        <v>148.393</v>
      </c>
      <c r="H225" s="48" t="s">
        <v>822</v>
      </c>
      <c r="I225" s="49">
        <v>65.749579999999995</v>
      </c>
      <c r="J225" s="49">
        <v>13.237539999999999</v>
      </c>
      <c r="K225" s="49">
        <v>7.4187121212121196</v>
      </c>
      <c r="L225" s="49">
        <v>0.20001294750117299</v>
      </c>
      <c r="M225" s="50" t="s">
        <v>169</v>
      </c>
      <c r="N225" s="49">
        <v>363.41829666498353</v>
      </c>
      <c r="O225" s="51">
        <v>1.1148985725018783E-2</v>
      </c>
      <c r="P225" s="19"/>
    </row>
    <row r="226" spans="1:16" x14ac:dyDescent="0.2">
      <c r="A226" s="48">
        <v>216</v>
      </c>
      <c r="B226" s="52" t="s">
        <v>823</v>
      </c>
      <c r="C226" s="52" t="s">
        <v>824</v>
      </c>
      <c r="D226" s="48" t="s">
        <v>405</v>
      </c>
      <c r="E226" s="49">
        <v>58.247551000000001</v>
      </c>
      <c r="F226" s="49">
        <v>7.9514319999999996</v>
      </c>
      <c r="G226" s="49">
        <v>148.34399999999999</v>
      </c>
      <c r="H226" s="48" t="s">
        <v>825</v>
      </c>
      <c r="I226" s="49">
        <v>58.186669999999999</v>
      </c>
      <c r="J226" s="49">
        <v>7.9529500000000004</v>
      </c>
      <c r="K226" s="49">
        <v>5.89088888888889</v>
      </c>
      <c r="L226" s="49">
        <v>0.376217265946025</v>
      </c>
      <c r="M226" s="50" t="s">
        <v>169</v>
      </c>
      <c r="N226" s="49">
        <v>2902.6926907085403</v>
      </c>
      <c r="O226" s="51">
        <v>1.1145304282494365E-2</v>
      </c>
      <c r="P226" s="19"/>
    </row>
    <row r="227" spans="1:16" x14ac:dyDescent="0.2">
      <c r="A227" s="48">
        <v>217</v>
      </c>
      <c r="B227" s="48" t="s">
        <v>598</v>
      </c>
      <c r="C227" s="48" t="s">
        <v>826</v>
      </c>
      <c r="D227" s="48" t="s">
        <v>827</v>
      </c>
      <c r="E227" s="49">
        <v>50.092132999999997</v>
      </c>
      <c r="F227" s="49">
        <v>4.8065239999999996</v>
      </c>
      <c r="G227" s="49">
        <v>146.31299999999999</v>
      </c>
      <c r="H227" s="48" t="s">
        <v>600</v>
      </c>
      <c r="I227" s="49">
        <v>51.129205560000003</v>
      </c>
      <c r="J227" s="49">
        <v>5.8238805559999998</v>
      </c>
      <c r="K227" s="49">
        <v>7.9503571428571398</v>
      </c>
      <c r="L227" s="49">
        <v>0.17416545539222</v>
      </c>
      <c r="M227" s="50" t="s">
        <v>169</v>
      </c>
      <c r="N227" s="49">
        <v>176.35822112260297</v>
      </c>
      <c r="O227" s="51">
        <v>1.0992712246431254E-2</v>
      </c>
      <c r="P227" s="19"/>
    </row>
    <row r="228" spans="1:16" x14ac:dyDescent="0.2">
      <c r="A228" s="48">
        <v>218</v>
      </c>
      <c r="B228" s="48" t="s">
        <v>828</v>
      </c>
      <c r="C228" s="48" t="s">
        <v>829</v>
      </c>
      <c r="D228" s="48" t="s">
        <v>154</v>
      </c>
      <c r="E228" s="49">
        <v>-1.7788999999999999</v>
      </c>
      <c r="F228" s="49">
        <v>-54.397199999999998</v>
      </c>
      <c r="G228" s="49">
        <v>143.04599999999999</v>
      </c>
      <c r="H228" s="48" t="s">
        <v>830</v>
      </c>
      <c r="I228" s="49">
        <v>-1.77919195806521</v>
      </c>
      <c r="J228" s="49">
        <v>-54.402342414123801</v>
      </c>
      <c r="K228" s="49">
        <v>6.1247540983606603</v>
      </c>
      <c r="L228" s="49">
        <v>0.67736999071549198</v>
      </c>
      <c r="M228" s="50" t="s">
        <v>156</v>
      </c>
      <c r="N228" s="49">
        <v>2111.8875801797499</v>
      </c>
      <c r="O228" s="51">
        <v>1.0747257700976709E-2</v>
      </c>
      <c r="P228" s="19"/>
    </row>
    <row r="229" spans="1:16" x14ac:dyDescent="0.2">
      <c r="A229" s="48">
        <v>219</v>
      </c>
      <c r="B229" s="48" t="s">
        <v>831</v>
      </c>
      <c r="C229" s="48" t="s">
        <v>832</v>
      </c>
      <c r="D229" s="48" t="s">
        <v>453</v>
      </c>
      <c r="E229" s="49">
        <v>32.979999999999997</v>
      </c>
      <c r="F229" s="49">
        <v>132.93</v>
      </c>
      <c r="G229" s="49">
        <v>135.03</v>
      </c>
      <c r="H229" s="48" t="s">
        <v>833</v>
      </c>
      <c r="I229" s="49">
        <v>32.973477682383397</v>
      </c>
      <c r="J229" s="49">
        <v>132.94499393406301</v>
      </c>
      <c r="K229" s="49">
        <v>7.2388888888888898</v>
      </c>
      <c r="L229" s="49">
        <v>0.17197431028700899</v>
      </c>
      <c r="M229" s="50" t="s">
        <v>156</v>
      </c>
      <c r="N229" s="49">
        <v>464.10652202565518</v>
      </c>
      <c r="O229" s="51">
        <v>1.0145003756574004E-2</v>
      </c>
      <c r="P229" s="19"/>
    </row>
    <row r="230" spans="1:16" x14ac:dyDescent="0.2">
      <c r="A230" s="48">
        <v>220</v>
      </c>
      <c r="B230" s="48" t="s">
        <v>834</v>
      </c>
      <c r="C230" s="48" t="s">
        <v>835</v>
      </c>
      <c r="D230" s="48" t="s">
        <v>278</v>
      </c>
      <c r="E230" s="49">
        <v>16.929200000000002</v>
      </c>
      <c r="F230" s="49">
        <v>-99.6083</v>
      </c>
      <c r="G230" s="49">
        <v>134.607</v>
      </c>
      <c r="H230" s="48" t="s">
        <v>836</v>
      </c>
      <c r="I230" s="49">
        <v>16.710042999999999</v>
      </c>
      <c r="J230" s="49">
        <v>-99.605148</v>
      </c>
      <c r="K230" s="49">
        <v>7.6556410256410299</v>
      </c>
      <c r="L230" s="49">
        <v>0.41164493432667798</v>
      </c>
      <c r="M230" s="50" t="s">
        <v>169</v>
      </c>
      <c r="N230" s="49">
        <v>263.3097756479782</v>
      </c>
      <c r="O230" s="51">
        <v>1.0113223140495868E-2</v>
      </c>
      <c r="P230" s="19"/>
    </row>
    <row r="231" spans="1:16" x14ac:dyDescent="0.2">
      <c r="A231" s="48">
        <v>221</v>
      </c>
      <c r="B231" s="48" t="s">
        <v>837</v>
      </c>
      <c r="C231" s="48" t="s">
        <v>838</v>
      </c>
      <c r="D231" s="48" t="s">
        <v>453</v>
      </c>
      <c r="E231" s="49">
        <v>34.97</v>
      </c>
      <c r="F231" s="49">
        <v>135.91</v>
      </c>
      <c r="G231" s="49">
        <v>134.255</v>
      </c>
      <c r="H231" s="48" t="s">
        <v>790</v>
      </c>
      <c r="I231" s="49">
        <v>34.934888309671202</v>
      </c>
      <c r="J231" s="49">
        <v>136.033067686571</v>
      </c>
      <c r="K231" s="49">
        <v>6.8833333333333302</v>
      </c>
      <c r="L231" s="49">
        <v>0.13291601358251201</v>
      </c>
      <c r="M231" s="50" t="s">
        <v>156</v>
      </c>
      <c r="N231" s="49">
        <v>752.70219241096868</v>
      </c>
      <c r="O231" s="51">
        <v>1.0086776859504131E-2</v>
      </c>
      <c r="P231" s="19"/>
    </row>
    <row r="232" spans="1:16" x14ac:dyDescent="0.2">
      <c r="A232" s="48">
        <v>222</v>
      </c>
      <c r="B232" s="48" t="s">
        <v>839</v>
      </c>
      <c r="C232" s="48" t="s">
        <v>840</v>
      </c>
      <c r="D232" s="48" t="s">
        <v>183</v>
      </c>
      <c r="E232" s="49">
        <v>-38.83</v>
      </c>
      <c r="F232" s="49">
        <v>-64.83</v>
      </c>
      <c r="G232" s="49">
        <v>128.46199999999999</v>
      </c>
      <c r="H232" s="48" t="s">
        <v>841</v>
      </c>
      <c r="I232" s="49">
        <v>-38.977270124847699</v>
      </c>
      <c r="J232" s="49">
        <v>-64.101732699654903</v>
      </c>
      <c r="K232" s="49">
        <v>8.1425000000000001</v>
      </c>
      <c r="L232" s="49">
        <v>0.326432739371119</v>
      </c>
      <c r="M232" s="50" t="s">
        <v>156</v>
      </c>
      <c r="N232" s="49">
        <v>135.80268519638616</v>
      </c>
      <c r="O232" s="51">
        <v>9.651540195341847E-3</v>
      </c>
      <c r="P232" s="19"/>
    </row>
    <row r="233" spans="1:16" x14ac:dyDescent="0.2">
      <c r="A233" s="48">
        <v>223</v>
      </c>
      <c r="B233" s="48" t="s">
        <v>842</v>
      </c>
      <c r="C233" s="48" t="s">
        <v>843</v>
      </c>
      <c r="D233" s="48" t="s">
        <v>453</v>
      </c>
      <c r="E233" s="49">
        <v>35.36</v>
      </c>
      <c r="F233" s="49">
        <v>136.69</v>
      </c>
      <c r="G233" s="49">
        <v>127.923</v>
      </c>
      <c r="H233" s="48" t="s">
        <v>628</v>
      </c>
      <c r="I233" s="49">
        <v>35.314469685077903</v>
      </c>
      <c r="J233" s="49">
        <v>136.629317811905</v>
      </c>
      <c r="K233" s="49">
        <v>7.2</v>
      </c>
      <c r="L233" s="49">
        <v>8.9442719099991602E-2</v>
      </c>
      <c r="M233" s="50" t="s">
        <v>156</v>
      </c>
      <c r="N233" s="49">
        <v>489.31330415162017</v>
      </c>
      <c r="O233" s="51">
        <v>9.6110443275732541E-3</v>
      </c>
      <c r="P233" s="19"/>
    </row>
    <row r="234" spans="1:16" x14ac:dyDescent="0.2">
      <c r="A234" s="48">
        <v>224</v>
      </c>
      <c r="B234" s="48" t="s">
        <v>844</v>
      </c>
      <c r="C234" s="48" t="s">
        <v>845</v>
      </c>
      <c r="D234" s="48" t="s">
        <v>453</v>
      </c>
      <c r="E234" s="49">
        <v>34.090000000000003</v>
      </c>
      <c r="F234" s="49">
        <v>134.35</v>
      </c>
      <c r="G234" s="49">
        <v>126.587</v>
      </c>
      <c r="H234" s="48" t="s">
        <v>809</v>
      </c>
      <c r="I234" s="49">
        <v>34.0653119337221</v>
      </c>
      <c r="J234" s="49">
        <v>134.19632018459799</v>
      </c>
      <c r="K234" s="49">
        <v>7.1937499999999996</v>
      </c>
      <c r="L234" s="49">
        <v>0.106262254195301</v>
      </c>
      <c r="M234" s="50" t="s">
        <v>156</v>
      </c>
      <c r="N234" s="49">
        <v>493.49019386988567</v>
      </c>
      <c r="O234" s="51">
        <v>9.5106686701728026E-3</v>
      </c>
      <c r="P234" s="19"/>
    </row>
    <row r="235" spans="1:16" x14ac:dyDescent="0.2">
      <c r="A235" s="48">
        <v>225</v>
      </c>
      <c r="B235" s="48" t="s">
        <v>846</v>
      </c>
      <c r="C235" s="48" t="s">
        <v>847</v>
      </c>
      <c r="D235" s="48" t="s">
        <v>179</v>
      </c>
      <c r="E235" s="49">
        <v>37.676000000000002</v>
      </c>
      <c r="F235" s="49">
        <v>-121.2663</v>
      </c>
      <c r="G235" s="49">
        <v>125.488</v>
      </c>
      <c r="H235" s="48" t="s">
        <v>848</v>
      </c>
      <c r="I235" s="49">
        <v>37.6770883945618</v>
      </c>
      <c r="J235" s="49">
        <v>-121.264596307331</v>
      </c>
      <c r="K235" s="49">
        <v>7.8294961240310101</v>
      </c>
      <c r="L235" s="49">
        <v>0.45288861227743199</v>
      </c>
      <c r="M235" s="50" t="s">
        <v>156</v>
      </c>
      <c r="N235" s="49">
        <v>207.86488128689064</v>
      </c>
      <c r="O235" s="51">
        <v>9.4280991735537188E-3</v>
      </c>
      <c r="P235" s="19"/>
    </row>
    <row r="236" spans="1:16" x14ac:dyDescent="0.2">
      <c r="A236" s="48">
        <v>226</v>
      </c>
      <c r="B236" s="48" t="s">
        <v>849</v>
      </c>
      <c r="C236" s="48" t="s">
        <v>850</v>
      </c>
      <c r="D236" s="48" t="s">
        <v>447</v>
      </c>
      <c r="E236" s="49">
        <v>62.363599999999998</v>
      </c>
      <c r="F236" s="49">
        <v>16.9619</v>
      </c>
      <c r="G236" s="49">
        <v>125.342</v>
      </c>
      <c r="H236" s="48" t="s">
        <v>851</v>
      </c>
      <c r="I236" s="49">
        <v>62.365121758258702</v>
      </c>
      <c r="J236" s="49">
        <v>16.964345106781899</v>
      </c>
      <c r="K236" s="49">
        <v>7.38</v>
      </c>
      <c r="L236" s="49">
        <v>0.11313708498984699</v>
      </c>
      <c r="M236" s="50" t="s">
        <v>156</v>
      </c>
      <c r="N236" s="49">
        <v>383.06434899061867</v>
      </c>
      <c r="O236" s="51">
        <v>9.4171299774605567E-3</v>
      </c>
      <c r="P236" s="19"/>
    </row>
    <row r="237" spans="1:16" x14ac:dyDescent="0.2">
      <c r="A237" s="48">
        <v>227</v>
      </c>
      <c r="B237" s="48" t="s">
        <v>852</v>
      </c>
      <c r="C237" s="48" t="s">
        <v>853</v>
      </c>
      <c r="D237" s="48" t="s">
        <v>453</v>
      </c>
      <c r="E237" s="49">
        <v>38.131943999999997</v>
      </c>
      <c r="F237" s="49">
        <v>139.46444399999999</v>
      </c>
      <c r="G237" s="49">
        <v>125.059</v>
      </c>
      <c r="H237" s="48" t="s">
        <v>854</v>
      </c>
      <c r="I237" s="49">
        <v>38.133093937291797</v>
      </c>
      <c r="J237" s="49">
        <v>139.46241131531599</v>
      </c>
      <c r="K237" s="49">
        <v>6.59</v>
      </c>
      <c r="L237" s="49">
        <v>0.152388392675499</v>
      </c>
      <c r="M237" s="50" t="s">
        <v>156</v>
      </c>
      <c r="N237" s="49">
        <v>1121.7025994835324</v>
      </c>
      <c r="O237" s="51">
        <v>9.3958677685950422E-3</v>
      </c>
      <c r="P237" s="19"/>
    </row>
    <row r="238" spans="1:16" x14ac:dyDescent="0.2">
      <c r="A238" s="48">
        <v>228</v>
      </c>
      <c r="B238" s="48" t="s">
        <v>855</v>
      </c>
      <c r="C238" s="48" t="s">
        <v>856</v>
      </c>
      <c r="D238" s="48" t="s">
        <v>179</v>
      </c>
      <c r="E238" s="49">
        <v>47.5379</v>
      </c>
      <c r="F238" s="49">
        <v>-124.31570000000001</v>
      </c>
      <c r="G238" s="49">
        <v>124.502</v>
      </c>
      <c r="H238" s="48" t="s">
        <v>857</v>
      </c>
      <c r="I238" s="49">
        <v>47.539302891565001</v>
      </c>
      <c r="J238" s="49">
        <v>-124.314711779699</v>
      </c>
      <c r="K238" s="49">
        <v>7.3162790697674396</v>
      </c>
      <c r="L238" s="49">
        <v>0.34191862296932901</v>
      </c>
      <c r="M238" s="50" t="s">
        <v>156</v>
      </c>
      <c r="N238" s="49">
        <v>417.74176444871063</v>
      </c>
      <c r="O238" s="51">
        <v>9.354019534184823E-3</v>
      </c>
      <c r="P238" s="19"/>
    </row>
    <row r="239" spans="1:16" x14ac:dyDescent="0.2">
      <c r="A239" s="48">
        <v>229</v>
      </c>
      <c r="B239" s="48" t="s">
        <v>858</v>
      </c>
      <c r="C239" s="48" t="s">
        <v>859</v>
      </c>
      <c r="D239" s="48" t="s">
        <v>179</v>
      </c>
      <c r="E239" s="49">
        <v>48.424599999999998</v>
      </c>
      <c r="F239" s="49">
        <v>-121.5685</v>
      </c>
      <c r="G239" s="49">
        <v>123.979</v>
      </c>
      <c r="H239" s="48" t="s">
        <v>860</v>
      </c>
      <c r="I239" s="49">
        <v>48.285311064289999</v>
      </c>
      <c r="J239" s="49">
        <v>-121.639472856349</v>
      </c>
      <c r="K239" s="49">
        <v>8</v>
      </c>
      <c r="L239" s="49" t="s">
        <v>226</v>
      </c>
      <c r="M239" s="50" t="s">
        <v>156</v>
      </c>
      <c r="N239" s="49">
        <v>164.84456310267626</v>
      </c>
      <c r="O239" s="51">
        <v>9.3147257700976708E-3</v>
      </c>
      <c r="P239" s="19"/>
    </row>
    <row r="240" spans="1:16" x14ac:dyDescent="0.2">
      <c r="A240" s="48">
        <v>230</v>
      </c>
      <c r="B240" s="48" t="s">
        <v>861</v>
      </c>
      <c r="C240" s="48" t="s">
        <v>862</v>
      </c>
      <c r="D240" s="48" t="s">
        <v>443</v>
      </c>
      <c r="E240" s="49">
        <v>40.200000000000003</v>
      </c>
      <c r="F240" s="49">
        <v>-8.43</v>
      </c>
      <c r="G240" s="49">
        <v>123.96299999999999</v>
      </c>
      <c r="H240" s="48" t="s">
        <v>863</v>
      </c>
      <c r="I240" s="49">
        <v>40.148333333333298</v>
      </c>
      <c r="J240" s="49">
        <v>-8.68</v>
      </c>
      <c r="K240" s="49">
        <v>7.1909259259259297</v>
      </c>
      <c r="L240" s="49">
        <v>0.58630363863245305</v>
      </c>
      <c r="M240" s="50" t="s">
        <v>169</v>
      </c>
      <c r="N240" s="49">
        <v>495.38920623530817</v>
      </c>
      <c r="O240" s="51">
        <v>9.3135236664162284E-3</v>
      </c>
      <c r="P240" s="19"/>
    </row>
    <row r="241" spans="1:16" x14ac:dyDescent="0.2">
      <c r="A241" s="48">
        <v>231</v>
      </c>
      <c r="B241" s="48" t="s">
        <v>864</v>
      </c>
      <c r="C241" s="48" t="s">
        <v>865</v>
      </c>
      <c r="D241" s="48" t="s">
        <v>154</v>
      </c>
      <c r="E241" s="49">
        <v>-12.6</v>
      </c>
      <c r="F241" s="49">
        <v>-38.983330000000002</v>
      </c>
      <c r="G241" s="49">
        <v>122.803</v>
      </c>
      <c r="H241" s="48" t="s">
        <v>866</v>
      </c>
      <c r="I241" s="49">
        <v>-12.587778</v>
      </c>
      <c r="J241" s="49">
        <v>-39</v>
      </c>
      <c r="K241" s="49">
        <v>7.12266666666667</v>
      </c>
      <c r="L241" s="49">
        <v>0.67334849684112197</v>
      </c>
      <c r="M241" s="50" t="s">
        <v>169</v>
      </c>
      <c r="N241" s="49">
        <v>543.57969102388506</v>
      </c>
      <c r="O241" s="51">
        <v>9.226371149511645E-3</v>
      </c>
      <c r="P241" s="19"/>
    </row>
    <row r="242" spans="1:16" x14ac:dyDescent="0.2">
      <c r="A242" s="48">
        <v>232</v>
      </c>
      <c r="B242" s="48" t="s">
        <v>867</v>
      </c>
      <c r="C242" s="48" t="s">
        <v>868</v>
      </c>
      <c r="D242" s="48" t="s">
        <v>208</v>
      </c>
      <c r="E242" s="49">
        <v>49.015278000000002</v>
      </c>
      <c r="F242" s="49">
        <v>-54.853611000000001</v>
      </c>
      <c r="G242" s="49">
        <v>121.279</v>
      </c>
      <c r="H242" s="48" t="s">
        <v>869</v>
      </c>
      <c r="I242" s="49">
        <v>49.015310087690402</v>
      </c>
      <c r="J242" s="49">
        <v>-54.853095038419298</v>
      </c>
      <c r="K242" s="49">
        <v>6.4</v>
      </c>
      <c r="L242" s="49" t="s">
        <v>226</v>
      </c>
      <c r="M242" s="50" t="s">
        <v>156</v>
      </c>
      <c r="N242" s="49">
        <v>1452.4440789147823</v>
      </c>
      <c r="O242" s="51">
        <v>9.1118707738542439E-3</v>
      </c>
      <c r="P242" s="19"/>
    </row>
    <row r="243" spans="1:16" x14ac:dyDescent="0.2">
      <c r="A243" s="48">
        <v>233</v>
      </c>
      <c r="B243" s="48" t="s">
        <v>870</v>
      </c>
      <c r="C243" s="48" t="s">
        <v>871</v>
      </c>
      <c r="D243" s="48" t="s">
        <v>208</v>
      </c>
      <c r="E243" s="49">
        <v>46.735833</v>
      </c>
      <c r="F243" s="49">
        <v>-65.825556000000006</v>
      </c>
      <c r="G243" s="49">
        <v>120.259</v>
      </c>
      <c r="H243" s="48" t="s">
        <v>872</v>
      </c>
      <c r="I243" s="49">
        <v>46.735609587067103</v>
      </c>
      <c r="J243" s="49">
        <v>-65.822418585025105</v>
      </c>
      <c r="K243" s="49">
        <v>6.8499065420560701</v>
      </c>
      <c r="L243" s="49">
        <v>0.40898746423355498</v>
      </c>
      <c r="M243" s="50" t="s">
        <v>156</v>
      </c>
      <c r="N243" s="49">
        <v>787.71007017306965</v>
      </c>
      <c r="O243" s="51">
        <v>9.0352366641622845E-3</v>
      </c>
      <c r="P243" s="19"/>
    </row>
    <row r="244" spans="1:16" s="21" customFormat="1" x14ac:dyDescent="0.2">
      <c r="A244" s="48">
        <v>234</v>
      </c>
      <c r="B244" s="48" t="s">
        <v>873</v>
      </c>
      <c r="C244" s="48" t="s">
        <v>874</v>
      </c>
      <c r="D244" s="48" t="s">
        <v>453</v>
      </c>
      <c r="E244" s="49">
        <v>33.316110999999999</v>
      </c>
      <c r="F244" s="49">
        <v>130.49722199999999</v>
      </c>
      <c r="G244" s="49">
        <v>119.247</v>
      </c>
      <c r="H244" s="48" t="s">
        <v>790</v>
      </c>
      <c r="I244" s="49">
        <v>33.328897682790902</v>
      </c>
      <c r="J244" s="49">
        <v>130.526921306991</v>
      </c>
      <c r="K244" s="49">
        <v>6.55833333333333</v>
      </c>
      <c r="L244" s="49">
        <v>0.36545944516540602</v>
      </c>
      <c r="M244" s="50" t="s">
        <v>156</v>
      </c>
      <c r="N244" s="49">
        <v>1171.0659188122474</v>
      </c>
      <c r="O244" s="51">
        <v>8.9592036063110437E-3</v>
      </c>
      <c r="P244" s="19"/>
    </row>
    <row r="245" spans="1:16" s="21" customFormat="1" x14ac:dyDescent="0.2">
      <c r="A245" s="48">
        <v>235</v>
      </c>
      <c r="B245" s="48" t="s">
        <v>875</v>
      </c>
      <c r="C245" s="48" t="s">
        <v>876</v>
      </c>
      <c r="D245" s="48" t="s">
        <v>179</v>
      </c>
      <c r="E245" s="49">
        <v>35.3127</v>
      </c>
      <c r="F245" s="49">
        <v>-77.305199999999999</v>
      </c>
      <c r="G245" s="49">
        <v>118.825</v>
      </c>
      <c r="H245" s="48" t="s">
        <v>877</v>
      </c>
      <c r="I245" s="49">
        <v>35.314312414064901</v>
      </c>
      <c r="J245" s="49">
        <v>-77.302202208866603</v>
      </c>
      <c r="K245" s="49">
        <v>7.2</v>
      </c>
      <c r="L245" s="49" t="s">
        <v>226</v>
      </c>
      <c r="M245" s="50" t="s">
        <v>156</v>
      </c>
      <c r="N245" s="49">
        <v>489.31330415162017</v>
      </c>
      <c r="O245" s="51">
        <v>8.927498121712998E-3</v>
      </c>
      <c r="P245" s="19"/>
    </row>
    <row r="246" spans="1:16" s="21" customFormat="1" x14ac:dyDescent="0.2">
      <c r="A246" s="48">
        <v>236</v>
      </c>
      <c r="B246" s="48" t="s">
        <v>878</v>
      </c>
      <c r="C246" s="48" t="s">
        <v>879</v>
      </c>
      <c r="D246" s="48" t="s">
        <v>453</v>
      </c>
      <c r="E246" s="49">
        <v>32.46</v>
      </c>
      <c r="F246" s="49">
        <v>130.66</v>
      </c>
      <c r="G246" s="49">
        <v>118.167</v>
      </c>
      <c r="H246" s="48" t="s">
        <v>812</v>
      </c>
      <c r="I246" s="49">
        <v>32.5644928075438</v>
      </c>
      <c r="J246" s="49">
        <v>130.67905755657901</v>
      </c>
      <c r="K246" s="49">
        <v>7.45</v>
      </c>
      <c r="L246" s="49">
        <v>0.250554939639549</v>
      </c>
      <c r="M246" s="50" t="s">
        <v>156</v>
      </c>
      <c r="N246" s="49">
        <v>348.2786884280377</v>
      </c>
      <c r="O246" s="51">
        <v>8.878061607813674E-3</v>
      </c>
      <c r="P246" s="19"/>
    </row>
    <row r="247" spans="1:16" s="21" customFormat="1" x14ac:dyDescent="0.2">
      <c r="A247" s="48">
        <v>237</v>
      </c>
      <c r="B247" s="48" t="s">
        <v>880</v>
      </c>
      <c r="C247" s="48" t="s">
        <v>881</v>
      </c>
      <c r="D247" s="48" t="s">
        <v>436</v>
      </c>
      <c r="E247" s="49">
        <v>-41.440899999999999</v>
      </c>
      <c r="F247" s="49">
        <v>173.9649</v>
      </c>
      <c r="G247" s="49">
        <v>117.425</v>
      </c>
      <c r="H247" s="48" t="s">
        <v>882</v>
      </c>
      <c r="I247" s="49">
        <v>-41.439658711586702</v>
      </c>
      <c r="J247" s="49">
        <v>173.951814254982</v>
      </c>
      <c r="K247" s="49">
        <v>7.6030769230769204</v>
      </c>
      <c r="L247" s="49">
        <v>0.37363941207587997</v>
      </c>
      <c r="M247" s="50" t="s">
        <v>156</v>
      </c>
      <c r="N247" s="49">
        <v>282.82218333191639</v>
      </c>
      <c r="O247" s="51">
        <v>8.8223140495867752E-3</v>
      </c>
      <c r="P247" s="19"/>
    </row>
    <row r="248" spans="1:16" s="21" customFormat="1" x14ac:dyDescent="0.2">
      <c r="A248" s="48">
        <v>238</v>
      </c>
      <c r="B248" s="48" t="s">
        <v>883</v>
      </c>
      <c r="C248" s="48" t="s">
        <v>884</v>
      </c>
      <c r="D248" s="48" t="s">
        <v>167</v>
      </c>
      <c r="E248" s="49">
        <v>27.3</v>
      </c>
      <c r="F248" s="49">
        <v>117.5</v>
      </c>
      <c r="G248" s="49">
        <v>116.13800000000001</v>
      </c>
      <c r="H248" s="48" t="s">
        <v>885</v>
      </c>
      <c r="I248" s="49">
        <v>26.133333333333301</v>
      </c>
      <c r="J248" s="49">
        <v>119.26666666666701</v>
      </c>
      <c r="K248" s="49">
        <v>7.1056603773584897</v>
      </c>
      <c r="L248" s="49">
        <v>0.160849050016731</v>
      </c>
      <c r="M248" s="50" t="s">
        <v>169</v>
      </c>
      <c r="N248" s="49">
        <v>556.29841889171655</v>
      </c>
      <c r="O248" s="51">
        <v>8.7256198347107454E-3</v>
      </c>
      <c r="P248" s="19"/>
    </row>
    <row r="249" spans="1:16" s="21" customFormat="1" x14ac:dyDescent="0.2">
      <c r="A249" s="48">
        <v>239</v>
      </c>
      <c r="B249" s="48" t="s">
        <v>886</v>
      </c>
      <c r="C249" s="48" t="s">
        <v>887</v>
      </c>
      <c r="D249" s="48" t="s">
        <v>179</v>
      </c>
      <c r="E249" s="49">
        <v>46.937899999999999</v>
      </c>
      <c r="F249" s="49">
        <v>-123.3138</v>
      </c>
      <c r="G249" s="49">
        <v>114.42</v>
      </c>
      <c r="H249" s="48" t="s">
        <v>888</v>
      </c>
      <c r="I249" s="49">
        <v>46.939804143962299</v>
      </c>
      <c r="J249" s="49">
        <v>-123.314813440967</v>
      </c>
      <c r="K249" s="49">
        <v>7.26954314720812</v>
      </c>
      <c r="L249" s="49">
        <v>0.366431069911064</v>
      </c>
      <c r="M249" s="50" t="s">
        <v>156</v>
      </c>
      <c r="N249" s="49">
        <v>445.15578871288346</v>
      </c>
      <c r="O249" s="51">
        <v>8.5965439519158533E-3</v>
      </c>
      <c r="P249" s="19"/>
    </row>
    <row r="250" spans="1:16" s="21" customFormat="1" x14ac:dyDescent="0.2">
      <c r="A250" s="48">
        <v>240</v>
      </c>
      <c r="B250" s="48" t="s">
        <v>889</v>
      </c>
      <c r="C250" s="48" t="s">
        <v>890</v>
      </c>
      <c r="D250" s="48" t="s">
        <v>179</v>
      </c>
      <c r="E250" s="49">
        <v>61.608600000000003</v>
      </c>
      <c r="F250" s="49">
        <v>-149.07300000000001</v>
      </c>
      <c r="G250" s="49">
        <v>113.104</v>
      </c>
      <c r="H250" s="48" t="s">
        <v>891</v>
      </c>
      <c r="I250" s="49">
        <v>61.695653946866699</v>
      </c>
      <c r="J250" s="49">
        <v>-149.01959062578899</v>
      </c>
      <c r="K250" s="49">
        <v>7.6529999999999996</v>
      </c>
      <c r="L250" s="49">
        <v>0.26766687422158802</v>
      </c>
      <c r="M250" s="50" t="s">
        <v>156</v>
      </c>
      <c r="N250" s="49">
        <v>264.2572308636461</v>
      </c>
      <c r="O250" s="51">
        <v>8.4976709241172052E-3</v>
      </c>
      <c r="P250" s="19"/>
    </row>
    <row r="251" spans="1:16" s="21" customFormat="1" x14ac:dyDescent="0.2">
      <c r="A251" s="48">
        <v>241</v>
      </c>
      <c r="B251" s="48" t="s">
        <v>892</v>
      </c>
      <c r="C251" s="48" t="s">
        <v>893</v>
      </c>
      <c r="D251" s="48" t="s">
        <v>179</v>
      </c>
      <c r="E251" s="49">
        <v>48.844799999999999</v>
      </c>
      <c r="F251" s="49">
        <v>-122.58929999999999</v>
      </c>
      <c r="G251" s="49">
        <v>110.274</v>
      </c>
      <c r="H251" s="48" t="s">
        <v>894</v>
      </c>
      <c r="I251" s="49">
        <v>48.819893117521502</v>
      </c>
      <c r="J251" s="49">
        <v>-122.577098504928</v>
      </c>
      <c r="K251" s="49">
        <v>7.5560975609756103</v>
      </c>
      <c r="L251" s="49">
        <v>0.17182662844827801</v>
      </c>
      <c r="M251" s="50" t="s">
        <v>156</v>
      </c>
      <c r="N251" s="49">
        <v>301.48199767227123</v>
      </c>
      <c r="O251" s="51">
        <v>8.2850488354620586E-3</v>
      </c>
      <c r="P251" s="19"/>
    </row>
    <row r="252" spans="1:16" s="21" customFormat="1" ht="28.5" x14ac:dyDescent="0.2">
      <c r="A252" s="48">
        <v>242</v>
      </c>
      <c r="B252" s="52" t="s">
        <v>895</v>
      </c>
      <c r="C252" s="52" t="s">
        <v>896</v>
      </c>
      <c r="D252" s="48" t="s">
        <v>897</v>
      </c>
      <c r="E252" s="49">
        <v>38.883335000000002</v>
      </c>
      <c r="F252" s="49">
        <v>21.566668</v>
      </c>
      <c r="G252" s="49">
        <v>109.023</v>
      </c>
      <c r="H252" s="48" t="s">
        <v>898</v>
      </c>
      <c r="I252" s="49">
        <v>38.619999999999997</v>
      </c>
      <c r="J252" s="49">
        <v>21.38</v>
      </c>
      <c r="K252" s="49">
        <v>7.9351562500000004</v>
      </c>
      <c r="L252" s="49">
        <v>0.29791333664472602</v>
      </c>
      <c r="M252" s="50" t="s">
        <v>169</v>
      </c>
      <c r="N252" s="49">
        <v>180.04205961062314</v>
      </c>
      <c r="O252" s="51">
        <v>8.1910593538692712E-3</v>
      </c>
      <c r="P252" s="19"/>
    </row>
    <row r="253" spans="1:16" s="21" customFormat="1" x14ac:dyDescent="0.2">
      <c r="A253" s="48">
        <v>243</v>
      </c>
      <c r="B253" s="48" t="s">
        <v>899</v>
      </c>
      <c r="C253" s="48" t="s">
        <v>900</v>
      </c>
      <c r="D253" s="48" t="s">
        <v>739</v>
      </c>
      <c r="E253" s="49">
        <v>-29.51</v>
      </c>
      <c r="F253" s="49">
        <v>152.68</v>
      </c>
      <c r="G253" s="49">
        <v>106.17</v>
      </c>
      <c r="H253" s="48" t="s">
        <v>901</v>
      </c>
      <c r="I253" s="49">
        <v>-29.505843137178399</v>
      </c>
      <c r="J253" s="49">
        <v>152.68175750709</v>
      </c>
      <c r="K253" s="49">
        <v>7.82</v>
      </c>
      <c r="L253" s="49" t="s">
        <v>226</v>
      </c>
      <c r="M253" s="50" t="s">
        <v>156</v>
      </c>
      <c r="N253" s="49">
        <v>210.56680961238752</v>
      </c>
      <c r="O253" s="51">
        <v>7.9767092411720513E-3</v>
      </c>
      <c r="P253" s="19"/>
    </row>
    <row r="254" spans="1:16" s="21" customFormat="1" x14ac:dyDescent="0.2">
      <c r="A254" s="48">
        <v>244</v>
      </c>
      <c r="B254" s="48" t="s">
        <v>902</v>
      </c>
      <c r="C254" s="48" t="s">
        <v>903</v>
      </c>
      <c r="D254" s="48" t="s">
        <v>179</v>
      </c>
      <c r="E254" s="49">
        <v>41.791499999999999</v>
      </c>
      <c r="F254" s="49">
        <v>-124.0762</v>
      </c>
      <c r="G254" s="49">
        <v>105.24</v>
      </c>
      <c r="H254" s="48" t="s">
        <v>904</v>
      </c>
      <c r="I254" s="49">
        <v>41.789588486831597</v>
      </c>
      <c r="J254" s="49">
        <v>-124.077097291038</v>
      </c>
      <c r="K254" s="49">
        <v>7.8820754716981103</v>
      </c>
      <c r="L254" s="49">
        <v>0.358780253693332</v>
      </c>
      <c r="M254" s="50" t="s">
        <v>156</v>
      </c>
      <c r="N254" s="49">
        <v>193.5198994251995</v>
      </c>
      <c r="O254" s="51">
        <v>7.9068369646882047E-3</v>
      </c>
      <c r="P254" s="19"/>
    </row>
    <row r="255" spans="1:16" s="21" customFormat="1" x14ac:dyDescent="0.2">
      <c r="A255" s="48">
        <v>245</v>
      </c>
      <c r="B255" s="48" t="s">
        <v>905</v>
      </c>
      <c r="C255" s="48" t="s">
        <v>906</v>
      </c>
      <c r="D255" s="48" t="s">
        <v>208</v>
      </c>
      <c r="E255" s="49">
        <v>56.351387000000003</v>
      </c>
      <c r="F255" s="49">
        <v>-130.69166999999999</v>
      </c>
      <c r="G255" s="49">
        <v>104.691</v>
      </c>
      <c r="H255" s="48" t="s">
        <v>907</v>
      </c>
      <c r="I255" s="49">
        <v>56.3564298500973</v>
      </c>
      <c r="J255" s="49">
        <v>-130.69361428549101</v>
      </c>
      <c r="K255" s="49">
        <v>7.83565217391304</v>
      </c>
      <c r="L255" s="49">
        <v>0.13957162016022501</v>
      </c>
      <c r="M255" s="50" t="s">
        <v>156</v>
      </c>
      <c r="N255" s="49">
        <v>206.13185391384161</v>
      </c>
      <c r="O255" s="51">
        <v>7.8655897821187076E-3</v>
      </c>
      <c r="P255" s="19"/>
    </row>
    <row r="256" spans="1:16" s="21" customFormat="1" x14ac:dyDescent="0.2">
      <c r="A256" s="48">
        <v>246</v>
      </c>
      <c r="B256" s="48" t="s">
        <v>908</v>
      </c>
      <c r="C256" s="48" t="s">
        <v>909</v>
      </c>
      <c r="D256" s="48" t="s">
        <v>179</v>
      </c>
      <c r="E256" s="49">
        <v>38.6355</v>
      </c>
      <c r="F256" s="49">
        <v>-121.2277</v>
      </c>
      <c r="G256" s="49">
        <v>104.678</v>
      </c>
      <c r="H256" s="48" t="s">
        <v>910</v>
      </c>
      <c r="I256" s="49">
        <v>38.643755136544101</v>
      </c>
      <c r="J256" s="49">
        <v>-121.381263105984</v>
      </c>
      <c r="K256" s="49">
        <v>7.4329245283018901</v>
      </c>
      <c r="L256" s="49">
        <v>0.31117585590369101</v>
      </c>
      <c r="M256" s="50" t="s">
        <v>156</v>
      </c>
      <c r="N256" s="49">
        <v>356.46128254970012</v>
      </c>
      <c r="O256" s="51">
        <v>7.8646130728775351E-3</v>
      </c>
      <c r="P256" s="19"/>
    </row>
    <row r="257" spans="1:16" s="21" customFormat="1" x14ac:dyDescent="0.2">
      <c r="A257" s="48">
        <v>247</v>
      </c>
      <c r="B257" s="53" t="s">
        <v>911</v>
      </c>
      <c r="C257" s="53" t="s">
        <v>912</v>
      </c>
      <c r="D257" s="53" t="s">
        <v>739</v>
      </c>
      <c r="E257" s="54">
        <v>-35.075099999999999</v>
      </c>
      <c r="F257" s="54">
        <v>148.107</v>
      </c>
      <c r="G257" s="54">
        <v>102.28400000000001</v>
      </c>
      <c r="H257" s="53" t="s">
        <v>913</v>
      </c>
      <c r="I257" s="54">
        <v>-35.073255522828198</v>
      </c>
      <c r="J257" s="54">
        <v>148.108402238689</v>
      </c>
      <c r="K257" s="54">
        <v>7.3713265306122402</v>
      </c>
      <c r="L257" s="54">
        <v>0.37760405203547798</v>
      </c>
      <c r="M257" s="50" t="s">
        <v>156</v>
      </c>
      <c r="N257" s="49">
        <v>387.60970037305952</v>
      </c>
      <c r="O257" s="51">
        <v>7.6847483095416986E-3</v>
      </c>
      <c r="P257" s="19"/>
    </row>
    <row r="258" spans="1:16" s="21" customFormat="1" x14ac:dyDescent="0.2">
      <c r="A258" s="48">
        <v>248</v>
      </c>
      <c r="B258" s="48" t="s">
        <v>914</v>
      </c>
      <c r="C258" s="48" t="s">
        <v>915</v>
      </c>
      <c r="D258" s="48" t="s">
        <v>154</v>
      </c>
      <c r="E258" s="49">
        <v>-4.2194399999999996</v>
      </c>
      <c r="F258" s="49">
        <v>-44.765279999999997</v>
      </c>
      <c r="G258" s="49">
        <v>101.265</v>
      </c>
      <c r="H258" s="48" t="s">
        <v>916</v>
      </c>
      <c r="I258" s="49">
        <v>-4.2194444439725798</v>
      </c>
      <c r="J258" s="49">
        <v>-44.765277777749603</v>
      </c>
      <c r="K258" s="49">
        <v>6.8583333333333298</v>
      </c>
      <c r="L258" s="49">
        <v>0.35829689737237003</v>
      </c>
      <c r="M258" s="50" t="s">
        <v>156</v>
      </c>
      <c r="N258" s="49">
        <v>778.73410171889475</v>
      </c>
      <c r="O258" s="51">
        <v>7.6081893313298269E-3</v>
      </c>
      <c r="P258" s="19"/>
    </row>
    <row r="259" spans="1:16" s="21" customFormat="1" x14ac:dyDescent="0.2">
      <c r="A259" s="48">
        <v>249</v>
      </c>
      <c r="B259" s="48" t="s">
        <v>917</v>
      </c>
      <c r="C259" s="48" t="s">
        <v>918</v>
      </c>
      <c r="D259" s="48" t="s">
        <v>453</v>
      </c>
      <c r="E259" s="49">
        <v>35.849167000000001</v>
      </c>
      <c r="F259" s="49">
        <v>139.90027799999999</v>
      </c>
      <c r="G259" s="49">
        <v>100.72799999999999</v>
      </c>
      <c r="H259" s="48" t="s">
        <v>643</v>
      </c>
      <c r="I259" s="49">
        <v>35.792365935619202</v>
      </c>
      <c r="J259" s="49">
        <v>139.86480556561099</v>
      </c>
      <c r="K259" s="49">
        <v>6.8333333333333304</v>
      </c>
      <c r="L259" s="49">
        <v>0.19663841605003399</v>
      </c>
      <c r="M259" s="50" t="s">
        <v>156</v>
      </c>
      <c r="N259" s="49">
        <v>805.66631437261594</v>
      </c>
      <c r="O259" s="51">
        <v>7.5678437265214128E-3</v>
      </c>
      <c r="P259" s="19"/>
    </row>
    <row r="260" spans="1:16" s="21" customFormat="1" x14ac:dyDescent="0.2">
      <c r="A260" s="48">
        <v>250</v>
      </c>
      <c r="B260" s="48" t="s">
        <v>919</v>
      </c>
      <c r="C260" s="48" t="s">
        <v>920</v>
      </c>
      <c r="D260" s="48" t="s">
        <v>453</v>
      </c>
      <c r="E260" s="49">
        <v>33.549999999999997</v>
      </c>
      <c r="F260" s="49">
        <v>133.41999999999999</v>
      </c>
      <c r="G260" s="49">
        <v>99.900999999999996</v>
      </c>
      <c r="H260" s="48" t="s">
        <v>921</v>
      </c>
      <c r="I260" s="49">
        <v>33.5531383083447</v>
      </c>
      <c r="J260" s="49">
        <v>133.41000743453799</v>
      </c>
      <c r="K260" s="49">
        <v>7.3611111111111098</v>
      </c>
      <c r="L260" s="49">
        <v>0.18830166313622801</v>
      </c>
      <c r="M260" s="50" t="s">
        <v>156</v>
      </c>
      <c r="N260" s="49">
        <v>393.03233152123556</v>
      </c>
      <c r="O260" s="51">
        <v>7.5057099924868524E-3</v>
      </c>
      <c r="P260" s="19"/>
    </row>
    <row r="261" spans="1:16" s="21" customFormat="1" x14ac:dyDescent="0.2">
      <c r="A261" s="48">
        <v>251</v>
      </c>
      <c r="B261" s="48" t="s">
        <v>922</v>
      </c>
      <c r="C261" s="48" t="s">
        <v>923</v>
      </c>
      <c r="D261" s="48" t="s">
        <v>453</v>
      </c>
      <c r="E261" s="49">
        <v>36.1</v>
      </c>
      <c r="F261" s="49">
        <v>136.21</v>
      </c>
      <c r="G261" s="49">
        <v>95.945999999999998</v>
      </c>
      <c r="H261" s="48" t="s">
        <v>924</v>
      </c>
      <c r="I261" s="49">
        <v>36.1004698111118</v>
      </c>
      <c r="J261" s="49">
        <v>136.33003518714301</v>
      </c>
      <c r="K261" s="49">
        <v>7.2416666666666698</v>
      </c>
      <c r="L261" s="49">
        <v>0.18809249819912399</v>
      </c>
      <c r="M261" s="50" t="s">
        <v>156</v>
      </c>
      <c r="N261" s="49">
        <v>462.35653832624479</v>
      </c>
      <c r="O261" s="51">
        <v>7.2085649887302788E-3</v>
      </c>
      <c r="P261" s="19"/>
    </row>
    <row r="262" spans="1:16" s="21" customFormat="1" x14ac:dyDescent="0.2">
      <c r="A262" s="48">
        <v>252</v>
      </c>
      <c r="B262" s="48" t="s">
        <v>925</v>
      </c>
      <c r="C262" s="48" t="s">
        <v>926</v>
      </c>
      <c r="D262" s="48" t="s">
        <v>179</v>
      </c>
      <c r="E262" s="49">
        <v>47.208399999999997</v>
      </c>
      <c r="F262" s="49">
        <v>-122.3271</v>
      </c>
      <c r="G262" s="49">
        <v>94.405000000000001</v>
      </c>
      <c r="H262" s="48" t="s">
        <v>927</v>
      </c>
      <c r="I262" s="49">
        <v>47.214627144701197</v>
      </c>
      <c r="J262" s="49">
        <v>-122.339781249292</v>
      </c>
      <c r="K262" s="49">
        <v>7.25588235294118</v>
      </c>
      <c r="L262" s="49">
        <v>0.341066181148798</v>
      </c>
      <c r="M262" s="50" t="s">
        <v>156</v>
      </c>
      <c r="N262" s="49">
        <v>453.50350037283999</v>
      </c>
      <c r="O262" s="51">
        <v>7.0927873779113443E-3</v>
      </c>
      <c r="P262" s="19"/>
    </row>
    <row r="263" spans="1:16" s="21" customFormat="1" x14ac:dyDescent="0.2">
      <c r="A263" s="48">
        <v>253</v>
      </c>
      <c r="B263" s="48" t="s">
        <v>928</v>
      </c>
      <c r="C263" s="48" t="s">
        <v>929</v>
      </c>
      <c r="D263" s="48" t="s">
        <v>453</v>
      </c>
      <c r="E263" s="49">
        <v>35.191667000000002</v>
      </c>
      <c r="F263" s="49">
        <v>138.58583300000001</v>
      </c>
      <c r="G263" s="49">
        <v>91.909000000000006</v>
      </c>
      <c r="H263" s="48" t="s">
        <v>628</v>
      </c>
      <c r="I263" s="49">
        <v>35.138950309555398</v>
      </c>
      <c r="J263" s="49">
        <v>138.63266906466299</v>
      </c>
      <c r="K263" s="49">
        <v>7.5</v>
      </c>
      <c r="L263" s="49">
        <v>0.27303013486693101</v>
      </c>
      <c r="M263" s="50" t="s">
        <v>156</v>
      </c>
      <c r="N263" s="49">
        <v>325.38301238762944</v>
      </c>
      <c r="O263" s="51">
        <v>6.9052592036063119E-3</v>
      </c>
      <c r="P263" s="19"/>
    </row>
    <row r="264" spans="1:16" s="21" customFormat="1" x14ac:dyDescent="0.2">
      <c r="A264" s="48">
        <v>254</v>
      </c>
      <c r="B264" s="48" t="s">
        <v>930</v>
      </c>
      <c r="C264" s="48" t="s">
        <v>931</v>
      </c>
      <c r="D264" s="48" t="s">
        <v>512</v>
      </c>
      <c r="E264" s="49">
        <v>-26.79</v>
      </c>
      <c r="F264" s="49">
        <v>32.44</v>
      </c>
      <c r="G264" s="49">
        <v>91.63</v>
      </c>
      <c r="H264" s="48" t="s">
        <v>932</v>
      </c>
      <c r="I264" s="49">
        <v>-26.9062070290836</v>
      </c>
      <c r="J264" s="49">
        <v>32.327739572954698</v>
      </c>
      <c r="K264" s="49">
        <v>7.7301909722222204</v>
      </c>
      <c r="L264" s="49">
        <v>0.52254136590511002</v>
      </c>
      <c r="M264" s="50" t="s">
        <v>156</v>
      </c>
      <c r="N264" s="49">
        <v>237.92208969962962</v>
      </c>
      <c r="O264" s="51">
        <v>6.8842975206611567E-3</v>
      </c>
      <c r="P264" s="19"/>
    </row>
    <row r="265" spans="1:16" s="21" customFormat="1" x14ac:dyDescent="0.2">
      <c r="A265" s="48">
        <v>255</v>
      </c>
      <c r="B265" s="48" t="s">
        <v>933</v>
      </c>
      <c r="C265" s="48" t="s">
        <v>934</v>
      </c>
      <c r="D265" s="48" t="s">
        <v>447</v>
      </c>
      <c r="E265" s="49">
        <v>58.588700000000003</v>
      </c>
      <c r="F265" s="49">
        <v>16.169699999999999</v>
      </c>
      <c r="G265" s="49">
        <v>90.245999999999995</v>
      </c>
      <c r="H265" s="48" t="s">
        <v>935</v>
      </c>
      <c r="I265" s="49">
        <v>58.59</v>
      </c>
      <c r="J265" s="49">
        <v>16.12</v>
      </c>
      <c r="K265" s="49">
        <v>7.4931428571428604</v>
      </c>
      <c r="L265" s="49">
        <v>0.26536070266904299</v>
      </c>
      <c r="M265" s="50" t="s">
        <v>169</v>
      </c>
      <c r="N265" s="49">
        <v>328.43163458980155</v>
      </c>
      <c r="O265" s="51">
        <v>6.780315552216378E-3</v>
      </c>
      <c r="P265" s="19"/>
    </row>
    <row r="266" spans="1:16" s="21" customFormat="1" x14ac:dyDescent="0.2">
      <c r="A266" s="48">
        <v>256</v>
      </c>
      <c r="B266" s="48" t="s">
        <v>936</v>
      </c>
      <c r="C266" s="48" t="s">
        <v>937</v>
      </c>
      <c r="D266" s="48" t="s">
        <v>208</v>
      </c>
      <c r="E266" s="49">
        <v>54.131667999999998</v>
      </c>
      <c r="F266" s="49">
        <v>-61.429164999999998</v>
      </c>
      <c r="G266" s="49">
        <v>90.204999999999998</v>
      </c>
      <c r="H266" s="48" t="s">
        <v>938</v>
      </c>
      <c r="I266" s="49">
        <v>54.131710786023199</v>
      </c>
      <c r="J266" s="49">
        <v>-61.429197594528397</v>
      </c>
      <c r="K266" s="49">
        <v>7.04</v>
      </c>
      <c r="L266" s="49">
        <v>0.20865213702647301</v>
      </c>
      <c r="M266" s="50" t="s">
        <v>156</v>
      </c>
      <c r="N266" s="49">
        <v>608.26034425189084</v>
      </c>
      <c r="O266" s="51">
        <v>6.7772351615326826E-3</v>
      </c>
      <c r="P266" s="19"/>
    </row>
    <row r="267" spans="1:16" s="21" customFormat="1" x14ac:dyDescent="0.2">
      <c r="A267" s="48">
        <v>257</v>
      </c>
      <c r="B267" s="48" t="s">
        <v>939</v>
      </c>
      <c r="C267" s="48" t="s">
        <v>940</v>
      </c>
      <c r="D267" s="48" t="s">
        <v>278</v>
      </c>
      <c r="E267" s="49">
        <v>16.7042</v>
      </c>
      <c r="F267" s="49">
        <v>-98.2667</v>
      </c>
      <c r="G267" s="49">
        <v>89.912000000000006</v>
      </c>
      <c r="H267" s="48" t="s">
        <v>941</v>
      </c>
      <c r="I267" s="49">
        <v>16.678429999999999</v>
      </c>
      <c r="J267" s="49">
        <v>-98.333089999999999</v>
      </c>
      <c r="K267" s="49">
        <v>7.4843589743589698</v>
      </c>
      <c r="L267" s="49">
        <v>0.48754376252585602</v>
      </c>
      <c r="M267" s="50" t="s">
        <v>169</v>
      </c>
      <c r="N267" s="49">
        <v>332.37863401101447</v>
      </c>
      <c r="O267" s="51">
        <v>6.7552216378662664E-3</v>
      </c>
      <c r="P267" s="19"/>
    </row>
    <row r="268" spans="1:16" s="21" customFormat="1" x14ac:dyDescent="0.2">
      <c r="A268" s="48">
        <v>258</v>
      </c>
      <c r="B268" s="53" t="s">
        <v>942</v>
      </c>
      <c r="C268" s="53" t="s">
        <v>943</v>
      </c>
      <c r="D268" s="53" t="s">
        <v>739</v>
      </c>
      <c r="E268" s="54">
        <v>-30.087900000000001</v>
      </c>
      <c r="F268" s="54">
        <v>145.93700000000001</v>
      </c>
      <c r="G268" s="54">
        <v>89.748000000000005</v>
      </c>
      <c r="H268" s="53" t="s">
        <v>944</v>
      </c>
      <c r="I268" s="54">
        <v>-30.085521322141201</v>
      </c>
      <c r="J268" s="54">
        <v>145.93655792499001</v>
      </c>
      <c r="K268" s="54">
        <v>7.7124855491329498</v>
      </c>
      <c r="L268" s="54">
        <v>0.60367590649342195</v>
      </c>
      <c r="M268" s="50" t="s">
        <v>156</v>
      </c>
      <c r="N268" s="49">
        <v>243.7206375473163</v>
      </c>
      <c r="O268" s="51">
        <v>6.7429000751314805E-3</v>
      </c>
      <c r="P268" s="19"/>
    </row>
    <row r="269" spans="1:16" s="21" customFormat="1" x14ac:dyDescent="0.2">
      <c r="A269" s="48">
        <v>259</v>
      </c>
      <c r="B269" s="48" t="s">
        <v>945</v>
      </c>
      <c r="C269" s="48" t="s">
        <v>946</v>
      </c>
      <c r="D269" s="48" t="s">
        <v>436</v>
      </c>
      <c r="E269" s="49">
        <v>-37.863697469999998</v>
      </c>
      <c r="F269" s="49">
        <v>177.63227219999999</v>
      </c>
      <c r="G269" s="49">
        <v>89.034999999999997</v>
      </c>
      <c r="H269" s="48" t="s">
        <v>947</v>
      </c>
      <c r="I269" s="49">
        <v>-37.856120695083398</v>
      </c>
      <c r="J269" s="49">
        <v>177.60274314706101</v>
      </c>
      <c r="K269" s="49">
        <v>7.7738461538461499</v>
      </c>
      <c r="L269" s="49">
        <v>0.23680295822823</v>
      </c>
      <c r="M269" s="50" t="s">
        <v>156</v>
      </c>
      <c r="N269" s="49">
        <v>224.20755751243959</v>
      </c>
      <c r="O269" s="51">
        <v>6.6893313298271966E-3</v>
      </c>
      <c r="P269" s="19"/>
    </row>
    <row r="270" spans="1:16" s="21" customFormat="1" x14ac:dyDescent="0.2">
      <c r="A270" s="48">
        <v>260</v>
      </c>
      <c r="B270" s="48" t="s">
        <v>948</v>
      </c>
      <c r="C270" s="48" t="s">
        <v>949</v>
      </c>
      <c r="D270" s="48" t="s">
        <v>453</v>
      </c>
      <c r="E270" s="49">
        <v>31.86</v>
      </c>
      <c r="F270" s="49">
        <v>130.34</v>
      </c>
      <c r="G270" s="49">
        <v>88.33</v>
      </c>
      <c r="H270" s="48" t="s">
        <v>790</v>
      </c>
      <c r="I270" s="49">
        <v>31.8268928065145</v>
      </c>
      <c r="J270" s="49">
        <v>130.31341105632501</v>
      </c>
      <c r="K270" s="49">
        <v>6.8909090909090898</v>
      </c>
      <c r="L270" s="49">
        <v>0.242711950486767</v>
      </c>
      <c r="M270" s="50" t="s">
        <v>156</v>
      </c>
      <c r="N270" s="49">
        <v>744.98689264673237</v>
      </c>
      <c r="O270" s="51">
        <v>6.6363636363636364E-3</v>
      </c>
      <c r="P270" s="19"/>
    </row>
    <row r="271" spans="1:16" s="21" customFormat="1" x14ac:dyDescent="0.2">
      <c r="A271" s="48">
        <v>261</v>
      </c>
      <c r="B271" s="48" t="s">
        <v>950</v>
      </c>
      <c r="C271" s="48" t="s">
        <v>951</v>
      </c>
      <c r="D271" s="48" t="s">
        <v>646</v>
      </c>
      <c r="E271" s="49">
        <v>-29.140277999999999</v>
      </c>
      <c r="F271" s="49">
        <v>31.392499999999998</v>
      </c>
      <c r="G271" s="49">
        <v>87.212999999999994</v>
      </c>
      <c r="H271" s="48" t="s">
        <v>952</v>
      </c>
      <c r="I271" s="49">
        <v>-29.142976949154701</v>
      </c>
      <c r="J271" s="49">
        <v>31.393911020689401</v>
      </c>
      <c r="K271" s="49">
        <v>7.7257581300813003</v>
      </c>
      <c r="L271" s="49">
        <v>0.53542384417140898</v>
      </c>
      <c r="M271" s="50" t="s">
        <v>156</v>
      </c>
      <c r="N271" s="49">
        <v>239.3607746663626</v>
      </c>
      <c r="O271" s="51">
        <v>6.5524417731029298E-3</v>
      </c>
      <c r="P271" s="19"/>
    </row>
    <row r="272" spans="1:16" s="21" customFormat="1" x14ac:dyDescent="0.2">
      <c r="A272" s="48">
        <v>262</v>
      </c>
      <c r="B272" s="48" t="s">
        <v>953</v>
      </c>
      <c r="C272" s="48" t="s">
        <v>954</v>
      </c>
      <c r="D272" s="48" t="s">
        <v>469</v>
      </c>
      <c r="E272" s="49">
        <v>5.52</v>
      </c>
      <c r="F272" s="49">
        <v>100.57</v>
      </c>
      <c r="G272" s="49">
        <v>86.194999999999993</v>
      </c>
      <c r="H272" s="48" t="s">
        <v>955</v>
      </c>
      <c r="I272" s="49">
        <v>5.6097222222222198</v>
      </c>
      <c r="J272" s="49">
        <v>100.626388888889</v>
      </c>
      <c r="K272" s="49">
        <v>6.9873239436619698</v>
      </c>
      <c r="L272" s="49">
        <v>0.433991723771396</v>
      </c>
      <c r="M272" s="50" t="s">
        <v>169</v>
      </c>
      <c r="N272" s="49">
        <v>653.43458247024535</v>
      </c>
      <c r="O272" s="51">
        <v>6.4759579263711491E-3</v>
      </c>
      <c r="P272" s="19"/>
    </row>
    <row r="273" spans="1:16" s="21" customFormat="1" x14ac:dyDescent="0.2">
      <c r="A273" s="48">
        <v>263</v>
      </c>
      <c r="B273" s="48" t="s">
        <v>956</v>
      </c>
      <c r="C273" s="48" t="s">
        <v>957</v>
      </c>
      <c r="D273" s="48" t="s">
        <v>958</v>
      </c>
      <c r="E273" s="49">
        <v>52.953442619999997</v>
      </c>
      <c r="F273" s="49">
        <v>-1.078455809</v>
      </c>
      <c r="G273" s="49">
        <v>85.769000000000005</v>
      </c>
      <c r="H273" s="48" t="s">
        <v>959</v>
      </c>
      <c r="I273" s="49">
        <v>52.938611111111101</v>
      </c>
      <c r="J273" s="49">
        <v>-1.135</v>
      </c>
      <c r="K273" s="49">
        <v>7.8910652920962203</v>
      </c>
      <c r="L273" s="49">
        <v>0.25978623286675401</v>
      </c>
      <c r="M273" s="50" t="s">
        <v>169</v>
      </c>
      <c r="N273" s="49">
        <v>191.16829980019088</v>
      </c>
      <c r="O273" s="51">
        <v>6.4439519158527433E-3</v>
      </c>
      <c r="P273" s="19"/>
    </row>
    <row r="274" spans="1:16" s="21" customFormat="1" x14ac:dyDescent="0.2">
      <c r="A274" s="48">
        <v>264</v>
      </c>
      <c r="B274" s="48" t="s">
        <v>960</v>
      </c>
      <c r="C274" s="48" t="s">
        <v>961</v>
      </c>
      <c r="D274" s="48" t="s">
        <v>739</v>
      </c>
      <c r="E274" s="49">
        <v>-43.0002</v>
      </c>
      <c r="F274" s="49">
        <v>146.928</v>
      </c>
      <c r="G274" s="49">
        <v>85.102999999999994</v>
      </c>
      <c r="H274" s="48" t="s">
        <v>962</v>
      </c>
      <c r="I274" s="49">
        <v>-42.998080189531002</v>
      </c>
      <c r="J274" s="49">
        <v>146.92776675700301</v>
      </c>
      <c r="K274" s="49">
        <v>6.9776562499999999</v>
      </c>
      <c r="L274" s="49">
        <v>0.67357549202177802</v>
      </c>
      <c r="M274" s="50" t="s">
        <v>156</v>
      </c>
      <c r="N274" s="49">
        <v>662.08271025730278</v>
      </c>
      <c r="O274" s="51">
        <v>6.3939143501126972E-3</v>
      </c>
      <c r="P274" s="19"/>
    </row>
    <row r="275" spans="1:16" s="21" customFormat="1" x14ac:dyDescent="0.2">
      <c r="A275" s="48">
        <v>265</v>
      </c>
      <c r="B275" s="48" t="s">
        <v>963</v>
      </c>
      <c r="C275" s="48" t="s">
        <v>964</v>
      </c>
      <c r="D275" s="48" t="s">
        <v>453</v>
      </c>
      <c r="E275" s="49">
        <v>38.840000000000003</v>
      </c>
      <c r="F275" s="49">
        <v>139.82</v>
      </c>
      <c r="G275" s="49">
        <v>84.465999999999994</v>
      </c>
      <c r="H275" s="48" t="s">
        <v>526</v>
      </c>
      <c r="I275" s="49">
        <v>38.842803063013498</v>
      </c>
      <c r="J275" s="49">
        <v>139.950328190687</v>
      </c>
      <c r="K275" s="49">
        <v>6.7916666666666696</v>
      </c>
      <c r="L275" s="49">
        <v>0.16213537179739301</v>
      </c>
      <c r="M275" s="50" t="s">
        <v>156</v>
      </c>
      <c r="N275" s="49">
        <v>852.63906455487108</v>
      </c>
      <c r="O275" s="51">
        <v>6.346055597295266E-3</v>
      </c>
      <c r="P275" s="19"/>
    </row>
    <row r="276" spans="1:16" s="21" customFormat="1" x14ac:dyDescent="0.2">
      <c r="A276" s="48">
        <v>266</v>
      </c>
      <c r="B276" s="48" t="s">
        <v>965</v>
      </c>
      <c r="C276" s="48" t="s">
        <v>966</v>
      </c>
      <c r="D276" s="48" t="s">
        <v>278</v>
      </c>
      <c r="E276" s="49">
        <v>14.683299999999999</v>
      </c>
      <c r="F276" s="49">
        <v>-92.133300000000006</v>
      </c>
      <c r="G276" s="49">
        <v>82.448999999999998</v>
      </c>
      <c r="H276" s="48" t="s">
        <v>967</v>
      </c>
      <c r="I276" s="49">
        <v>14.698969999999999</v>
      </c>
      <c r="J276" s="49">
        <v>-92.147679999999994</v>
      </c>
      <c r="K276" s="49">
        <v>7.2931707317073204</v>
      </c>
      <c r="L276" s="49">
        <v>0.39424255874011299</v>
      </c>
      <c r="M276" s="50" t="s">
        <v>169</v>
      </c>
      <c r="N276" s="49">
        <v>431.07875213202203</v>
      </c>
      <c r="O276" s="51">
        <v>6.1945154019534179E-3</v>
      </c>
      <c r="P276" s="19"/>
    </row>
    <row r="277" spans="1:16" s="21" customFormat="1" x14ac:dyDescent="0.2">
      <c r="A277" s="48">
        <v>267</v>
      </c>
      <c r="B277" s="48" t="s">
        <v>968</v>
      </c>
      <c r="C277" s="48" t="s">
        <v>969</v>
      </c>
      <c r="D277" s="48" t="s">
        <v>208</v>
      </c>
      <c r="E277" s="49">
        <v>49.240555000000001</v>
      </c>
      <c r="F277" s="49">
        <v>-57.362499</v>
      </c>
      <c r="G277" s="49">
        <v>82.111000000000004</v>
      </c>
      <c r="H277" s="48" t="s">
        <v>970</v>
      </c>
      <c r="I277" s="49">
        <v>49.239633395250998</v>
      </c>
      <c r="J277" s="49">
        <v>-57.364515661215101</v>
      </c>
      <c r="K277" s="49">
        <v>7.75</v>
      </c>
      <c r="L277" s="49">
        <v>0.91923881554251097</v>
      </c>
      <c r="M277" s="50" t="s">
        <v>156</v>
      </c>
      <c r="N277" s="49">
        <v>231.59797174861325</v>
      </c>
      <c r="O277" s="51">
        <v>6.1691209616829461E-3</v>
      </c>
      <c r="P277" s="19"/>
    </row>
    <row r="278" spans="1:16" s="21" customFormat="1" x14ac:dyDescent="0.2">
      <c r="A278" s="48">
        <v>268</v>
      </c>
      <c r="B278" s="48" t="s">
        <v>971</v>
      </c>
      <c r="C278" s="48" t="s">
        <v>972</v>
      </c>
      <c r="D278" s="48" t="s">
        <v>958</v>
      </c>
      <c r="E278" s="49">
        <v>55.722689070000001</v>
      </c>
      <c r="F278" s="49">
        <v>-2.1633731329999999</v>
      </c>
      <c r="G278" s="49">
        <v>81.787000000000006</v>
      </c>
      <c r="H278" s="48" t="s">
        <v>973</v>
      </c>
      <c r="I278" s="49">
        <v>55.603333333333303</v>
      </c>
      <c r="J278" s="49">
        <v>-2.7786111111111098</v>
      </c>
      <c r="K278" s="49">
        <v>7.7148227712137496</v>
      </c>
      <c r="L278" s="49">
        <v>0.51050833379952198</v>
      </c>
      <c r="M278" s="50" t="s">
        <v>169</v>
      </c>
      <c r="N278" s="49">
        <v>242.94717168871338</v>
      </c>
      <c r="O278" s="51">
        <v>6.1447783621337345E-3</v>
      </c>
      <c r="P278" s="19"/>
    </row>
    <row r="279" spans="1:16" s="21" customFormat="1" x14ac:dyDescent="0.2">
      <c r="A279" s="48">
        <v>269</v>
      </c>
      <c r="B279" s="48" t="s">
        <v>974</v>
      </c>
      <c r="C279" s="48" t="s">
        <v>975</v>
      </c>
      <c r="D279" s="48" t="s">
        <v>179</v>
      </c>
      <c r="E279" s="49">
        <v>39.9679</v>
      </c>
      <c r="F279" s="49">
        <v>-75.188500000000005</v>
      </c>
      <c r="G279" s="49">
        <v>81.625</v>
      </c>
      <c r="H279" s="48" t="s">
        <v>976</v>
      </c>
      <c r="I279" s="49">
        <v>39.968758052175403</v>
      </c>
      <c r="J279" s="49">
        <v>-75.1854183007231</v>
      </c>
      <c r="K279" s="49">
        <v>7.5763677130044798</v>
      </c>
      <c r="L279" s="49">
        <v>0.45771346050321299</v>
      </c>
      <c r="M279" s="50" t="s">
        <v>156</v>
      </c>
      <c r="N279" s="49">
        <v>293.28443276152854</v>
      </c>
      <c r="O279" s="51">
        <v>6.1326070623591283E-3</v>
      </c>
      <c r="P279" s="19"/>
    </row>
    <row r="280" spans="1:16" s="21" customFormat="1" x14ac:dyDescent="0.2">
      <c r="A280" s="48">
        <v>270</v>
      </c>
      <c r="B280" s="48" t="s">
        <v>977</v>
      </c>
      <c r="C280" s="48" t="s">
        <v>978</v>
      </c>
      <c r="D280" s="48" t="s">
        <v>453</v>
      </c>
      <c r="E280" s="49">
        <v>34.880000000000003</v>
      </c>
      <c r="F280" s="49">
        <v>138.12</v>
      </c>
      <c r="G280" s="49">
        <v>81.361999999999995</v>
      </c>
      <c r="H280" s="48" t="s">
        <v>817</v>
      </c>
      <c r="I280" s="49">
        <v>34.856101434152301</v>
      </c>
      <c r="J280" s="49">
        <v>138.133655688375</v>
      </c>
      <c r="K280" s="49">
        <v>7.2833333333333297</v>
      </c>
      <c r="L280" s="49">
        <v>0.17494587907710299</v>
      </c>
      <c r="M280" s="50" t="s">
        <v>156</v>
      </c>
      <c r="N280" s="49">
        <v>436.88484804980976</v>
      </c>
      <c r="O280" s="51">
        <v>6.1128474830954163E-3</v>
      </c>
      <c r="P280" s="19"/>
    </row>
    <row r="281" spans="1:16" s="21" customFormat="1" x14ac:dyDescent="0.2">
      <c r="A281" s="48">
        <v>271</v>
      </c>
      <c r="B281" s="48" t="s">
        <v>979</v>
      </c>
      <c r="C281" s="48" t="s">
        <v>980</v>
      </c>
      <c r="D281" s="48" t="s">
        <v>179</v>
      </c>
      <c r="E281" s="49">
        <v>47.457599999999999</v>
      </c>
      <c r="F281" s="49">
        <v>-123.88930000000001</v>
      </c>
      <c r="G281" s="49">
        <v>81.126999999999995</v>
      </c>
      <c r="H281" s="48" t="s">
        <v>981</v>
      </c>
      <c r="I281" s="49">
        <v>47.597922201415201</v>
      </c>
      <c r="J281" s="49">
        <v>-123.622931700461</v>
      </c>
      <c r="K281" s="49">
        <v>7.2835365853658498</v>
      </c>
      <c r="L281" s="49">
        <v>0.36407331544813398</v>
      </c>
      <c r="M281" s="50" t="s">
        <v>156</v>
      </c>
      <c r="N281" s="49">
        <v>436.76409982201136</v>
      </c>
      <c r="O281" s="51">
        <v>6.0951915852742299E-3</v>
      </c>
      <c r="P281" s="19"/>
    </row>
    <row r="282" spans="1:16" s="21" customFormat="1" x14ac:dyDescent="0.2">
      <c r="A282" s="48">
        <v>272</v>
      </c>
      <c r="B282" s="48" t="s">
        <v>982</v>
      </c>
      <c r="C282" s="48" t="s">
        <v>983</v>
      </c>
      <c r="D282" s="48" t="s">
        <v>453</v>
      </c>
      <c r="E282" s="49">
        <v>35.36</v>
      </c>
      <c r="F282" s="49">
        <v>136.66</v>
      </c>
      <c r="G282" s="49">
        <v>80.241</v>
      </c>
      <c r="H282" s="48" t="s">
        <v>628</v>
      </c>
      <c r="I282" s="49">
        <v>35.314469685077903</v>
      </c>
      <c r="J282" s="49">
        <v>136.629317811905</v>
      </c>
      <c r="K282" s="49">
        <v>7.2</v>
      </c>
      <c r="L282" s="49">
        <v>8.9442719099991602E-2</v>
      </c>
      <c r="M282" s="50" t="s">
        <v>156</v>
      </c>
      <c r="N282" s="49">
        <v>489.31330415162017</v>
      </c>
      <c r="O282" s="51">
        <v>6.0286250939143504E-3</v>
      </c>
      <c r="P282" s="19"/>
    </row>
    <row r="283" spans="1:16" s="21" customFormat="1" x14ac:dyDescent="0.2">
      <c r="A283" s="48">
        <v>273</v>
      </c>
      <c r="B283" s="48" t="s">
        <v>984</v>
      </c>
      <c r="C283" s="48" t="s">
        <v>985</v>
      </c>
      <c r="D283" s="48" t="s">
        <v>453</v>
      </c>
      <c r="E283" s="49">
        <v>34.46</v>
      </c>
      <c r="F283" s="49">
        <v>132.5</v>
      </c>
      <c r="G283" s="49">
        <v>79.966999999999999</v>
      </c>
      <c r="H283" s="48" t="s">
        <v>643</v>
      </c>
      <c r="I283" s="49">
        <v>34.487293433636999</v>
      </c>
      <c r="J283" s="49">
        <v>132.505931058735</v>
      </c>
      <c r="K283" s="49">
        <v>6.8307692307692296</v>
      </c>
      <c r="L283" s="49">
        <v>0.125064086135971</v>
      </c>
      <c r="M283" s="50" t="s">
        <v>156</v>
      </c>
      <c r="N283" s="49">
        <v>808.48072173739013</v>
      </c>
      <c r="O283" s="51">
        <v>6.0080390683696465E-3</v>
      </c>
      <c r="P283" s="19"/>
    </row>
    <row r="284" spans="1:16" s="21" customFormat="1" x14ac:dyDescent="0.2">
      <c r="A284" s="48">
        <v>274</v>
      </c>
      <c r="B284" s="48" t="s">
        <v>986</v>
      </c>
      <c r="C284" s="48" t="s">
        <v>987</v>
      </c>
      <c r="D284" s="48" t="s">
        <v>395</v>
      </c>
      <c r="E284" s="49">
        <v>52.74</v>
      </c>
      <c r="F284" s="49">
        <v>7.24</v>
      </c>
      <c r="G284" s="49">
        <v>79.582999999999998</v>
      </c>
      <c r="H284" s="48" t="s">
        <v>988</v>
      </c>
      <c r="I284" s="49">
        <v>53.323988579191997</v>
      </c>
      <c r="J284" s="49">
        <v>7.3125261341868404</v>
      </c>
      <c r="K284" s="49">
        <v>7.5108108108108098</v>
      </c>
      <c r="L284" s="49">
        <v>0.20246231992889699</v>
      </c>
      <c r="M284" s="50" t="s">
        <v>156</v>
      </c>
      <c r="N284" s="49">
        <v>320.63399990033406</v>
      </c>
      <c r="O284" s="51">
        <v>5.9791885800150263E-3</v>
      </c>
      <c r="P284" s="19"/>
    </row>
    <row r="285" spans="1:16" s="21" customFormat="1" x14ac:dyDescent="0.2">
      <c r="A285" s="48">
        <v>275</v>
      </c>
      <c r="B285" s="48" t="s">
        <v>989</v>
      </c>
      <c r="C285" s="48" t="s">
        <v>990</v>
      </c>
      <c r="D285" s="48" t="s">
        <v>958</v>
      </c>
      <c r="E285" s="49">
        <v>51.41544304</v>
      </c>
      <c r="F285" s="49">
        <v>-0.30770993200000002</v>
      </c>
      <c r="G285" s="49">
        <v>78.909000000000006</v>
      </c>
      <c r="H285" s="48" t="s">
        <v>991</v>
      </c>
      <c r="I285" s="49">
        <v>51.428888888888899</v>
      </c>
      <c r="J285" s="49">
        <v>-0.31722222222222202</v>
      </c>
      <c r="K285" s="49">
        <v>8.0045541401273894</v>
      </c>
      <c r="L285" s="49">
        <v>0.34014618776781702</v>
      </c>
      <c r="M285" s="50" t="s">
        <v>169</v>
      </c>
      <c r="N285" s="49">
        <v>163.8267320652796</v>
      </c>
      <c r="O285" s="51">
        <v>5.9285499624342599E-3</v>
      </c>
      <c r="P285" s="19"/>
    </row>
    <row r="286" spans="1:16" s="21" customFormat="1" x14ac:dyDescent="0.2">
      <c r="A286" s="48">
        <v>276</v>
      </c>
      <c r="B286" s="48" t="s">
        <v>992</v>
      </c>
      <c r="C286" s="48" t="s">
        <v>993</v>
      </c>
      <c r="D286" s="48" t="s">
        <v>453</v>
      </c>
      <c r="E286" s="49">
        <v>40.807499999999997</v>
      </c>
      <c r="F286" s="49">
        <v>140.44055599999999</v>
      </c>
      <c r="G286" s="49">
        <v>78.775000000000006</v>
      </c>
      <c r="H286" s="48" t="s">
        <v>994</v>
      </c>
      <c r="I286" s="49">
        <v>40.830131440445697</v>
      </c>
      <c r="J286" s="49">
        <v>140.40506181631201</v>
      </c>
      <c r="K286" s="49">
        <v>6.7833333333333297</v>
      </c>
      <c r="L286" s="49">
        <v>0.14668044012461801</v>
      </c>
      <c r="M286" s="50" t="s">
        <v>156</v>
      </c>
      <c r="N286" s="49">
        <v>862.35727311440201</v>
      </c>
      <c r="O286" s="51">
        <v>5.9184823441021791E-3</v>
      </c>
      <c r="P286" s="19"/>
    </row>
    <row r="287" spans="1:16" s="21" customFormat="1" x14ac:dyDescent="0.2">
      <c r="A287" s="48">
        <v>277</v>
      </c>
      <c r="B287" s="48" t="s">
        <v>995</v>
      </c>
      <c r="C287" s="48" t="s">
        <v>996</v>
      </c>
      <c r="D287" s="48" t="s">
        <v>453</v>
      </c>
      <c r="E287" s="49">
        <v>39.54</v>
      </c>
      <c r="F287" s="49">
        <v>140.53299999999999</v>
      </c>
      <c r="G287" s="49">
        <v>78.643000000000001</v>
      </c>
      <c r="H287" s="48" t="s">
        <v>541</v>
      </c>
      <c r="I287" s="49">
        <v>39.582671064230396</v>
      </c>
      <c r="J287" s="49">
        <v>140.55276769053299</v>
      </c>
      <c r="K287" s="49">
        <v>6.4090909090909101</v>
      </c>
      <c r="L287" s="49">
        <v>7.0064904974537101E-2</v>
      </c>
      <c r="M287" s="50" t="s">
        <v>156</v>
      </c>
      <c r="N287" s="49">
        <v>1434.597142340476</v>
      </c>
      <c r="O287" s="51">
        <v>5.908564988730278E-3</v>
      </c>
      <c r="P287" s="19"/>
    </row>
    <row r="288" spans="1:16" s="21" customFormat="1" x14ac:dyDescent="0.2">
      <c r="A288" s="48">
        <v>278</v>
      </c>
      <c r="B288" s="48" t="s">
        <v>997</v>
      </c>
      <c r="C288" s="48" t="s">
        <v>998</v>
      </c>
      <c r="D288" s="48" t="s">
        <v>405</v>
      </c>
      <c r="E288" s="49">
        <v>69.826301999999998</v>
      </c>
      <c r="F288" s="49">
        <v>23.516815000000001</v>
      </c>
      <c r="G288" s="49">
        <v>77.971999999999994</v>
      </c>
      <c r="H288" s="48" t="s">
        <v>999</v>
      </c>
      <c r="I288" s="49">
        <v>69.900959999999998</v>
      </c>
      <c r="J288" s="49">
        <v>23.28425</v>
      </c>
      <c r="K288" s="49">
        <v>7.4062121212121204</v>
      </c>
      <c r="L288" s="49">
        <v>0.210830443119711</v>
      </c>
      <c r="M288" s="50" t="s">
        <v>169</v>
      </c>
      <c r="N288" s="49">
        <v>369.64922050019447</v>
      </c>
      <c r="O288" s="51">
        <v>5.8581517655897815E-3</v>
      </c>
      <c r="P288" s="19"/>
    </row>
    <row r="289" spans="1:16" s="21" customFormat="1" x14ac:dyDescent="0.2">
      <c r="A289" s="48">
        <v>279</v>
      </c>
      <c r="B289" s="48" t="s">
        <v>1000</v>
      </c>
      <c r="C289" s="48" t="s">
        <v>1001</v>
      </c>
      <c r="D289" s="48" t="s">
        <v>453</v>
      </c>
      <c r="E289" s="49">
        <v>39.29</v>
      </c>
      <c r="F289" s="49">
        <v>141.07</v>
      </c>
      <c r="G289" s="49">
        <v>76.921000000000006</v>
      </c>
      <c r="H289" s="48" t="s">
        <v>1002</v>
      </c>
      <c r="I289" s="49">
        <v>39.2860005636838</v>
      </c>
      <c r="J289" s="49">
        <v>141.13076769135699</v>
      </c>
      <c r="K289" s="49">
        <v>6.8333333333333304</v>
      </c>
      <c r="L289" s="49">
        <v>0.36013465495140801</v>
      </c>
      <c r="M289" s="50" t="s">
        <v>156</v>
      </c>
      <c r="N289" s="49">
        <v>805.66631437261594</v>
      </c>
      <c r="O289" s="51">
        <v>5.7791885800150267E-3</v>
      </c>
      <c r="P289" s="19"/>
    </row>
    <row r="290" spans="1:16" s="21" customFormat="1" x14ac:dyDescent="0.2">
      <c r="A290" s="48">
        <v>280</v>
      </c>
      <c r="B290" s="48" t="s">
        <v>1003</v>
      </c>
      <c r="C290" s="48" t="s">
        <v>1004</v>
      </c>
      <c r="D290" s="48" t="s">
        <v>469</v>
      </c>
      <c r="E290" s="49">
        <v>4.32</v>
      </c>
      <c r="F290" s="49">
        <v>101.15</v>
      </c>
      <c r="G290" s="49">
        <v>76.793999999999997</v>
      </c>
      <c r="H290" s="48" t="s">
        <v>1005</v>
      </c>
      <c r="I290" s="49">
        <v>4.3852777777777803</v>
      </c>
      <c r="J290" s="49">
        <v>101.19972222222199</v>
      </c>
      <c r="K290" s="49">
        <v>7.1186746987951803</v>
      </c>
      <c r="L290" s="49">
        <v>0.45857087407200697</v>
      </c>
      <c r="M290" s="50" t="s">
        <v>169</v>
      </c>
      <c r="N290" s="49">
        <v>546.53885213174851</v>
      </c>
      <c r="O290" s="51">
        <v>5.769646882043576E-3</v>
      </c>
      <c r="P290" s="19"/>
    </row>
    <row r="291" spans="1:16" s="21" customFormat="1" x14ac:dyDescent="0.2">
      <c r="A291" s="48">
        <v>281</v>
      </c>
      <c r="B291" s="48" t="s">
        <v>1006</v>
      </c>
      <c r="C291" s="48" t="s">
        <v>1007</v>
      </c>
      <c r="D291" s="48" t="s">
        <v>179</v>
      </c>
      <c r="E291" s="49">
        <v>41.384</v>
      </c>
      <c r="F291" s="49">
        <v>-73.167599999999993</v>
      </c>
      <c r="G291" s="49">
        <v>76.700999999999993</v>
      </c>
      <c r="H291" s="48" t="s">
        <v>1008</v>
      </c>
      <c r="I291" s="49">
        <v>41.385425065390997</v>
      </c>
      <c r="J291" s="49">
        <v>-73.168511547843494</v>
      </c>
      <c r="K291" s="49">
        <v>7.6505376344086002</v>
      </c>
      <c r="L291" s="49">
        <v>0.44324433132034702</v>
      </c>
      <c r="M291" s="50" t="s">
        <v>156</v>
      </c>
      <c r="N291" s="49">
        <v>265.1436634466524</v>
      </c>
      <c r="O291" s="51">
        <v>5.7626596543951915E-3</v>
      </c>
      <c r="P291" s="19"/>
    </row>
    <row r="292" spans="1:16" s="21" customFormat="1" x14ac:dyDescent="0.2">
      <c r="A292" s="48">
        <v>282</v>
      </c>
      <c r="B292" s="48" t="s">
        <v>1009</v>
      </c>
      <c r="C292" s="48" t="s">
        <v>1010</v>
      </c>
      <c r="D292" s="48" t="s">
        <v>208</v>
      </c>
      <c r="E292" s="49">
        <v>45.136667000000003</v>
      </c>
      <c r="F292" s="49">
        <v>-67.318055999999999</v>
      </c>
      <c r="G292" s="49">
        <v>75.739000000000004</v>
      </c>
      <c r="H292" s="48" t="s">
        <v>1011</v>
      </c>
      <c r="I292" s="49">
        <v>45.139859273034197</v>
      </c>
      <c r="J292" s="49">
        <v>-67.318799324836206</v>
      </c>
      <c r="K292" s="49">
        <v>6.82258064516129</v>
      </c>
      <c r="L292" s="49">
        <v>0.260396719666173</v>
      </c>
      <c r="M292" s="50" t="s">
        <v>156</v>
      </c>
      <c r="N292" s="49">
        <v>817.53466919959078</v>
      </c>
      <c r="O292" s="51">
        <v>5.6903831705484601E-3</v>
      </c>
      <c r="P292" s="19"/>
    </row>
    <row r="293" spans="1:16" s="21" customFormat="1" x14ac:dyDescent="0.2">
      <c r="A293" s="48">
        <v>283</v>
      </c>
      <c r="B293" s="48" t="s">
        <v>1012</v>
      </c>
      <c r="C293" s="48" t="s">
        <v>1013</v>
      </c>
      <c r="D293" s="48" t="s">
        <v>453</v>
      </c>
      <c r="E293" s="49">
        <v>42.93</v>
      </c>
      <c r="F293" s="49">
        <v>143.44999999999999</v>
      </c>
      <c r="G293" s="49">
        <v>75.158000000000001</v>
      </c>
      <c r="H293" s="48" t="s">
        <v>817</v>
      </c>
      <c r="I293" s="49">
        <v>42.919163942292997</v>
      </c>
      <c r="J293" s="49">
        <v>143.360516568847</v>
      </c>
      <c r="K293" s="49">
        <v>6.8</v>
      </c>
      <c r="L293" s="49">
        <v>8.9442719099991602E-2</v>
      </c>
      <c r="M293" s="50" t="s">
        <v>156</v>
      </c>
      <c r="N293" s="49">
        <v>843.030373918549</v>
      </c>
      <c r="O293" s="51">
        <v>5.6467317806160782E-3</v>
      </c>
      <c r="P293" s="19"/>
    </row>
    <row r="294" spans="1:16" s="21" customFormat="1" x14ac:dyDescent="0.2">
      <c r="A294" s="48">
        <v>284</v>
      </c>
      <c r="B294" s="48" t="s">
        <v>1014</v>
      </c>
      <c r="C294" s="48" t="s">
        <v>1015</v>
      </c>
      <c r="D294" s="48" t="s">
        <v>516</v>
      </c>
      <c r="E294" s="49">
        <v>38.880000000000003</v>
      </c>
      <c r="F294" s="49">
        <v>-6.97</v>
      </c>
      <c r="G294" s="49">
        <v>75.057000000000002</v>
      </c>
      <c r="H294" s="48" t="s">
        <v>1016</v>
      </c>
      <c r="I294" s="49">
        <v>38.8825</v>
      </c>
      <c r="J294" s="49">
        <v>-6.9775</v>
      </c>
      <c r="K294" s="49">
        <v>7.6558139534883702</v>
      </c>
      <c r="L294" s="49">
        <v>0.217455332667254</v>
      </c>
      <c r="M294" s="50" t="s">
        <v>169</v>
      </c>
      <c r="N294" s="49">
        <v>263.24785724325341</v>
      </c>
      <c r="O294" s="51">
        <v>5.6391435011269725E-3</v>
      </c>
      <c r="P294" s="19"/>
    </row>
    <row r="295" spans="1:16" s="21" customFormat="1" x14ac:dyDescent="0.2">
      <c r="A295" s="48">
        <v>285</v>
      </c>
      <c r="B295" s="48" t="s">
        <v>1017</v>
      </c>
      <c r="C295" s="48" t="s">
        <v>1018</v>
      </c>
      <c r="D295" s="48" t="s">
        <v>646</v>
      </c>
      <c r="E295" s="49">
        <v>-31.395499999999998</v>
      </c>
      <c r="F295" s="49">
        <v>29.26508333</v>
      </c>
      <c r="G295" s="49">
        <v>74.558999999999997</v>
      </c>
      <c r="H295" s="48" t="s">
        <v>1019</v>
      </c>
      <c r="I295" s="49">
        <v>-31.5482780421702</v>
      </c>
      <c r="J295" s="49">
        <v>29.239707702449799</v>
      </c>
      <c r="K295" s="49">
        <v>7.9699298245614001</v>
      </c>
      <c r="L295" s="49">
        <v>0.43314792828223198</v>
      </c>
      <c r="M295" s="50" t="s">
        <v>156</v>
      </c>
      <c r="N295" s="49">
        <v>171.72569833743319</v>
      </c>
      <c r="O295" s="51">
        <v>5.6017280240420733E-3</v>
      </c>
      <c r="P295" s="19"/>
    </row>
    <row r="296" spans="1:16" s="21" customFormat="1" x14ac:dyDescent="0.2">
      <c r="A296" s="48">
        <v>286</v>
      </c>
      <c r="B296" s="48" t="s">
        <v>1020</v>
      </c>
      <c r="C296" s="48" t="s">
        <v>1021</v>
      </c>
      <c r="D296" s="48" t="s">
        <v>958</v>
      </c>
      <c r="E296" s="49">
        <v>51.796335829999997</v>
      </c>
      <c r="F296" s="49">
        <v>-2.6862745210000001</v>
      </c>
      <c r="G296" s="49">
        <v>73.453000000000003</v>
      </c>
      <c r="H296" s="48" t="s">
        <v>1022</v>
      </c>
      <c r="I296" s="49">
        <v>53.87</v>
      </c>
      <c r="J296" s="49">
        <v>-2.8</v>
      </c>
      <c r="K296" s="49">
        <v>7.5631578947368396</v>
      </c>
      <c r="L296" s="49">
        <v>0.28771019386718799</v>
      </c>
      <c r="M296" s="50" t="s">
        <v>169</v>
      </c>
      <c r="N296" s="49">
        <v>298.60100513443462</v>
      </c>
      <c r="O296" s="51">
        <v>5.5186326070623595E-3</v>
      </c>
      <c r="P296" s="19"/>
    </row>
    <row r="297" spans="1:16" s="21" customFormat="1" x14ac:dyDescent="0.2">
      <c r="A297" s="48">
        <v>287</v>
      </c>
      <c r="B297" s="48" t="s">
        <v>1023</v>
      </c>
      <c r="C297" s="48" t="s">
        <v>1024</v>
      </c>
      <c r="D297" s="48" t="s">
        <v>179</v>
      </c>
      <c r="E297" s="49">
        <v>30.502600000000001</v>
      </c>
      <c r="F297" s="49">
        <v>-92.915400000000005</v>
      </c>
      <c r="G297" s="49">
        <v>71.388999999999996</v>
      </c>
      <c r="H297" s="48" t="s">
        <v>1025</v>
      </c>
      <c r="I297" s="49">
        <v>30.502379834923801</v>
      </c>
      <c r="J297" s="49">
        <v>-92.914589634641203</v>
      </c>
      <c r="K297" s="49">
        <v>6.39147</v>
      </c>
      <c r="L297" s="49">
        <v>0.545419242973751</v>
      </c>
      <c r="M297" s="50" t="s">
        <v>156</v>
      </c>
      <c r="N297" s="49">
        <v>1469.3917051313949</v>
      </c>
      <c r="O297" s="51">
        <v>5.3635612321562736E-3</v>
      </c>
      <c r="P297" s="19"/>
    </row>
    <row r="298" spans="1:16" s="21" customFormat="1" x14ac:dyDescent="0.2">
      <c r="A298" s="48">
        <v>288</v>
      </c>
      <c r="B298" s="52" t="s">
        <v>1026</v>
      </c>
      <c r="C298" s="52" t="s">
        <v>1027</v>
      </c>
      <c r="D298" s="48" t="s">
        <v>1028</v>
      </c>
      <c r="E298" s="49">
        <v>41.416668000000001</v>
      </c>
      <c r="F298" s="49">
        <v>23.35</v>
      </c>
      <c r="G298" s="49">
        <v>69.840999999999994</v>
      </c>
      <c r="H298" s="48" t="s">
        <v>1029</v>
      </c>
      <c r="I298" s="49">
        <v>41.27</v>
      </c>
      <c r="J298" s="49">
        <v>23.32</v>
      </c>
      <c r="K298" s="49">
        <v>7.8594444444444402</v>
      </c>
      <c r="L298" s="49">
        <v>0.345705601729698</v>
      </c>
      <c r="M298" s="50" t="s">
        <v>169</v>
      </c>
      <c r="N298" s="49">
        <v>199.56870113761499</v>
      </c>
      <c r="O298" s="51">
        <v>5.2472577009767089E-3</v>
      </c>
      <c r="P298" s="19"/>
    </row>
    <row r="299" spans="1:16" s="21" customFormat="1" x14ac:dyDescent="0.2">
      <c r="A299" s="48">
        <v>289</v>
      </c>
      <c r="B299" s="48" t="s">
        <v>1030</v>
      </c>
      <c r="C299" s="48" t="s">
        <v>1031</v>
      </c>
      <c r="D299" s="48" t="s">
        <v>179</v>
      </c>
      <c r="E299" s="49">
        <v>33.027900000000002</v>
      </c>
      <c r="F299" s="49">
        <v>-80.391499999999994</v>
      </c>
      <c r="G299" s="49">
        <v>68.781999999999996</v>
      </c>
      <c r="H299" s="48" t="s">
        <v>1032</v>
      </c>
      <c r="I299" s="49">
        <v>33.026870283801102</v>
      </c>
      <c r="J299" s="49">
        <v>-80.393972328680803</v>
      </c>
      <c r="K299" s="49">
        <v>6.5183128834355797</v>
      </c>
      <c r="L299" s="49">
        <v>0.42797042344208602</v>
      </c>
      <c r="M299" s="50" t="s">
        <v>156</v>
      </c>
      <c r="N299" s="49">
        <v>1236.5709519907534</v>
      </c>
      <c r="O299" s="51">
        <v>5.167693463561232E-3</v>
      </c>
      <c r="P299" s="19"/>
    </row>
    <row r="300" spans="1:16" s="21" customFormat="1" x14ac:dyDescent="0.2">
      <c r="A300" s="48">
        <v>290</v>
      </c>
      <c r="B300" s="48" t="s">
        <v>1033</v>
      </c>
      <c r="C300" s="48" t="s">
        <v>1034</v>
      </c>
      <c r="D300" s="48" t="s">
        <v>958</v>
      </c>
      <c r="E300" s="49">
        <v>57.551041140000002</v>
      </c>
      <c r="F300" s="49">
        <v>-3.140388046</v>
      </c>
      <c r="G300" s="49">
        <v>65.665000000000006</v>
      </c>
      <c r="H300" s="48" t="s">
        <v>1035</v>
      </c>
      <c r="I300" s="49">
        <v>57.6</v>
      </c>
      <c r="J300" s="49">
        <v>-3.1158333333333301</v>
      </c>
      <c r="K300" s="49">
        <v>6.7327868852458996</v>
      </c>
      <c r="L300" s="49">
        <v>0.63710839252448803</v>
      </c>
      <c r="M300" s="50" t="s">
        <v>169</v>
      </c>
      <c r="N300" s="49">
        <v>923.72353669810946</v>
      </c>
      <c r="O300" s="51">
        <v>4.9335086401202108E-3</v>
      </c>
      <c r="P300" s="19"/>
    </row>
    <row r="301" spans="1:16" s="21" customFormat="1" x14ac:dyDescent="0.2">
      <c r="A301" s="48">
        <v>291</v>
      </c>
      <c r="B301" s="48" t="s">
        <v>1036</v>
      </c>
      <c r="C301" s="48" t="s">
        <v>1037</v>
      </c>
      <c r="D301" s="48" t="s">
        <v>208</v>
      </c>
      <c r="E301" s="49">
        <v>48.4</v>
      </c>
      <c r="F301" s="49">
        <v>-81.44</v>
      </c>
      <c r="G301" s="49">
        <v>65.540999999999997</v>
      </c>
      <c r="H301" s="48" t="s">
        <v>1038</v>
      </c>
      <c r="I301" s="49">
        <v>48.4691772035032</v>
      </c>
      <c r="J301" s="49">
        <v>-81.376969104014293</v>
      </c>
      <c r="K301" s="49">
        <v>7.6</v>
      </c>
      <c r="L301" s="49" t="s">
        <v>226</v>
      </c>
      <c r="M301" s="50" t="s">
        <v>156</v>
      </c>
      <c r="N301" s="49">
        <v>284.0081650995283</v>
      </c>
      <c r="O301" s="51">
        <v>4.9241923365890301E-3</v>
      </c>
      <c r="P301" s="19"/>
    </row>
    <row r="302" spans="1:16" s="21" customFormat="1" x14ac:dyDescent="0.2">
      <c r="A302" s="48">
        <v>292</v>
      </c>
      <c r="B302" s="48" t="s">
        <v>1039</v>
      </c>
      <c r="C302" s="48" t="s">
        <v>1040</v>
      </c>
      <c r="D302" s="48" t="s">
        <v>436</v>
      </c>
      <c r="E302" s="49">
        <v>-46.1</v>
      </c>
      <c r="F302" s="49">
        <v>168.94929999999999</v>
      </c>
      <c r="G302" s="49">
        <v>64.421000000000006</v>
      </c>
      <c r="H302" s="48" t="s">
        <v>1041</v>
      </c>
      <c r="I302" s="49">
        <v>-46.389340028125098</v>
      </c>
      <c r="J302" s="49">
        <v>168.79774965453299</v>
      </c>
      <c r="K302" s="49">
        <v>7.5476923076923104</v>
      </c>
      <c r="L302" s="49">
        <v>0.26070909222585698</v>
      </c>
      <c r="M302" s="50" t="s">
        <v>156</v>
      </c>
      <c r="N302" s="49">
        <v>304.94805469794147</v>
      </c>
      <c r="O302" s="51">
        <v>4.8400450788880544E-3</v>
      </c>
      <c r="P302" s="19"/>
    </row>
    <row r="303" spans="1:16" s="21" customFormat="1" x14ac:dyDescent="0.2">
      <c r="A303" s="48">
        <v>293</v>
      </c>
      <c r="B303" s="48" t="s">
        <v>1042</v>
      </c>
      <c r="C303" s="48" t="s">
        <v>1043</v>
      </c>
      <c r="D303" s="48" t="s">
        <v>453</v>
      </c>
      <c r="E303" s="49">
        <v>42.81</v>
      </c>
      <c r="F303" s="49">
        <v>140.46</v>
      </c>
      <c r="G303" s="49">
        <v>64.322999999999993</v>
      </c>
      <c r="H303" s="48" t="s">
        <v>1044</v>
      </c>
      <c r="I303" s="49">
        <v>42.8857171915257</v>
      </c>
      <c r="J303" s="49">
        <v>140.75162406598599</v>
      </c>
      <c r="K303" s="49">
        <v>6.6749999999999998</v>
      </c>
      <c r="L303" s="49">
        <v>0.17645499039801399</v>
      </c>
      <c r="M303" s="50" t="s">
        <v>156</v>
      </c>
      <c r="N303" s="49">
        <v>999.24799201607777</v>
      </c>
      <c r="O303" s="51">
        <v>4.8326821938392186E-3</v>
      </c>
      <c r="P303" s="19"/>
    </row>
    <row r="304" spans="1:16" s="21" customFormat="1" x14ac:dyDescent="0.2">
      <c r="A304" s="48">
        <v>294</v>
      </c>
      <c r="B304" s="48" t="s">
        <v>1045</v>
      </c>
      <c r="C304" s="48" t="s">
        <v>1046</v>
      </c>
      <c r="D304" s="48" t="s">
        <v>453</v>
      </c>
      <c r="E304" s="49">
        <v>34.71</v>
      </c>
      <c r="F304" s="49">
        <v>133.68</v>
      </c>
      <c r="G304" s="49">
        <v>63.905000000000001</v>
      </c>
      <c r="H304" s="48" t="s">
        <v>1047</v>
      </c>
      <c r="I304" s="49">
        <v>34.643582559568401</v>
      </c>
      <c r="J304" s="49">
        <v>133.72836268487899</v>
      </c>
      <c r="K304" s="49">
        <v>7.2166666666666703</v>
      </c>
      <c r="L304" s="49">
        <v>0.22495790852081801</v>
      </c>
      <c r="M304" s="50" t="s">
        <v>156</v>
      </c>
      <c r="N304" s="49">
        <v>478.3469573724314</v>
      </c>
      <c r="O304" s="51">
        <v>4.8012772351615331E-3</v>
      </c>
      <c r="P304" s="19"/>
    </row>
    <row r="305" spans="1:16" s="21" customFormat="1" x14ac:dyDescent="0.2">
      <c r="A305" s="48">
        <v>295</v>
      </c>
      <c r="B305" s="48" t="s">
        <v>1048</v>
      </c>
      <c r="C305" s="48" t="s">
        <v>1049</v>
      </c>
      <c r="D305" s="48" t="s">
        <v>453</v>
      </c>
      <c r="E305" s="49">
        <v>36.020000000000003</v>
      </c>
      <c r="F305" s="49">
        <v>139.99</v>
      </c>
      <c r="G305" s="49">
        <v>63.561</v>
      </c>
      <c r="H305" s="48" t="s">
        <v>1050</v>
      </c>
      <c r="I305" s="49">
        <v>36.045774935586302</v>
      </c>
      <c r="J305" s="49">
        <v>139.99953994075901</v>
      </c>
      <c r="K305" s="49">
        <v>6.9833333333333298</v>
      </c>
      <c r="L305" s="49">
        <v>9.8319208025017202E-2</v>
      </c>
      <c r="M305" s="50" t="s">
        <v>156</v>
      </c>
      <c r="N305" s="49">
        <v>656.99056310401988</v>
      </c>
      <c r="O305" s="51">
        <v>4.7754320060105189E-3</v>
      </c>
      <c r="P305" s="19"/>
    </row>
    <row r="306" spans="1:16" s="21" customFormat="1" x14ac:dyDescent="0.2">
      <c r="A306" s="48">
        <v>296</v>
      </c>
      <c r="B306" s="48" t="s">
        <v>1051</v>
      </c>
      <c r="C306" s="48" t="s">
        <v>1052</v>
      </c>
      <c r="D306" s="48" t="s">
        <v>453</v>
      </c>
      <c r="E306" s="49">
        <v>39.369999999999997</v>
      </c>
      <c r="F306" s="49">
        <v>140.07</v>
      </c>
      <c r="G306" s="49">
        <v>63.515999999999998</v>
      </c>
      <c r="H306" s="48" t="s">
        <v>1047</v>
      </c>
      <c r="I306" s="49">
        <v>39.284989688600099</v>
      </c>
      <c r="J306" s="49">
        <v>140.11412606523999</v>
      </c>
      <c r="K306" s="49">
        <v>6.6166666666666698</v>
      </c>
      <c r="L306" s="49">
        <v>0.11146408580454301</v>
      </c>
      <c r="M306" s="50" t="s">
        <v>156</v>
      </c>
      <c r="N306" s="49">
        <v>1081.7510193623973</v>
      </c>
      <c r="O306" s="51">
        <v>4.7720510894064616E-3</v>
      </c>
      <c r="P306" s="19"/>
    </row>
    <row r="307" spans="1:16" s="21" customFormat="1" x14ac:dyDescent="0.2">
      <c r="A307" s="48">
        <v>297</v>
      </c>
      <c r="B307" s="48" t="s">
        <v>1053</v>
      </c>
      <c r="C307" s="48" t="s">
        <v>1054</v>
      </c>
      <c r="D307" s="48" t="s">
        <v>436</v>
      </c>
      <c r="E307" s="49">
        <v>-39.8108</v>
      </c>
      <c r="F307" s="49">
        <v>175.8075</v>
      </c>
      <c r="G307" s="49">
        <v>62.831000000000003</v>
      </c>
      <c r="H307" s="48" t="s">
        <v>1055</v>
      </c>
      <c r="I307" s="49">
        <v>-39.810471377787103</v>
      </c>
      <c r="J307" s="49">
        <v>175.803542497195</v>
      </c>
      <c r="K307" s="49">
        <v>8.0571428571428605</v>
      </c>
      <c r="L307" s="49">
        <v>0.19546506953057599</v>
      </c>
      <c r="M307" s="50" t="s">
        <v>156</v>
      </c>
      <c r="N307" s="49">
        <v>152.51892739081447</v>
      </c>
      <c r="O307" s="51">
        <v>4.7205860255447032E-3</v>
      </c>
      <c r="P307" s="19"/>
    </row>
    <row r="308" spans="1:16" s="21" customFormat="1" x14ac:dyDescent="0.2">
      <c r="A308" s="48">
        <v>298</v>
      </c>
      <c r="B308" s="53" t="s">
        <v>1056</v>
      </c>
      <c r="C308" s="53" t="s">
        <v>1057</v>
      </c>
      <c r="D308" s="53" t="s">
        <v>179</v>
      </c>
      <c r="E308" s="54">
        <v>33.450000000000003</v>
      </c>
      <c r="F308" s="54">
        <v>-80.150000000000006</v>
      </c>
      <c r="G308" s="54">
        <v>62.631999999999998</v>
      </c>
      <c r="H308" s="53" t="s">
        <v>1058</v>
      </c>
      <c r="I308" s="54">
        <v>33.456061573312503</v>
      </c>
      <c r="J308" s="54">
        <v>-80.156383815022593</v>
      </c>
      <c r="K308" s="54">
        <v>7.0318181818181804</v>
      </c>
      <c r="L308" s="54">
        <v>0.31776096042784702</v>
      </c>
      <c r="M308" s="50" t="s">
        <v>156</v>
      </c>
      <c r="N308" s="49">
        <v>615.06641929311024</v>
      </c>
      <c r="O308" s="51">
        <v>4.7056348610067618E-3</v>
      </c>
      <c r="P308" s="19"/>
    </row>
    <row r="309" spans="1:16" s="21" customFormat="1" x14ac:dyDescent="0.2">
      <c r="A309" s="48">
        <v>299</v>
      </c>
      <c r="B309" s="48" t="s">
        <v>1059</v>
      </c>
      <c r="C309" s="48" t="s">
        <v>1060</v>
      </c>
      <c r="D309" s="48" t="s">
        <v>453</v>
      </c>
      <c r="E309" s="49">
        <v>34.869999999999997</v>
      </c>
      <c r="F309" s="49">
        <v>134.11000000000001</v>
      </c>
      <c r="G309" s="49">
        <v>62.612000000000002</v>
      </c>
      <c r="H309" s="48" t="s">
        <v>1047</v>
      </c>
      <c r="I309" s="49">
        <v>34.803797684824701</v>
      </c>
      <c r="J309" s="49">
        <v>134.140898810013</v>
      </c>
      <c r="K309" s="49">
        <v>6.9230769230769198</v>
      </c>
      <c r="L309" s="49">
        <v>0.123516841994969</v>
      </c>
      <c r="M309" s="50" t="s">
        <v>156</v>
      </c>
      <c r="N309" s="49">
        <v>713.09765367631462</v>
      </c>
      <c r="O309" s="51">
        <v>4.7041322314049592E-3</v>
      </c>
      <c r="P309" s="19"/>
    </row>
    <row r="310" spans="1:16" s="21" customFormat="1" x14ac:dyDescent="0.2">
      <c r="A310" s="48">
        <v>300</v>
      </c>
      <c r="B310" s="48" t="s">
        <v>1061</v>
      </c>
      <c r="C310" s="48" t="s">
        <v>1062</v>
      </c>
      <c r="D310" s="48" t="s">
        <v>447</v>
      </c>
      <c r="E310" s="49">
        <v>56.494300000000003</v>
      </c>
      <c r="F310" s="49">
        <v>13.5085</v>
      </c>
      <c r="G310" s="49">
        <v>62.555999999999997</v>
      </c>
      <c r="H310" s="48" t="s">
        <v>1063</v>
      </c>
      <c r="I310" s="49">
        <v>56.506688178529799</v>
      </c>
      <c r="J310" s="49">
        <v>13.5653557215483</v>
      </c>
      <c r="K310" s="49">
        <v>6.3550000000000004</v>
      </c>
      <c r="L310" s="49">
        <v>0.134350288425444</v>
      </c>
      <c r="M310" s="50" t="s">
        <v>156</v>
      </c>
      <c r="N310" s="49">
        <v>1544.1100255211045</v>
      </c>
      <c r="O310" s="51">
        <v>4.6999248685199099E-3</v>
      </c>
      <c r="P310" s="19"/>
    </row>
    <row r="311" spans="1:16" s="21" customFormat="1" x14ac:dyDescent="0.2">
      <c r="A311" s="48">
        <v>301</v>
      </c>
      <c r="B311" s="48" t="s">
        <v>1064</v>
      </c>
      <c r="C311" s="48" t="s">
        <v>1065</v>
      </c>
      <c r="D311" s="48" t="s">
        <v>179</v>
      </c>
      <c r="E311" s="49">
        <v>32.191600000000001</v>
      </c>
      <c r="F311" s="49">
        <v>-81.415899999999993</v>
      </c>
      <c r="G311" s="49">
        <v>62.014000000000003</v>
      </c>
      <c r="H311" s="48" t="s">
        <v>1066</v>
      </c>
      <c r="I311" s="49">
        <v>32.1906142226089</v>
      </c>
      <c r="J311" s="49">
        <v>-81.414802635144596</v>
      </c>
      <c r="K311" s="49">
        <v>6.9391975308641998</v>
      </c>
      <c r="L311" s="49">
        <v>0.56661025240504703</v>
      </c>
      <c r="M311" s="50" t="s">
        <v>156</v>
      </c>
      <c r="N311" s="49">
        <v>697.6338159529198</v>
      </c>
      <c r="O311" s="51">
        <v>4.6592036063110446E-3</v>
      </c>
      <c r="P311" s="19"/>
    </row>
    <row r="312" spans="1:16" s="21" customFormat="1" x14ac:dyDescent="0.2">
      <c r="A312" s="48">
        <v>302</v>
      </c>
      <c r="B312" s="48" t="s">
        <v>1067</v>
      </c>
      <c r="C312" s="48" t="s">
        <v>1068</v>
      </c>
      <c r="D312" s="48" t="s">
        <v>154</v>
      </c>
      <c r="E312" s="49">
        <v>-3.1166700000000001</v>
      </c>
      <c r="F312" s="49">
        <v>-40.833329999999997</v>
      </c>
      <c r="G312" s="49">
        <v>61.948999999999998</v>
      </c>
      <c r="H312" s="48" t="s">
        <v>1069</v>
      </c>
      <c r="I312" s="49">
        <v>-3.1208333330731102</v>
      </c>
      <c r="J312" s="49">
        <v>-40.818875613222801</v>
      </c>
      <c r="K312" s="49">
        <v>6.8666666666666698</v>
      </c>
      <c r="L312" s="49">
        <v>0.68075937990844704</v>
      </c>
      <c r="M312" s="50" t="s">
        <v>156</v>
      </c>
      <c r="N312" s="49">
        <v>769.95827220035551</v>
      </c>
      <c r="O312" s="51">
        <v>4.6543200601051838E-3</v>
      </c>
      <c r="P312" s="19"/>
    </row>
    <row r="313" spans="1:16" s="21" customFormat="1" x14ac:dyDescent="0.2">
      <c r="A313" s="48">
        <v>303</v>
      </c>
      <c r="B313" s="48" t="s">
        <v>1070</v>
      </c>
      <c r="C313" s="48" t="s">
        <v>1071</v>
      </c>
      <c r="D313" s="48" t="s">
        <v>179</v>
      </c>
      <c r="E313" s="49">
        <v>38.508499999999998</v>
      </c>
      <c r="F313" s="49">
        <v>-122.9278</v>
      </c>
      <c r="G313" s="49">
        <v>61.899000000000001</v>
      </c>
      <c r="H313" s="48" t="s">
        <v>1072</v>
      </c>
      <c r="I313" s="49">
        <v>38.5058792941363</v>
      </c>
      <c r="J313" s="49">
        <v>-122.92713367389</v>
      </c>
      <c r="K313" s="49">
        <v>7.8192982456140303</v>
      </c>
      <c r="L313" s="49">
        <v>0.40522516566320899</v>
      </c>
      <c r="M313" s="50" t="s">
        <v>156</v>
      </c>
      <c r="N313" s="49">
        <v>210.76786754833424</v>
      </c>
      <c r="O313" s="51">
        <v>4.6505634861006761E-3</v>
      </c>
      <c r="P313" s="19"/>
    </row>
    <row r="314" spans="1:16" s="21" customFormat="1" x14ac:dyDescent="0.2">
      <c r="A314" s="48">
        <v>304</v>
      </c>
      <c r="B314" s="48" t="s">
        <v>1073</v>
      </c>
      <c r="C314" s="48" t="s">
        <v>1074</v>
      </c>
      <c r="D314" s="48" t="s">
        <v>453</v>
      </c>
      <c r="E314" s="49">
        <v>33.94</v>
      </c>
      <c r="F314" s="49">
        <v>134.62</v>
      </c>
      <c r="G314" s="49">
        <v>60.878</v>
      </c>
      <c r="H314" s="48" t="s">
        <v>1075</v>
      </c>
      <c r="I314" s="49">
        <v>33.922721808924202</v>
      </c>
      <c r="J314" s="49">
        <v>134.56647743522501</v>
      </c>
      <c r="K314" s="49">
        <v>7.4117647058823497</v>
      </c>
      <c r="L314" s="49">
        <v>0.121872643265297</v>
      </c>
      <c r="M314" s="50" t="s">
        <v>156</v>
      </c>
      <c r="N314" s="49">
        <v>366.86832202446692</v>
      </c>
      <c r="O314" s="51">
        <v>4.5738542449286247E-3</v>
      </c>
      <c r="P314" s="19"/>
    </row>
    <row r="315" spans="1:16" s="21" customFormat="1" x14ac:dyDescent="0.2">
      <c r="A315" s="48">
        <v>305</v>
      </c>
      <c r="B315" s="48" t="s">
        <v>1076</v>
      </c>
      <c r="C315" s="48" t="s">
        <v>1077</v>
      </c>
      <c r="D315" s="48" t="s">
        <v>179</v>
      </c>
      <c r="E315" s="49">
        <v>31.221299999999999</v>
      </c>
      <c r="F315" s="49">
        <v>-81.8673</v>
      </c>
      <c r="G315" s="49">
        <v>60.741999999999997</v>
      </c>
      <c r="H315" s="48" t="s">
        <v>1078</v>
      </c>
      <c r="I315" s="49">
        <v>31.221467073421401</v>
      </c>
      <c r="J315" s="49">
        <v>-81.873202558072805</v>
      </c>
      <c r="K315" s="49">
        <v>5.5654255319148902</v>
      </c>
      <c r="L315" s="49">
        <v>0.91870132111557401</v>
      </c>
      <c r="M315" s="50" t="s">
        <v>156</v>
      </c>
      <c r="N315" s="49">
        <v>4518.9017366915268</v>
      </c>
      <c r="O315" s="51">
        <v>4.5636363636363635E-3</v>
      </c>
      <c r="P315" s="19"/>
    </row>
    <row r="316" spans="1:16" s="21" customFormat="1" x14ac:dyDescent="0.2">
      <c r="A316" s="48">
        <v>306</v>
      </c>
      <c r="B316" s="48" t="s">
        <v>1079</v>
      </c>
      <c r="C316" s="48" t="s">
        <v>1080</v>
      </c>
      <c r="D316" s="48" t="s">
        <v>154</v>
      </c>
      <c r="E316" s="49">
        <v>-2.0535999999999999</v>
      </c>
      <c r="F316" s="49">
        <v>-45.955599999999997</v>
      </c>
      <c r="G316" s="49">
        <v>60.177</v>
      </c>
      <c r="H316" s="48" t="s">
        <v>1081</v>
      </c>
      <c r="I316" s="49">
        <v>-2.0536111107707602</v>
      </c>
      <c r="J316" s="49">
        <v>-45.955555556233598</v>
      </c>
      <c r="K316" s="49">
        <v>6.56</v>
      </c>
      <c r="L316" s="49" t="s">
        <v>226</v>
      </c>
      <c r="M316" s="50" t="s">
        <v>156</v>
      </c>
      <c r="N316" s="49">
        <v>1168.4145087961494</v>
      </c>
      <c r="O316" s="51">
        <v>4.5211870773854248E-3</v>
      </c>
      <c r="P316" s="19"/>
    </row>
    <row r="317" spans="1:16" s="21" customFormat="1" x14ac:dyDescent="0.2">
      <c r="A317" s="48">
        <v>307</v>
      </c>
      <c r="B317" s="48" t="s">
        <v>1082</v>
      </c>
      <c r="C317" s="48" t="s">
        <v>1083</v>
      </c>
      <c r="D317" s="48" t="s">
        <v>179</v>
      </c>
      <c r="E317" s="49">
        <v>30.464099999999998</v>
      </c>
      <c r="F317" s="49">
        <v>-90.990399999999994</v>
      </c>
      <c r="G317" s="49">
        <v>59.027000000000001</v>
      </c>
      <c r="H317" s="48" t="s">
        <v>1084</v>
      </c>
      <c r="I317" s="49">
        <v>30.439588817728499</v>
      </c>
      <c r="J317" s="49">
        <v>-90.981255780676506</v>
      </c>
      <c r="K317" s="49">
        <v>6.50701754385965</v>
      </c>
      <c r="L317" s="49">
        <v>0.457139876784039</v>
      </c>
      <c r="M317" s="50" t="s">
        <v>156</v>
      </c>
      <c r="N317" s="49">
        <v>1255.7133901709976</v>
      </c>
      <c r="O317" s="51">
        <v>4.434785875281743E-3</v>
      </c>
      <c r="P317" s="19"/>
    </row>
    <row r="318" spans="1:16" s="21" customFormat="1" x14ac:dyDescent="0.2">
      <c r="A318" s="48">
        <v>308</v>
      </c>
      <c r="B318" s="52" t="s">
        <v>1085</v>
      </c>
      <c r="C318" s="52" t="s">
        <v>1086</v>
      </c>
      <c r="D318" s="48" t="s">
        <v>398</v>
      </c>
      <c r="E318" s="49">
        <v>-34.369999999999997</v>
      </c>
      <c r="F318" s="49">
        <v>-56.25</v>
      </c>
      <c r="G318" s="49">
        <v>58.744999999999997</v>
      </c>
      <c r="H318" s="48" t="s">
        <v>226</v>
      </c>
      <c r="I318" s="49">
        <v>-34.5145920426041</v>
      </c>
      <c r="J318" s="49">
        <v>-56.402074623582401</v>
      </c>
      <c r="K318" s="49">
        <v>7.3571428571428603</v>
      </c>
      <c r="L318" s="49">
        <v>0.31086758509401502</v>
      </c>
      <c r="M318" s="50" t="s">
        <v>156</v>
      </c>
      <c r="N318" s="49">
        <v>395.15919237590379</v>
      </c>
      <c r="O318" s="51">
        <v>4.4135987978963188E-3</v>
      </c>
      <c r="P318" s="19"/>
    </row>
    <row r="319" spans="1:16" s="21" customFormat="1" x14ac:dyDescent="0.2">
      <c r="A319" s="48">
        <v>309</v>
      </c>
      <c r="B319" s="48" t="s">
        <v>1087</v>
      </c>
      <c r="C319" s="48" t="s">
        <v>1088</v>
      </c>
      <c r="D319" s="48" t="s">
        <v>1089</v>
      </c>
      <c r="E319" s="49">
        <v>58.38</v>
      </c>
      <c r="F319" s="49">
        <v>26.726111</v>
      </c>
      <c r="G319" s="49">
        <v>58.128</v>
      </c>
      <c r="H319" s="48" t="s">
        <v>1090</v>
      </c>
      <c r="I319" s="49">
        <v>58.384929999999997</v>
      </c>
      <c r="J319" s="49">
        <v>26.13411</v>
      </c>
      <c r="K319" s="49">
        <v>8.3444444444444397</v>
      </c>
      <c r="L319" s="49">
        <v>0.28593881563947898</v>
      </c>
      <c r="M319" s="50" t="s">
        <v>169</v>
      </c>
      <c r="N319" s="49">
        <v>103.18861669844212</v>
      </c>
      <c r="O319" s="51">
        <v>4.367242674680691E-3</v>
      </c>
      <c r="P319" s="19"/>
    </row>
    <row r="320" spans="1:16" s="21" customFormat="1" x14ac:dyDescent="0.2">
      <c r="A320" s="48">
        <v>310</v>
      </c>
      <c r="B320" s="48" t="s">
        <v>1091</v>
      </c>
      <c r="C320" s="48" t="s">
        <v>1092</v>
      </c>
      <c r="D320" s="48" t="s">
        <v>183</v>
      </c>
      <c r="E320" s="49">
        <v>-25.87</v>
      </c>
      <c r="F320" s="49">
        <v>-54.53</v>
      </c>
      <c r="G320" s="49">
        <v>57.255000000000003</v>
      </c>
      <c r="H320" s="48" t="s">
        <v>1093</v>
      </c>
      <c r="I320" s="49">
        <v>-25.873333332623201</v>
      </c>
      <c r="J320" s="49">
        <v>-54.564999999582199</v>
      </c>
      <c r="K320" s="49">
        <v>7.2266666666666701</v>
      </c>
      <c r="L320" s="49">
        <v>0.41488954353337498</v>
      </c>
      <c r="M320" s="50" t="s">
        <v>156</v>
      </c>
      <c r="N320" s="49">
        <v>471.88547641532824</v>
      </c>
      <c r="O320" s="51">
        <v>4.301652892561984E-3</v>
      </c>
      <c r="P320" s="19"/>
    </row>
    <row r="321" spans="1:16" s="21" customFormat="1" x14ac:dyDescent="0.2">
      <c r="A321" s="48">
        <v>311</v>
      </c>
      <c r="B321" s="48" t="s">
        <v>1094</v>
      </c>
      <c r="C321" s="48" t="s">
        <v>1095</v>
      </c>
      <c r="D321" s="48" t="s">
        <v>436</v>
      </c>
      <c r="E321" s="49">
        <v>-41.257897630000002</v>
      </c>
      <c r="F321" s="49">
        <v>172.8223649</v>
      </c>
      <c r="G321" s="49">
        <v>56.779000000000003</v>
      </c>
      <c r="H321" s="48" t="s">
        <v>1096</v>
      </c>
      <c r="I321" s="49">
        <v>-41.2514158370114</v>
      </c>
      <c r="J321" s="49">
        <v>172.82282258556901</v>
      </c>
      <c r="K321" s="49">
        <v>7.91916666666667</v>
      </c>
      <c r="L321" s="49">
        <v>0.376839930651375</v>
      </c>
      <c r="M321" s="50" t="s">
        <v>156</v>
      </c>
      <c r="N321" s="49">
        <v>184.00010374340917</v>
      </c>
      <c r="O321" s="51">
        <v>4.2658903080390687E-3</v>
      </c>
      <c r="P321" s="19"/>
    </row>
    <row r="322" spans="1:16" s="21" customFormat="1" x14ac:dyDescent="0.2">
      <c r="A322" s="48">
        <v>312</v>
      </c>
      <c r="B322" s="48" t="s">
        <v>1097</v>
      </c>
      <c r="C322" s="48" t="s">
        <v>1098</v>
      </c>
      <c r="D322" s="48" t="s">
        <v>1099</v>
      </c>
      <c r="E322" s="49">
        <v>34.28</v>
      </c>
      <c r="F322" s="49">
        <v>-5.43</v>
      </c>
      <c r="G322" s="49">
        <v>56.658000000000001</v>
      </c>
      <c r="H322" s="48" t="s">
        <v>1100</v>
      </c>
      <c r="I322" s="49">
        <v>34.50305556</v>
      </c>
      <c r="J322" s="49">
        <v>-6.3636111111110001</v>
      </c>
      <c r="K322" s="49">
        <v>8.0724817518248209</v>
      </c>
      <c r="L322" s="49">
        <v>0.28472324287314998</v>
      </c>
      <c r="M322" s="50" t="s">
        <v>169</v>
      </c>
      <c r="N322" s="49">
        <v>149.37020258983441</v>
      </c>
      <c r="O322" s="51">
        <v>4.2567993989481596E-3</v>
      </c>
      <c r="P322" s="19"/>
    </row>
    <row r="323" spans="1:16" s="21" customFormat="1" x14ac:dyDescent="0.2">
      <c r="A323" s="48">
        <v>313</v>
      </c>
      <c r="B323" s="48" t="s">
        <v>1101</v>
      </c>
      <c r="C323" s="48" t="s">
        <v>1102</v>
      </c>
      <c r="D323" s="48" t="s">
        <v>278</v>
      </c>
      <c r="E323" s="49">
        <v>19.361699999999999</v>
      </c>
      <c r="F323" s="49">
        <v>-96.36</v>
      </c>
      <c r="G323" s="49">
        <v>56.453000000000003</v>
      </c>
      <c r="H323" s="48" t="s">
        <v>1103</v>
      </c>
      <c r="I323" s="49">
        <v>19.314579999999999</v>
      </c>
      <c r="J323" s="49">
        <v>-96.310079999999999</v>
      </c>
      <c r="K323" s="49">
        <v>7.7092499999999999</v>
      </c>
      <c r="L323" s="49">
        <v>0.31780809803950399</v>
      </c>
      <c r="M323" s="50" t="s">
        <v>169</v>
      </c>
      <c r="N323" s="49">
        <v>244.79545593243236</v>
      </c>
      <c r="O323" s="51">
        <v>4.2413974455296766E-3</v>
      </c>
      <c r="P323" s="19"/>
    </row>
    <row r="324" spans="1:16" x14ac:dyDescent="0.2">
      <c r="A324" s="48">
        <v>314</v>
      </c>
      <c r="B324" s="48" t="s">
        <v>1104</v>
      </c>
      <c r="C324" s="48" t="s">
        <v>1105</v>
      </c>
      <c r="D324" s="48" t="s">
        <v>463</v>
      </c>
      <c r="E324" s="49">
        <v>35.18</v>
      </c>
      <c r="F324" s="49">
        <v>127.57</v>
      </c>
      <c r="G324" s="49">
        <v>56.158999999999999</v>
      </c>
      <c r="H324" s="48" t="s">
        <v>1106</v>
      </c>
      <c r="I324" s="49">
        <v>35.020555555555603</v>
      </c>
      <c r="J324" s="49">
        <v>127.116666666667</v>
      </c>
      <c r="K324" s="49">
        <v>7.4458333333333302</v>
      </c>
      <c r="L324" s="49">
        <v>0.384241908140733</v>
      </c>
      <c r="M324" s="50" t="s">
        <v>169</v>
      </c>
      <c r="N324" s="49">
        <v>350.25787004757984</v>
      </c>
      <c r="O324" s="51">
        <v>4.2193087903831701E-3</v>
      </c>
      <c r="P324" s="19"/>
    </row>
    <row r="325" spans="1:16" x14ac:dyDescent="0.2">
      <c r="A325" s="48">
        <v>315</v>
      </c>
      <c r="B325" s="48" t="s">
        <v>1107</v>
      </c>
      <c r="C325" s="48" t="s">
        <v>1108</v>
      </c>
      <c r="D325" s="48" t="s">
        <v>453</v>
      </c>
      <c r="E325" s="49">
        <v>34.738610999999999</v>
      </c>
      <c r="F325" s="49">
        <v>133.96388899999999</v>
      </c>
      <c r="G325" s="49">
        <v>55.375999999999998</v>
      </c>
      <c r="H325" s="48" t="s">
        <v>1109</v>
      </c>
      <c r="I325" s="49">
        <v>34.716678059616399</v>
      </c>
      <c r="J325" s="49">
        <v>133.96776505968799</v>
      </c>
      <c r="K325" s="49">
        <v>7.05</v>
      </c>
      <c r="L325" s="49">
        <v>8.3666002653407498E-2</v>
      </c>
      <c r="M325" s="50" t="s">
        <v>156</v>
      </c>
      <c r="N325" s="49">
        <v>600.04400134268917</v>
      </c>
      <c r="O325" s="51">
        <v>4.1604808414725768E-3</v>
      </c>
      <c r="P325" s="19"/>
    </row>
    <row r="326" spans="1:16" x14ac:dyDescent="0.2">
      <c r="A326" s="48">
        <v>316</v>
      </c>
      <c r="B326" s="48" t="s">
        <v>1110</v>
      </c>
      <c r="C326" s="48" t="s">
        <v>1111</v>
      </c>
      <c r="D326" s="48" t="s">
        <v>739</v>
      </c>
      <c r="E326" s="49">
        <v>-31.92</v>
      </c>
      <c r="F326" s="49">
        <v>152.31</v>
      </c>
      <c r="G326" s="49">
        <v>55.372999999999998</v>
      </c>
      <c r="H326" s="48" t="s">
        <v>1112</v>
      </c>
      <c r="I326" s="49">
        <v>-31.919249999864601</v>
      </c>
      <c r="J326" s="49">
        <v>152.30249999970999</v>
      </c>
      <c r="K326" s="49">
        <v>7.6427472527472498</v>
      </c>
      <c r="L326" s="49">
        <v>0.47983114144240802</v>
      </c>
      <c r="M326" s="50" t="s">
        <v>156</v>
      </c>
      <c r="N326" s="49">
        <v>267.96777328990578</v>
      </c>
      <c r="O326" s="51">
        <v>4.160255447032306E-3</v>
      </c>
      <c r="P326" s="19"/>
    </row>
    <row r="327" spans="1:16" x14ac:dyDescent="0.2">
      <c r="A327" s="48">
        <v>317</v>
      </c>
      <c r="B327" s="53" t="s">
        <v>1113</v>
      </c>
      <c r="C327" s="53" t="s">
        <v>1114</v>
      </c>
      <c r="D327" s="53" t="s">
        <v>278</v>
      </c>
      <c r="E327" s="54">
        <v>20.061699999999998</v>
      </c>
      <c r="F327" s="54">
        <v>-97.028300000000002</v>
      </c>
      <c r="G327" s="54">
        <v>54.545999999999999</v>
      </c>
      <c r="H327" s="53" t="s">
        <v>1115</v>
      </c>
      <c r="I327" s="54">
        <v>19.927720000000001</v>
      </c>
      <c r="J327" s="54">
        <v>-97.164100000000005</v>
      </c>
      <c r="K327" s="49">
        <v>7.9852499999999997</v>
      </c>
      <c r="L327" s="49">
        <v>0.383184948984436</v>
      </c>
      <c r="M327" s="50" t="s">
        <v>169</v>
      </c>
      <c r="N327" s="49">
        <v>168.18473495484639</v>
      </c>
      <c r="O327" s="51">
        <v>4.0981217129977465E-3</v>
      </c>
      <c r="P327" s="19"/>
    </row>
    <row r="328" spans="1:16" x14ac:dyDescent="0.2">
      <c r="A328" s="48">
        <v>318</v>
      </c>
      <c r="B328" s="48" t="s">
        <v>1116</v>
      </c>
      <c r="C328" s="48" t="s">
        <v>1117</v>
      </c>
      <c r="D328" s="48" t="s">
        <v>278</v>
      </c>
      <c r="E328" s="49">
        <v>22.9833</v>
      </c>
      <c r="F328" s="49">
        <v>-105.825</v>
      </c>
      <c r="G328" s="49">
        <v>53.587000000000003</v>
      </c>
      <c r="H328" s="48" t="s">
        <v>1118</v>
      </c>
      <c r="I328" s="49">
        <v>23.06213</v>
      </c>
      <c r="J328" s="49">
        <v>-105.84316</v>
      </c>
      <c r="K328" s="49">
        <v>8.1709677419354794</v>
      </c>
      <c r="L328" s="49">
        <v>0.55006275301829399</v>
      </c>
      <c r="M328" s="50" t="s">
        <v>169</v>
      </c>
      <c r="N328" s="49">
        <v>130.64540996718077</v>
      </c>
      <c r="O328" s="51">
        <v>4.026070623591285E-3</v>
      </c>
      <c r="P328" s="19"/>
    </row>
    <row r="329" spans="1:16" x14ac:dyDescent="0.2">
      <c r="A329" s="48">
        <v>319</v>
      </c>
      <c r="B329" s="48" t="s">
        <v>1119</v>
      </c>
      <c r="C329" s="48" t="s">
        <v>1120</v>
      </c>
      <c r="D329" s="48" t="s">
        <v>208</v>
      </c>
      <c r="E329" s="49">
        <v>52.649166000000001</v>
      </c>
      <c r="F329" s="49">
        <v>-56.871386999999999</v>
      </c>
      <c r="G329" s="49">
        <v>52.944000000000003</v>
      </c>
      <c r="H329" s="48" t="s">
        <v>1121</v>
      </c>
      <c r="I329" s="49">
        <v>52.648910622335798</v>
      </c>
      <c r="J329" s="49">
        <v>-56.871395796414198</v>
      </c>
      <c r="K329" s="49">
        <v>6.3178260869565204</v>
      </c>
      <c r="L329" s="49">
        <v>0.53306964001593604</v>
      </c>
      <c r="M329" s="50" t="s">
        <v>156</v>
      </c>
      <c r="N329" s="49">
        <v>1624.1818805083215</v>
      </c>
      <c r="O329" s="51">
        <v>3.9777610818933131E-3</v>
      </c>
      <c r="P329" s="19"/>
    </row>
    <row r="330" spans="1:16" x14ac:dyDescent="0.2">
      <c r="A330" s="48">
        <v>320</v>
      </c>
      <c r="B330" s="48" t="s">
        <v>1122</v>
      </c>
      <c r="C330" s="48" t="s">
        <v>1123</v>
      </c>
      <c r="D330" s="48" t="s">
        <v>436</v>
      </c>
      <c r="E330" s="49">
        <v>-42.790387389999999</v>
      </c>
      <c r="F330" s="49">
        <v>172.54155370000001</v>
      </c>
      <c r="G330" s="49">
        <v>52.595999999999997</v>
      </c>
      <c r="H330" s="48" t="s">
        <v>1124</v>
      </c>
      <c r="I330" s="49">
        <v>-42.789706972290197</v>
      </c>
      <c r="J330" s="49">
        <v>172.540937817246</v>
      </c>
      <c r="K330" s="49">
        <v>7.87692307692308</v>
      </c>
      <c r="L330" s="49">
        <v>0.13768228011044201</v>
      </c>
      <c r="M330" s="50" t="s">
        <v>156</v>
      </c>
      <c r="N330" s="49">
        <v>194.88070526448405</v>
      </c>
      <c r="O330" s="51">
        <v>3.9516153268219388E-3</v>
      </c>
      <c r="P330" s="19"/>
    </row>
    <row r="331" spans="1:16" x14ac:dyDescent="0.2">
      <c r="A331" s="48">
        <v>321</v>
      </c>
      <c r="B331" s="48" t="s">
        <v>1125</v>
      </c>
      <c r="C331" s="48" t="s">
        <v>1126</v>
      </c>
      <c r="D331" s="48" t="s">
        <v>278</v>
      </c>
      <c r="E331" s="49">
        <v>23.9556</v>
      </c>
      <c r="F331" s="49">
        <v>-106.57080000000001</v>
      </c>
      <c r="G331" s="49">
        <v>52.46</v>
      </c>
      <c r="H331" s="53" t="s">
        <v>1127</v>
      </c>
      <c r="I331" s="54">
        <v>23.72559</v>
      </c>
      <c r="J331" s="54">
        <v>-106.78793</v>
      </c>
      <c r="K331" s="49">
        <v>8.2136363636363594</v>
      </c>
      <c r="L331" s="49">
        <v>0.396451590533275</v>
      </c>
      <c r="M331" s="50" t="s">
        <v>169</v>
      </c>
      <c r="N331" s="49">
        <v>123.27991894848918</v>
      </c>
      <c r="O331" s="51">
        <v>3.9413974455296775E-3</v>
      </c>
      <c r="P331" s="19"/>
    </row>
    <row r="332" spans="1:16" x14ac:dyDescent="0.2">
      <c r="A332" s="48">
        <v>322</v>
      </c>
      <c r="B332" s="48" t="s">
        <v>1128</v>
      </c>
      <c r="C332" s="48" t="s">
        <v>1129</v>
      </c>
      <c r="D332" s="48" t="s">
        <v>453</v>
      </c>
      <c r="E332" s="49">
        <v>37.119999999999997</v>
      </c>
      <c r="F332" s="49">
        <v>138.27000000000001</v>
      </c>
      <c r="G332" s="49">
        <v>52.32</v>
      </c>
      <c r="H332" s="48" t="s">
        <v>817</v>
      </c>
      <c r="I332" s="49">
        <v>36.840455186338502</v>
      </c>
      <c r="J332" s="49">
        <v>138.364414188468</v>
      </c>
      <c r="K332" s="49">
        <v>7.0727272727272696</v>
      </c>
      <c r="L332" s="49">
        <v>0.155505042303516</v>
      </c>
      <c r="M332" s="50" t="s">
        <v>156</v>
      </c>
      <c r="N332" s="49">
        <v>581.78088884027068</v>
      </c>
      <c r="O332" s="51">
        <v>3.9308790383170552E-3</v>
      </c>
      <c r="P332" s="19"/>
    </row>
    <row r="333" spans="1:16" x14ac:dyDescent="0.2">
      <c r="A333" s="48">
        <v>323</v>
      </c>
      <c r="B333" s="48" t="s">
        <v>1130</v>
      </c>
      <c r="C333" s="48" t="s">
        <v>1131</v>
      </c>
      <c r="D333" s="48" t="s">
        <v>453</v>
      </c>
      <c r="E333" s="49">
        <v>35.299999999999997</v>
      </c>
      <c r="F333" s="49">
        <v>135.13</v>
      </c>
      <c r="G333" s="49">
        <v>51.884999999999998</v>
      </c>
      <c r="H333" s="48" t="s">
        <v>790</v>
      </c>
      <c r="I333" s="49">
        <v>35.309793559690902</v>
      </c>
      <c r="J333" s="49">
        <v>135.233673436429</v>
      </c>
      <c r="K333" s="49">
        <v>6.8250000000000002</v>
      </c>
      <c r="L333" s="49">
        <v>9.65307299163424E-2</v>
      </c>
      <c r="M333" s="50" t="s">
        <v>156</v>
      </c>
      <c r="N333" s="49">
        <v>814.84913697357263</v>
      </c>
      <c r="O333" s="51">
        <v>3.8981968444778362E-3</v>
      </c>
      <c r="P333" s="19"/>
    </row>
    <row r="334" spans="1:16" x14ac:dyDescent="0.2">
      <c r="A334" s="48">
        <v>324</v>
      </c>
      <c r="B334" s="48" t="s">
        <v>1132</v>
      </c>
      <c r="C334" s="48" t="s">
        <v>1133</v>
      </c>
      <c r="D334" s="48" t="s">
        <v>278</v>
      </c>
      <c r="E334" s="49">
        <v>24.4847</v>
      </c>
      <c r="F334" s="49">
        <v>-106.9472</v>
      </c>
      <c r="G334" s="49">
        <v>51.462000000000003</v>
      </c>
      <c r="H334" s="48" t="s">
        <v>1134</v>
      </c>
      <c r="I334" s="49">
        <v>24.26821</v>
      </c>
      <c r="J334" s="49">
        <v>-107.4015</v>
      </c>
      <c r="K334" s="49">
        <v>7.9686486486486503</v>
      </c>
      <c r="L334" s="49">
        <v>0.37606265850669501</v>
      </c>
      <c r="M334" s="50" t="s">
        <v>169</v>
      </c>
      <c r="N334" s="49">
        <v>172.02517389115761</v>
      </c>
      <c r="O334" s="51">
        <v>3.8664162283996999E-3</v>
      </c>
      <c r="P334" s="19"/>
    </row>
    <row r="335" spans="1:16" x14ac:dyDescent="0.2">
      <c r="A335" s="48">
        <v>325</v>
      </c>
      <c r="B335" s="48" t="s">
        <v>1135</v>
      </c>
      <c r="C335" s="48" t="s">
        <v>1136</v>
      </c>
      <c r="D335" s="48" t="s">
        <v>405</v>
      </c>
      <c r="E335" s="49">
        <v>58.58</v>
      </c>
      <c r="F335" s="49">
        <v>6.08</v>
      </c>
      <c r="G335" s="49">
        <v>51.347999999999999</v>
      </c>
      <c r="H335" s="48" t="s">
        <v>1137</v>
      </c>
      <c r="I335" s="49">
        <v>58.479700000000001</v>
      </c>
      <c r="J335" s="49">
        <v>5.9955400000000001</v>
      </c>
      <c r="K335" s="49">
        <v>6.0157021791767598</v>
      </c>
      <c r="L335" s="49">
        <v>0.46765448574006102</v>
      </c>
      <c r="M335" s="50" t="s">
        <v>169</v>
      </c>
      <c r="N335" s="49">
        <v>2449.5216128650914</v>
      </c>
      <c r="O335" s="51">
        <v>3.8578512396694217E-3</v>
      </c>
      <c r="P335" s="19"/>
    </row>
    <row r="336" spans="1:16" x14ac:dyDescent="0.2">
      <c r="A336" s="48">
        <v>326</v>
      </c>
      <c r="B336" s="48" t="s">
        <v>1138</v>
      </c>
      <c r="C336" s="48" t="s">
        <v>1139</v>
      </c>
      <c r="D336" s="48" t="s">
        <v>453</v>
      </c>
      <c r="E336" s="49">
        <v>42.58</v>
      </c>
      <c r="F336" s="49">
        <v>142.15</v>
      </c>
      <c r="G336" s="49">
        <v>51.23</v>
      </c>
      <c r="H336" s="48" t="s">
        <v>1140</v>
      </c>
      <c r="I336" s="49">
        <v>42.573924066727798</v>
      </c>
      <c r="J336" s="49">
        <v>141.936139316994</v>
      </c>
      <c r="K336" s="49">
        <v>6.9666666666666703</v>
      </c>
      <c r="L336" s="49">
        <v>0.150554530541816</v>
      </c>
      <c r="M336" s="50" t="s">
        <v>156</v>
      </c>
      <c r="N336" s="49">
        <v>672.05240521382359</v>
      </c>
      <c r="O336" s="51">
        <v>3.8489857250187825E-3</v>
      </c>
      <c r="P336" s="19"/>
    </row>
    <row r="337" spans="1:16" x14ac:dyDescent="0.2">
      <c r="A337" s="48">
        <v>327</v>
      </c>
      <c r="B337" s="53" t="s">
        <v>1141</v>
      </c>
      <c r="C337" s="53" t="s">
        <v>1142</v>
      </c>
      <c r="D337" s="53" t="s">
        <v>278</v>
      </c>
      <c r="E337" s="54">
        <v>20.931699999999999</v>
      </c>
      <c r="F337" s="54">
        <v>-97.66</v>
      </c>
      <c r="G337" s="54">
        <v>51.107999999999997</v>
      </c>
      <c r="H337" s="53" t="s">
        <v>1143</v>
      </c>
      <c r="I337" s="54">
        <v>20.928190000000001</v>
      </c>
      <c r="J337" s="54">
        <v>-97.68047</v>
      </c>
      <c r="K337" s="49">
        <v>7.9942105263157899</v>
      </c>
      <c r="L337" s="49">
        <v>0.47623314514516002</v>
      </c>
      <c r="M337" s="50" t="s">
        <v>169</v>
      </c>
      <c r="N337" s="49">
        <v>166.14762033504496</v>
      </c>
      <c r="O337" s="51">
        <v>3.8398196844477831E-3</v>
      </c>
      <c r="P337" s="19"/>
    </row>
    <row r="338" spans="1:16" x14ac:dyDescent="0.2">
      <c r="A338" s="48">
        <v>328</v>
      </c>
      <c r="B338" s="48" t="s">
        <v>1144</v>
      </c>
      <c r="C338" s="48" t="s">
        <v>1145</v>
      </c>
      <c r="D338" s="48" t="s">
        <v>453</v>
      </c>
      <c r="E338" s="49">
        <v>40.44</v>
      </c>
      <c r="F338" s="49">
        <v>141.35</v>
      </c>
      <c r="G338" s="49">
        <v>50.924999999999997</v>
      </c>
      <c r="H338" s="48" t="s">
        <v>1146</v>
      </c>
      <c r="I338" s="49">
        <v>40.463215815086997</v>
      </c>
      <c r="J338" s="49">
        <v>141.378822941881</v>
      </c>
      <c r="K338" s="49">
        <v>7.0166666666666702</v>
      </c>
      <c r="L338" s="49">
        <v>0.16422453217986799</v>
      </c>
      <c r="M338" s="50" t="s">
        <v>156</v>
      </c>
      <c r="N338" s="49">
        <v>627.87199836377249</v>
      </c>
      <c r="O338" s="51">
        <v>3.8260706235912845E-3</v>
      </c>
      <c r="P338" s="19"/>
    </row>
    <row r="339" spans="1:16" x14ac:dyDescent="0.2">
      <c r="A339" s="48">
        <v>329</v>
      </c>
      <c r="B339" s="48" t="s">
        <v>1147</v>
      </c>
      <c r="C339" s="48" t="s">
        <v>1148</v>
      </c>
      <c r="D339" s="48" t="s">
        <v>208</v>
      </c>
      <c r="E339" s="49">
        <v>46.852778999999998</v>
      </c>
      <c r="F339" s="49">
        <v>-71.877502000000007</v>
      </c>
      <c r="G339" s="49">
        <v>50.665999999999997</v>
      </c>
      <c r="H339" s="48" t="s">
        <v>1149</v>
      </c>
      <c r="I339" s="49">
        <v>46.761813800235302</v>
      </c>
      <c r="J339" s="49">
        <v>-71.697450055127305</v>
      </c>
      <c r="K339" s="49">
        <v>4.63</v>
      </c>
      <c r="L339" s="49" t="s">
        <v>226</v>
      </c>
      <c r="M339" s="50" t="s">
        <v>156</v>
      </c>
      <c r="N339" s="49">
        <v>16126.23919636802</v>
      </c>
      <c r="O339" s="51">
        <v>3.8066115702479332E-3</v>
      </c>
      <c r="P339" s="19"/>
    </row>
    <row r="340" spans="1:16" x14ac:dyDescent="0.2">
      <c r="A340" s="48">
        <v>330</v>
      </c>
      <c r="B340" s="48" t="s">
        <v>1150</v>
      </c>
      <c r="C340" s="48" t="s">
        <v>1150</v>
      </c>
      <c r="D340" s="48" t="s">
        <v>278</v>
      </c>
      <c r="E340" s="49">
        <v>18.18</v>
      </c>
      <c r="F340" s="49">
        <v>-91.07</v>
      </c>
      <c r="G340" s="49">
        <v>50.563000000000002</v>
      </c>
      <c r="H340" s="48" t="s">
        <v>1150</v>
      </c>
      <c r="I340" s="49">
        <v>18.263249999999999</v>
      </c>
      <c r="J340" s="49">
        <v>-91.302139999999994</v>
      </c>
      <c r="K340" s="49">
        <v>7.6665789473684196</v>
      </c>
      <c r="L340" s="49">
        <v>0.34773612483862099</v>
      </c>
      <c r="M340" s="50" t="s">
        <v>169</v>
      </c>
      <c r="N340" s="49">
        <v>259.42188074080093</v>
      </c>
      <c r="O340" s="51">
        <v>3.7988730277986474E-3</v>
      </c>
      <c r="P340" s="19"/>
    </row>
    <row r="341" spans="1:16" x14ac:dyDescent="0.2">
      <c r="A341" s="48">
        <v>331</v>
      </c>
      <c r="B341" s="48" t="s">
        <v>1151</v>
      </c>
      <c r="C341" s="48" t="s">
        <v>1152</v>
      </c>
      <c r="D341" s="48" t="s">
        <v>154</v>
      </c>
      <c r="E341" s="49">
        <v>-1.8581000000000001</v>
      </c>
      <c r="F341" s="49">
        <v>-46.7089</v>
      </c>
      <c r="G341" s="49">
        <v>50.042999999999999</v>
      </c>
      <c r="H341" s="48" t="s">
        <v>1153</v>
      </c>
      <c r="I341" s="49">
        <v>-1.8557826344023201</v>
      </c>
      <c r="J341" s="49">
        <v>-46.706629981377802</v>
      </c>
      <c r="K341" s="49">
        <v>6.69</v>
      </c>
      <c r="L341" s="49" t="s">
        <v>226</v>
      </c>
      <c r="M341" s="50" t="s">
        <v>156</v>
      </c>
      <c r="N341" s="49">
        <v>979.06984980264474</v>
      </c>
      <c r="O341" s="51">
        <v>3.7598046581517656E-3</v>
      </c>
      <c r="P341" s="19"/>
    </row>
    <row r="342" spans="1:16" x14ac:dyDescent="0.2">
      <c r="A342" s="48">
        <v>332</v>
      </c>
      <c r="B342" s="52" t="s">
        <v>1154</v>
      </c>
      <c r="C342" s="52" t="s">
        <v>1155</v>
      </c>
      <c r="D342" s="48" t="s">
        <v>897</v>
      </c>
      <c r="E342" s="49">
        <v>40.08</v>
      </c>
      <c r="F342" s="49">
        <v>21.8</v>
      </c>
      <c r="G342" s="49">
        <v>49.993000000000002</v>
      </c>
      <c r="H342" s="48" t="s">
        <v>1156</v>
      </c>
      <c r="I342" s="49">
        <v>40.020000000000003</v>
      </c>
      <c r="J342" s="49">
        <v>21.78</v>
      </c>
      <c r="K342" s="49">
        <v>8.0854545454545494</v>
      </c>
      <c r="L342" s="49">
        <v>0.32852201339744802</v>
      </c>
      <c r="M342" s="50" t="s">
        <v>169</v>
      </c>
      <c r="N342" s="49">
        <v>146.75797572291683</v>
      </c>
      <c r="O342" s="51">
        <v>3.7560480841472583E-3</v>
      </c>
      <c r="P342" s="19"/>
    </row>
    <row r="343" spans="1:16" x14ac:dyDescent="0.2">
      <c r="A343" s="48">
        <v>333</v>
      </c>
      <c r="B343" s="48" t="s">
        <v>1157</v>
      </c>
      <c r="C343" s="48" t="s">
        <v>1158</v>
      </c>
      <c r="D343" s="48" t="s">
        <v>183</v>
      </c>
      <c r="E343" s="49">
        <v>-43.85</v>
      </c>
      <c r="F343" s="49">
        <v>-68.5</v>
      </c>
      <c r="G343" s="49">
        <v>49.097000000000001</v>
      </c>
      <c r="H343" s="48" t="s">
        <v>1159</v>
      </c>
      <c r="I343" s="49">
        <v>-43.281597267989397</v>
      </c>
      <c r="J343" s="49">
        <v>-65.245244577269503</v>
      </c>
      <c r="K343" s="49">
        <v>7.62</v>
      </c>
      <c r="L343" s="49">
        <v>0.698963518361295</v>
      </c>
      <c r="M343" s="50" t="s">
        <v>156</v>
      </c>
      <c r="N343" s="49">
        <v>276.38725720477089</v>
      </c>
      <c r="O343" s="51">
        <v>3.6887302779864766E-3</v>
      </c>
      <c r="P343" s="19"/>
    </row>
    <row r="344" spans="1:16" x14ac:dyDescent="0.2">
      <c r="A344" s="48">
        <v>334</v>
      </c>
      <c r="B344" s="48" t="s">
        <v>1160</v>
      </c>
      <c r="C344" s="48" t="s">
        <v>1161</v>
      </c>
      <c r="D344" s="48" t="s">
        <v>453</v>
      </c>
      <c r="E344" s="49">
        <v>34.67</v>
      </c>
      <c r="F344" s="49">
        <v>131.83000000000001</v>
      </c>
      <c r="G344" s="49">
        <v>49.045999999999999</v>
      </c>
      <c r="H344" s="48" t="s">
        <v>1162</v>
      </c>
      <c r="I344" s="49">
        <v>34.636944809019198</v>
      </c>
      <c r="J344" s="49">
        <v>131.79487955790199</v>
      </c>
      <c r="K344" s="49">
        <v>7.05</v>
      </c>
      <c r="L344" s="49">
        <v>0.206705763652765</v>
      </c>
      <c r="M344" s="50" t="s">
        <v>156</v>
      </c>
      <c r="N344" s="49">
        <v>600.04400134268917</v>
      </c>
      <c r="O344" s="51">
        <v>3.6848985725018786E-3</v>
      </c>
      <c r="P344" s="19"/>
    </row>
    <row r="345" spans="1:16" x14ac:dyDescent="0.2">
      <c r="A345" s="48">
        <v>335</v>
      </c>
      <c r="B345" s="48" t="s">
        <v>1163</v>
      </c>
      <c r="C345" s="48" t="s">
        <v>1164</v>
      </c>
      <c r="D345" s="48" t="s">
        <v>453</v>
      </c>
      <c r="E345" s="49">
        <v>34.25</v>
      </c>
      <c r="F345" s="49">
        <v>135.31</v>
      </c>
      <c r="G345" s="49">
        <v>48.883000000000003</v>
      </c>
      <c r="H345" s="48" t="s">
        <v>1165</v>
      </c>
      <c r="I345" s="49">
        <v>34.249037433923597</v>
      </c>
      <c r="J345" s="49">
        <v>135.32806968624001</v>
      </c>
      <c r="K345" s="49">
        <v>7.1</v>
      </c>
      <c r="L345" s="49">
        <v>0.126491106406735</v>
      </c>
      <c r="M345" s="50" t="s">
        <v>156</v>
      </c>
      <c r="N345" s="49">
        <v>560.59739286158731</v>
      </c>
      <c r="O345" s="51">
        <v>3.6726521412471826E-3</v>
      </c>
      <c r="P345" s="19"/>
    </row>
    <row r="346" spans="1:16" x14ac:dyDescent="0.2">
      <c r="A346" s="48">
        <v>336</v>
      </c>
      <c r="B346" s="48" t="s">
        <v>1166</v>
      </c>
      <c r="C346" s="48" t="s">
        <v>1167</v>
      </c>
      <c r="D346" s="48" t="s">
        <v>278</v>
      </c>
      <c r="E346" s="49">
        <v>18.8</v>
      </c>
      <c r="F346" s="49">
        <v>-103.6083</v>
      </c>
      <c r="G346" s="49">
        <v>48.454999999999998</v>
      </c>
      <c r="H346" s="48" t="s">
        <v>1168</v>
      </c>
      <c r="I346" s="49">
        <v>18.694459999999999</v>
      </c>
      <c r="J346" s="49">
        <v>-103.73837</v>
      </c>
      <c r="K346" s="49">
        <v>7.9260000000000002</v>
      </c>
      <c r="L346" s="49">
        <v>0.36198030829002797</v>
      </c>
      <c r="M346" s="50" t="s">
        <v>169</v>
      </c>
      <c r="N346" s="49">
        <v>182.29805056965108</v>
      </c>
      <c r="O346" s="51">
        <v>3.6404958677685949E-3</v>
      </c>
      <c r="P346" s="19"/>
    </row>
    <row r="347" spans="1:16" x14ac:dyDescent="0.2">
      <c r="A347" s="48">
        <v>337</v>
      </c>
      <c r="B347" s="48" t="s">
        <v>1169</v>
      </c>
      <c r="C347" s="48" t="s">
        <v>1170</v>
      </c>
      <c r="D347" s="48" t="s">
        <v>179</v>
      </c>
      <c r="E347" s="49">
        <v>38.308500000000002</v>
      </c>
      <c r="F347" s="49">
        <v>-77.529200000000003</v>
      </c>
      <c r="G347" s="49">
        <v>48.343000000000004</v>
      </c>
      <c r="H347" s="48" t="s">
        <v>1171</v>
      </c>
      <c r="I347" s="49">
        <v>38.322924303998498</v>
      </c>
      <c r="J347" s="49">
        <v>-77.518752272783999</v>
      </c>
      <c r="K347" s="49">
        <v>7.09162561576355</v>
      </c>
      <c r="L347" s="49">
        <v>0.42644533348756902</v>
      </c>
      <c r="M347" s="50" t="s">
        <v>156</v>
      </c>
      <c r="N347" s="49">
        <v>567.01862451643183</v>
      </c>
      <c r="O347" s="51">
        <v>3.6320811419984981E-3</v>
      </c>
      <c r="P347" s="19"/>
    </row>
    <row r="348" spans="1:16" x14ac:dyDescent="0.2">
      <c r="A348" s="48">
        <v>338</v>
      </c>
      <c r="B348" s="48" t="s">
        <v>1172</v>
      </c>
      <c r="C348" s="48" t="s">
        <v>1173</v>
      </c>
      <c r="D348" s="48" t="s">
        <v>958</v>
      </c>
      <c r="E348" s="49">
        <v>57.075423989999997</v>
      </c>
      <c r="F348" s="49">
        <v>-2.335825152</v>
      </c>
      <c r="G348" s="49">
        <v>47.345999999999997</v>
      </c>
      <c r="H348" s="48" t="s">
        <v>1174</v>
      </c>
      <c r="I348" s="49">
        <v>53.133888888888897</v>
      </c>
      <c r="J348" s="49">
        <v>-2.8713888888888901</v>
      </c>
      <c r="K348" s="49">
        <v>7.50133423180593</v>
      </c>
      <c r="L348" s="49">
        <v>0.32681751545510601</v>
      </c>
      <c r="M348" s="50" t="s">
        <v>169</v>
      </c>
      <c r="N348" s="49">
        <v>324.79312228821408</v>
      </c>
      <c r="O348" s="51">
        <v>3.5571750563486099E-3</v>
      </c>
      <c r="P348" s="19"/>
    </row>
    <row r="349" spans="1:16" x14ac:dyDescent="0.2">
      <c r="A349" s="48">
        <v>339</v>
      </c>
      <c r="B349" s="48" t="s">
        <v>1175</v>
      </c>
      <c r="C349" s="48" t="s">
        <v>1176</v>
      </c>
      <c r="D349" s="48" t="s">
        <v>208</v>
      </c>
      <c r="E349" s="49">
        <v>65.930000000000007</v>
      </c>
      <c r="F349" s="49">
        <v>-91.06</v>
      </c>
      <c r="G349" s="49">
        <v>47.054000000000002</v>
      </c>
      <c r="H349" s="48" t="s">
        <v>1177</v>
      </c>
      <c r="I349" s="49">
        <v>65.935599999999994</v>
      </c>
      <c r="J349" s="49">
        <v>-91.066599999999994</v>
      </c>
      <c r="K349" s="49">
        <v>6.6063333333333301</v>
      </c>
      <c r="L349" s="49">
        <v>0.53395391337567299</v>
      </c>
      <c r="M349" s="50" t="s">
        <v>169</v>
      </c>
      <c r="N349" s="49">
        <v>1097.0605500263246</v>
      </c>
      <c r="O349" s="51">
        <v>3.535236664162284E-3</v>
      </c>
      <c r="P349" s="19"/>
    </row>
    <row r="350" spans="1:16" x14ac:dyDescent="0.2">
      <c r="A350" s="48">
        <v>340</v>
      </c>
      <c r="B350" s="48" t="s">
        <v>1178</v>
      </c>
      <c r="C350" s="48" t="s">
        <v>1179</v>
      </c>
      <c r="D350" s="48" t="s">
        <v>453</v>
      </c>
      <c r="E350" s="49">
        <v>34.880000000000003</v>
      </c>
      <c r="F350" s="49">
        <v>135.71</v>
      </c>
      <c r="G350" s="49">
        <v>46.877000000000002</v>
      </c>
      <c r="H350" s="48" t="s">
        <v>790</v>
      </c>
      <c r="I350" s="49">
        <v>34.8473000594241</v>
      </c>
      <c r="J350" s="49">
        <v>135.68030006138301</v>
      </c>
      <c r="K350" s="49">
        <v>6.93333333333333</v>
      </c>
      <c r="L350" s="49">
        <v>0.20655911179772901</v>
      </c>
      <c r="M350" s="50" t="s">
        <v>156</v>
      </c>
      <c r="N350" s="49">
        <v>703.21990674447875</v>
      </c>
      <c r="O350" s="51">
        <v>3.5219383921863264E-3</v>
      </c>
      <c r="P350" s="19"/>
    </row>
    <row r="351" spans="1:16" x14ac:dyDescent="0.2">
      <c r="A351" s="48">
        <v>341</v>
      </c>
      <c r="B351" s="48" t="s">
        <v>1180</v>
      </c>
      <c r="C351" s="48" t="s">
        <v>1181</v>
      </c>
      <c r="D351" s="48" t="s">
        <v>453</v>
      </c>
      <c r="E351" s="49">
        <v>36.979999999999997</v>
      </c>
      <c r="F351" s="49">
        <v>137.87</v>
      </c>
      <c r="G351" s="49">
        <v>46.807000000000002</v>
      </c>
      <c r="H351" s="48" t="s">
        <v>812</v>
      </c>
      <c r="I351" s="49">
        <v>37.0121726865464</v>
      </c>
      <c r="J351" s="49">
        <v>137.861078688822</v>
      </c>
      <c r="K351" s="49">
        <v>7.4</v>
      </c>
      <c r="L351" s="49">
        <v>0.10690449676497001</v>
      </c>
      <c r="M351" s="50" t="s">
        <v>156</v>
      </c>
      <c r="N351" s="49">
        <v>372.78542577585944</v>
      </c>
      <c r="O351" s="51">
        <v>3.5166791885800153E-3</v>
      </c>
      <c r="P351" s="19"/>
    </row>
    <row r="352" spans="1:16" x14ac:dyDescent="0.2">
      <c r="A352" s="48">
        <v>342</v>
      </c>
      <c r="B352" s="48" t="s">
        <v>1182</v>
      </c>
      <c r="C352" s="48" t="s">
        <v>1183</v>
      </c>
      <c r="D352" s="48" t="s">
        <v>278</v>
      </c>
      <c r="E352" s="49">
        <v>20.908300000000001</v>
      </c>
      <c r="F352" s="49">
        <v>-105.1083</v>
      </c>
      <c r="G352" s="49">
        <v>46.613</v>
      </c>
      <c r="H352" s="48" t="s">
        <v>1184</v>
      </c>
      <c r="I352" s="49">
        <v>20.677520000000001</v>
      </c>
      <c r="J352" s="49">
        <v>-105.2847</v>
      </c>
      <c r="K352" s="49">
        <v>7.8660526315789498</v>
      </c>
      <c r="L352" s="49">
        <v>0.30227550949677701</v>
      </c>
      <c r="M352" s="50" t="s">
        <v>169</v>
      </c>
      <c r="N352" s="49">
        <v>197.78318572926182</v>
      </c>
      <c r="O352" s="51">
        <v>3.5021036814425243E-3</v>
      </c>
      <c r="P352" s="19"/>
    </row>
    <row r="353" spans="1:16" x14ac:dyDescent="0.2">
      <c r="A353" s="48">
        <v>343</v>
      </c>
      <c r="B353" s="48" t="s">
        <v>1185</v>
      </c>
      <c r="C353" s="48" t="s">
        <v>1186</v>
      </c>
      <c r="D353" s="48" t="s">
        <v>278</v>
      </c>
      <c r="E353" s="49">
        <v>20.546700000000001</v>
      </c>
      <c r="F353" s="49">
        <v>-97.458299999999994</v>
      </c>
      <c r="G353" s="49">
        <v>45.732999999999997</v>
      </c>
      <c r="H353" s="48" t="s">
        <v>1187</v>
      </c>
      <c r="I353" s="49">
        <v>20.54354</v>
      </c>
      <c r="J353" s="49">
        <v>-97.475229999999996</v>
      </c>
      <c r="K353" s="49">
        <v>7.9489999999999998</v>
      </c>
      <c r="L353" s="49">
        <v>0.61487514541120003</v>
      </c>
      <c r="M353" s="50" t="s">
        <v>169</v>
      </c>
      <c r="N353" s="49">
        <v>176.68402859198855</v>
      </c>
      <c r="O353" s="51">
        <v>3.4359879789631854E-3</v>
      </c>
      <c r="P353" s="19"/>
    </row>
    <row r="354" spans="1:16" x14ac:dyDescent="0.2">
      <c r="A354" s="48">
        <v>344</v>
      </c>
      <c r="B354" s="48" t="s">
        <v>1188</v>
      </c>
      <c r="C354" s="48" t="s">
        <v>1189</v>
      </c>
      <c r="D354" s="48" t="s">
        <v>683</v>
      </c>
      <c r="E354" s="49">
        <v>13.81</v>
      </c>
      <c r="F354" s="49">
        <v>122.99</v>
      </c>
      <c r="G354" s="49">
        <v>45.502000000000002</v>
      </c>
      <c r="H354" s="48" t="s">
        <v>1188</v>
      </c>
      <c r="I354" s="49">
        <v>13.7602690876755</v>
      </c>
      <c r="J354" s="49">
        <v>122.973367325007</v>
      </c>
      <c r="K354" s="49">
        <v>7.48</v>
      </c>
      <c r="L354" s="49" t="s">
        <v>226</v>
      </c>
      <c r="M354" s="50" t="s">
        <v>156</v>
      </c>
      <c r="N354" s="49">
        <v>334.35489478554922</v>
      </c>
      <c r="O354" s="51">
        <v>3.4186326070623596E-3</v>
      </c>
      <c r="P354" s="19"/>
    </row>
    <row r="355" spans="1:16" x14ac:dyDescent="0.2">
      <c r="A355" s="48">
        <v>345</v>
      </c>
      <c r="B355" s="48" t="s">
        <v>1190</v>
      </c>
      <c r="C355" s="48" t="s">
        <v>1191</v>
      </c>
      <c r="D355" s="48" t="s">
        <v>453</v>
      </c>
      <c r="E355" s="49">
        <v>34.46</v>
      </c>
      <c r="F355" s="49">
        <v>136.66</v>
      </c>
      <c r="G355" s="49">
        <v>45.433</v>
      </c>
      <c r="H355" s="48" t="s">
        <v>817</v>
      </c>
      <c r="I355" s="49">
        <v>34.5264924338803</v>
      </c>
      <c r="J355" s="49">
        <v>136.57437618735901</v>
      </c>
      <c r="K355" s="49">
        <v>7.18333333333333</v>
      </c>
      <c r="L355" s="49">
        <v>0.11690451944500201</v>
      </c>
      <c r="M355" s="50" t="s">
        <v>156</v>
      </c>
      <c r="N355" s="49">
        <v>500.53105999660909</v>
      </c>
      <c r="O355" s="51">
        <v>3.4134485349361383E-3</v>
      </c>
      <c r="P355" s="19"/>
    </row>
    <row r="356" spans="1:16" x14ac:dyDescent="0.2">
      <c r="A356" s="48">
        <v>346</v>
      </c>
      <c r="B356" s="48" t="s">
        <v>1192</v>
      </c>
      <c r="C356" s="48" t="s">
        <v>1193</v>
      </c>
      <c r="D356" s="48" t="s">
        <v>958</v>
      </c>
      <c r="E356" s="49">
        <v>54.949936749999999</v>
      </c>
      <c r="F356" s="49">
        <v>-1.941296565</v>
      </c>
      <c r="G356" s="49">
        <v>45.3</v>
      </c>
      <c r="H356" s="48" t="s">
        <v>1194</v>
      </c>
      <c r="I356" s="49">
        <v>54.975277777777798</v>
      </c>
      <c r="J356" s="49">
        <v>-1.8158333333333301</v>
      </c>
      <c r="K356" s="49">
        <v>7.6771428571428597</v>
      </c>
      <c r="L356" s="49">
        <v>0.39678834885719599</v>
      </c>
      <c r="M356" s="50" t="s">
        <v>169</v>
      </c>
      <c r="N356" s="49">
        <v>255.72143369450583</v>
      </c>
      <c r="O356" s="51">
        <v>3.4034560480841474E-3</v>
      </c>
      <c r="P356" s="19"/>
    </row>
    <row r="357" spans="1:16" x14ac:dyDescent="0.2">
      <c r="A357" s="48">
        <v>347</v>
      </c>
      <c r="B357" s="48" t="s">
        <v>1195</v>
      </c>
      <c r="C357" s="48" t="s">
        <v>1196</v>
      </c>
      <c r="D357" s="48" t="s">
        <v>351</v>
      </c>
      <c r="E357" s="49">
        <v>15.183</v>
      </c>
      <c r="F357" s="49">
        <v>105.366</v>
      </c>
      <c r="G357" s="49">
        <v>44.597000000000001</v>
      </c>
      <c r="H357" s="48" t="s">
        <v>1197</v>
      </c>
      <c r="I357" s="49">
        <v>15.202777777777801</v>
      </c>
      <c r="J357" s="49">
        <v>105.43222222222199</v>
      </c>
      <c r="K357" s="49">
        <v>7.1535238095238096</v>
      </c>
      <c r="L357" s="49">
        <v>0.32267207976871998</v>
      </c>
      <c r="M357" s="50" t="s">
        <v>169</v>
      </c>
      <c r="N357" s="49">
        <v>521.24000983542794</v>
      </c>
      <c r="O357" s="51">
        <v>3.350638617580766E-3</v>
      </c>
      <c r="P357" s="19"/>
    </row>
    <row r="358" spans="1:16" x14ac:dyDescent="0.2">
      <c r="A358" s="48">
        <v>348</v>
      </c>
      <c r="B358" s="48" t="s">
        <v>1198</v>
      </c>
      <c r="C358" s="48" t="s">
        <v>1199</v>
      </c>
      <c r="D358" s="48" t="s">
        <v>739</v>
      </c>
      <c r="E358" s="49">
        <v>-30.0076</v>
      </c>
      <c r="F358" s="49">
        <v>152.71199999999999</v>
      </c>
      <c r="G358" s="49">
        <v>44.555</v>
      </c>
      <c r="H358" s="48" t="s">
        <v>1200</v>
      </c>
      <c r="I358" s="49">
        <v>-31.006542831346799</v>
      </c>
      <c r="J358" s="49">
        <v>152.71037261645799</v>
      </c>
      <c r="K358" s="49">
        <v>7.6757142857142897</v>
      </c>
      <c r="L358" s="49">
        <v>0.72166144284923295</v>
      </c>
      <c r="M358" s="50" t="s">
        <v>156</v>
      </c>
      <c r="N358" s="49">
        <v>256.21874685632116</v>
      </c>
      <c r="O358" s="51">
        <v>3.3474830954169795E-3</v>
      </c>
      <c r="P358" s="19"/>
    </row>
    <row r="359" spans="1:16" x14ac:dyDescent="0.2">
      <c r="A359" s="48">
        <v>349</v>
      </c>
      <c r="B359" s="48" t="s">
        <v>1201</v>
      </c>
      <c r="C359" s="48" t="s">
        <v>1202</v>
      </c>
      <c r="D359" s="48" t="s">
        <v>739</v>
      </c>
      <c r="E359" s="49">
        <v>-43.141249999999999</v>
      </c>
      <c r="F359" s="49">
        <v>145.94999999999999</v>
      </c>
      <c r="G359" s="49">
        <v>44.54</v>
      </c>
      <c r="H359" s="48" t="s">
        <v>1203</v>
      </c>
      <c r="I359" s="49">
        <v>-43.139569332237897</v>
      </c>
      <c r="J359" s="49">
        <v>145.95191366725999</v>
      </c>
      <c r="K359" s="49">
        <v>5.74</v>
      </c>
      <c r="L359" s="49">
        <v>1.1213607804805701</v>
      </c>
      <c r="M359" s="50" t="s">
        <v>156</v>
      </c>
      <c r="N359" s="49">
        <v>3563.8724093292676</v>
      </c>
      <c r="O359" s="51">
        <v>3.3463561232156269E-3</v>
      </c>
      <c r="P359" s="19"/>
    </row>
    <row r="360" spans="1:16" x14ac:dyDescent="0.2">
      <c r="A360" s="48">
        <v>350</v>
      </c>
      <c r="B360" s="52" t="s">
        <v>1204</v>
      </c>
      <c r="C360" s="52" t="s">
        <v>1205</v>
      </c>
      <c r="D360" s="48" t="s">
        <v>897</v>
      </c>
      <c r="E360" s="49">
        <v>41.283332999999999</v>
      </c>
      <c r="F360" s="49">
        <v>24.466667000000001</v>
      </c>
      <c r="G360" s="49">
        <v>44.371000000000002</v>
      </c>
      <c r="H360" s="48" t="s">
        <v>1206</v>
      </c>
      <c r="I360" s="49">
        <v>41.25</v>
      </c>
      <c r="J360" s="49">
        <v>24.53</v>
      </c>
      <c r="K360" s="49">
        <v>7.6255737704918003</v>
      </c>
      <c r="L360" s="49">
        <v>0.31162223171742198</v>
      </c>
      <c r="M360" s="50" t="s">
        <v>169</v>
      </c>
      <c r="N360" s="49">
        <v>274.3000719450506</v>
      </c>
      <c r="O360" s="51">
        <v>3.333658903080391E-3</v>
      </c>
      <c r="P360" s="19"/>
    </row>
    <row r="361" spans="1:16" x14ac:dyDescent="0.2">
      <c r="A361" s="48">
        <v>351</v>
      </c>
      <c r="B361" s="48" t="s">
        <v>1207</v>
      </c>
      <c r="C361" s="48" t="s">
        <v>1208</v>
      </c>
      <c r="D361" s="48" t="s">
        <v>429</v>
      </c>
      <c r="E361" s="49">
        <v>65.193399999999997</v>
      </c>
      <c r="F361" s="49">
        <v>25.4069</v>
      </c>
      <c r="G361" s="49">
        <v>44.313000000000002</v>
      </c>
      <c r="H361" s="48" t="s">
        <v>1209</v>
      </c>
      <c r="I361" s="49">
        <v>65.17971</v>
      </c>
      <c r="J361" s="49">
        <v>25.356459999999998</v>
      </c>
      <c r="K361" s="49">
        <v>6.5685950413223102</v>
      </c>
      <c r="L361" s="49">
        <v>0.34593666516942101</v>
      </c>
      <c r="M361" s="50" t="s">
        <v>169</v>
      </c>
      <c r="N361" s="49">
        <v>1154.8361274567783</v>
      </c>
      <c r="O361" s="51">
        <v>3.3293012772351617E-3</v>
      </c>
      <c r="P361" s="19"/>
    </row>
    <row r="362" spans="1:16" x14ac:dyDescent="0.2">
      <c r="A362" s="48">
        <v>352</v>
      </c>
      <c r="B362" s="53" t="s">
        <v>1210</v>
      </c>
      <c r="C362" s="53" t="s">
        <v>1211</v>
      </c>
      <c r="D362" s="53" t="s">
        <v>447</v>
      </c>
      <c r="E362" s="54">
        <v>64.955600000000004</v>
      </c>
      <c r="F362" s="54">
        <v>21.184799999999999</v>
      </c>
      <c r="G362" s="54">
        <v>43.57</v>
      </c>
      <c r="H362" s="53" t="s">
        <v>1212</v>
      </c>
      <c r="I362" s="54">
        <v>64.9552242865647</v>
      </c>
      <c r="J362" s="54">
        <v>21.2092196020043</v>
      </c>
      <c r="K362" s="54">
        <v>6.52</v>
      </c>
      <c r="L362" s="54" t="s">
        <v>226</v>
      </c>
      <c r="M362" s="50" t="s">
        <v>156</v>
      </c>
      <c r="N362" s="49">
        <v>1233.7369190507516</v>
      </c>
      <c r="O362" s="51">
        <v>3.2734785875281744E-3</v>
      </c>
      <c r="P362" s="19"/>
    </row>
    <row r="363" spans="1:16" x14ac:dyDescent="0.2">
      <c r="A363" s="48">
        <v>353</v>
      </c>
      <c r="B363" s="48" t="s">
        <v>1213</v>
      </c>
      <c r="C363" s="48" t="s">
        <v>1214</v>
      </c>
      <c r="D363" s="48" t="s">
        <v>179</v>
      </c>
      <c r="E363" s="49">
        <v>70.281400000000005</v>
      </c>
      <c r="F363" s="49">
        <v>-148.96279999999999</v>
      </c>
      <c r="G363" s="49">
        <v>43.110999999999997</v>
      </c>
      <c r="H363" s="48" t="s">
        <v>1215</v>
      </c>
      <c r="I363" s="49">
        <v>70.2777306389508</v>
      </c>
      <c r="J363" s="49">
        <v>-148.96340317514</v>
      </c>
      <c r="K363" s="49">
        <v>7.2846153846153801</v>
      </c>
      <c r="L363" s="49">
        <v>0.46836579277003498</v>
      </c>
      <c r="M363" s="50" t="s">
        <v>156</v>
      </c>
      <c r="N363" s="49">
        <v>436.12376381177137</v>
      </c>
      <c r="O363" s="51">
        <v>3.2389932381667918E-3</v>
      </c>
      <c r="P363" s="19"/>
    </row>
    <row r="364" spans="1:16" x14ac:dyDescent="0.2">
      <c r="A364" s="48">
        <v>354</v>
      </c>
      <c r="B364" s="48" t="s">
        <v>1216</v>
      </c>
      <c r="C364" s="48" t="s">
        <v>1217</v>
      </c>
      <c r="D364" s="48" t="s">
        <v>436</v>
      </c>
      <c r="E364" s="49">
        <v>-39.715379839999997</v>
      </c>
      <c r="F364" s="49">
        <v>176.92702420000001</v>
      </c>
      <c r="G364" s="49">
        <v>43.101999999999997</v>
      </c>
      <c r="H364" s="48" t="s">
        <v>1218</v>
      </c>
      <c r="I364" s="49">
        <v>-39.718326515163</v>
      </c>
      <c r="J364" s="49">
        <v>176.927170326164</v>
      </c>
      <c r="K364" s="49">
        <v>8.6127272727272697</v>
      </c>
      <c r="L364" s="49">
        <v>0.48701316017312901</v>
      </c>
      <c r="M364" s="50" t="s">
        <v>156</v>
      </c>
      <c r="N364" s="49">
        <v>71.642888582802499</v>
      </c>
      <c r="O364" s="51">
        <v>3.2383170548459799E-3</v>
      </c>
      <c r="P364" s="19"/>
    </row>
    <row r="365" spans="1:16" x14ac:dyDescent="0.2">
      <c r="A365" s="48">
        <v>355</v>
      </c>
      <c r="B365" s="48" t="s">
        <v>1219</v>
      </c>
      <c r="C365" s="48" t="s">
        <v>1220</v>
      </c>
      <c r="D365" s="48" t="s">
        <v>301</v>
      </c>
      <c r="E365" s="49">
        <v>43.75</v>
      </c>
      <c r="F365" s="49">
        <v>6.9</v>
      </c>
      <c r="G365" s="49">
        <v>42.987000000000002</v>
      </c>
      <c r="H365" s="48" t="s">
        <v>1221</v>
      </c>
      <c r="I365" s="49">
        <v>43.785469807971502</v>
      </c>
      <c r="J365" s="49">
        <v>6.8727707698013196</v>
      </c>
      <c r="K365" s="49">
        <v>8.2666666666666693</v>
      </c>
      <c r="L365" s="49">
        <v>0.25166114784235699</v>
      </c>
      <c r="M365" s="50" t="s">
        <v>156</v>
      </c>
      <c r="N365" s="49">
        <v>114.70186931512707</v>
      </c>
      <c r="O365" s="51">
        <v>3.2296769346356123E-3</v>
      </c>
      <c r="P365" s="19"/>
    </row>
    <row r="366" spans="1:16" x14ac:dyDescent="0.2">
      <c r="A366" s="48">
        <v>356</v>
      </c>
      <c r="B366" s="48" t="s">
        <v>1222</v>
      </c>
      <c r="C366" s="48" t="s">
        <v>1223</v>
      </c>
      <c r="D366" s="48" t="s">
        <v>179</v>
      </c>
      <c r="E366" s="49">
        <v>48.0548</v>
      </c>
      <c r="F366" s="49">
        <v>-123.58320000000001</v>
      </c>
      <c r="G366" s="49">
        <v>42.758000000000003</v>
      </c>
      <c r="H366" s="48" t="s">
        <v>1224</v>
      </c>
      <c r="I366" s="49">
        <v>48.056255561337899</v>
      </c>
      <c r="J366" s="49">
        <v>-123.58543180735801</v>
      </c>
      <c r="K366" s="49">
        <v>7.4562499999999998</v>
      </c>
      <c r="L366" s="49">
        <v>0.389451277180211</v>
      </c>
      <c r="M366" s="50" t="s">
        <v>156</v>
      </c>
      <c r="N366" s="49">
        <v>345.33086557186692</v>
      </c>
      <c r="O366" s="51">
        <v>3.2124718256949666E-3</v>
      </c>
      <c r="P366" s="19"/>
    </row>
    <row r="367" spans="1:16" x14ac:dyDescent="0.2">
      <c r="A367" s="48">
        <v>357</v>
      </c>
      <c r="B367" s="48" t="s">
        <v>1225</v>
      </c>
      <c r="C367" s="48" t="s">
        <v>1226</v>
      </c>
      <c r="D367" s="48" t="s">
        <v>301</v>
      </c>
      <c r="E367" s="49">
        <v>43.213296999999997</v>
      </c>
      <c r="F367" s="49">
        <v>2.3601329999999998</v>
      </c>
      <c r="G367" s="49">
        <v>42.551000000000002</v>
      </c>
      <c r="H367" s="48" t="s">
        <v>1227</v>
      </c>
      <c r="I367" s="49">
        <v>43.239409918790301</v>
      </c>
      <c r="J367" s="49">
        <v>2.3639037647360501</v>
      </c>
      <c r="K367" s="49">
        <v>7.9050000000000002</v>
      </c>
      <c r="L367" s="49">
        <v>0.20734362616281299</v>
      </c>
      <c r="M367" s="50" t="s">
        <v>156</v>
      </c>
      <c r="N367" s="49">
        <v>187.57954362171293</v>
      </c>
      <c r="O367" s="51">
        <v>3.1969196093163035E-3</v>
      </c>
      <c r="P367" s="19"/>
    </row>
    <row r="368" spans="1:16" x14ac:dyDescent="0.2">
      <c r="A368" s="48">
        <v>358</v>
      </c>
      <c r="B368" s="48" t="s">
        <v>1228</v>
      </c>
      <c r="C368" s="48" t="s">
        <v>1228</v>
      </c>
      <c r="D368" s="48" t="s">
        <v>278</v>
      </c>
      <c r="E368" s="49">
        <v>22.4833</v>
      </c>
      <c r="F368" s="49">
        <v>-105.325</v>
      </c>
      <c r="G368" s="49">
        <v>42.448</v>
      </c>
      <c r="H368" s="48" t="s">
        <v>1229</v>
      </c>
      <c r="I368" s="49">
        <v>22.441800000000001</v>
      </c>
      <c r="J368" s="49">
        <v>-105.38133999999999</v>
      </c>
      <c r="K368" s="49">
        <v>7.9368486486486498</v>
      </c>
      <c r="L368" s="49">
        <v>0.561200705146079</v>
      </c>
      <c r="M368" s="50" t="s">
        <v>169</v>
      </c>
      <c r="N368" s="49">
        <v>179.62814014853456</v>
      </c>
      <c r="O368" s="51">
        <v>3.1891810668670177E-3</v>
      </c>
      <c r="P368" s="19"/>
    </row>
    <row r="369" spans="1:16" x14ac:dyDescent="0.2">
      <c r="A369" s="48">
        <v>359</v>
      </c>
      <c r="B369" s="48" t="s">
        <v>1230</v>
      </c>
      <c r="C369" s="48" t="s">
        <v>1231</v>
      </c>
      <c r="D369" s="48" t="s">
        <v>739</v>
      </c>
      <c r="E369" s="49">
        <v>-37.661099999999998</v>
      </c>
      <c r="F369" s="49">
        <v>148.36099999999999</v>
      </c>
      <c r="G369" s="49">
        <v>42.405000000000001</v>
      </c>
      <c r="H369" s="48" t="s">
        <v>1232</v>
      </c>
      <c r="I369" s="49">
        <v>-37.660262182878</v>
      </c>
      <c r="J369" s="49">
        <v>148.36037680253699</v>
      </c>
      <c r="K369" s="49">
        <v>7.32868525896414</v>
      </c>
      <c r="L369" s="49">
        <v>0.489054050736555</v>
      </c>
      <c r="M369" s="50" t="s">
        <v>156</v>
      </c>
      <c r="N369" s="49">
        <v>410.75257910314315</v>
      </c>
      <c r="O369" s="51">
        <v>3.1859504132231405E-3</v>
      </c>
      <c r="P369" s="19"/>
    </row>
    <row r="370" spans="1:16" x14ac:dyDescent="0.2">
      <c r="A370" s="48">
        <v>360</v>
      </c>
      <c r="B370" s="48" t="s">
        <v>1233</v>
      </c>
      <c r="C370" s="48" t="s">
        <v>1234</v>
      </c>
      <c r="D370" s="48" t="s">
        <v>278</v>
      </c>
      <c r="E370" s="49">
        <v>25.9542</v>
      </c>
      <c r="F370" s="49">
        <v>-109.0458</v>
      </c>
      <c r="G370" s="49">
        <v>41.966999999999999</v>
      </c>
      <c r="H370" s="48" t="s">
        <v>1235</v>
      </c>
      <c r="I370" s="49">
        <v>25.95684</v>
      </c>
      <c r="J370" s="49">
        <v>-108.94002</v>
      </c>
      <c r="K370" s="49">
        <v>7.6792499999999997</v>
      </c>
      <c r="L370" s="49">
        <v>0.21486295572664399</v>
      </c>
      <c r="M370" s="50" t="s">
        <v>169</v>
      </c>
      <c r="N370" s="49">
        <v>254.98965815940554</v>
      </c>
      <c r="O370" s="51">
        <v>3.1530428249436516E-3</v>
      </c>
      <c r="P370" s="19"/>
    </row>
    <row r="371" spans="1:16" x14ac:dyDescent="0.2">
      <c r="A371" s="48">
        <v>361</v>
      </c>
      <c r="B371" s="48" t="s">
        <v>1236</v>
      </c>
      <c r="C371" s="48" t="s">
        <v>1237</v>
      </c>
      <c r="D371" s="48" t="s">
        <v>167</v>
      </c>
      <c r="E371" s="49">
        <v>42.2</v>
      </c>
      <c r="F371" s="49">
        <v>123.5</v>
      </c>
      <c r="G371" s="49">
        <v>41.906999999999996</v>
      </c>
      <c r="H371" s="48" t="s">
        <v>1238</v>
      </c>
      <c r="I371" s="49">
        <v>41.3333333333333</v>
      </c>
      <c r="J371" s="49">
        <v>122.633333333333</v>
      </c>
      <c r="K371" s="49">
        <v>7.7524271844660202</v>
      </c>
      <c r="L371" s="49">
        <v>0.34494803819949599</v>
      </c>
      <c r="M371" s="50" t="s">
        <v>169</v>
      </c>
      <c r="N371" s="49">
        <v>230.83473399528523</v>
      </c>
      <c r="O371" s="51">
        <v>3.1485349361382413E-3</v>
      </c>
      <c r="P371" s="19"/>
    </row>
    <row r="372" spans="1:16" x14ac:dyDescent="0.2">
      <c r="A372" s="48">
        <v>362</v>
      </c>
      <c r="B372" s="48" t="s">
        <v>1239</v>
      </c>
      <c r="C372" s="48" t="s">
        <v>1240</v>
      </c>
      <c r="D372" s="48" t="s">
        <v>278</v>
      </c>
      <c r="E372" s="49">
        <v>24.925000000000001</v>
      </c>
      <c r="F372" s="49">
        <v>-107.3819</v>
      </c>
      <c r="G372" s="49">
        <v>41.902999999999999</v>
      </c>
      <c r="H372" s="48" t="s">
        <v>1241</v>
      </c>
      <c r="I372" s="49">
        <v>24.939789999999999</v>
      </c>
      <c r="J372" s="49">
        <v>-107.35484</v>
      </c>
      <c r="K372" s="49">
        <v>8.0132499999999993</v>
      </c>
      <c r="L372" s="49">
        <v>0.30293764696504499</v>
      </c>
      <c r="M372" s="50" t="s">
        <v>169</v>
      </c>
      <c r="N372" s="49">
        <v>161.9006682298326</v>
      </c>
      <c r="O372" s="51">
        <v>3.1482344102178811E-3</v>
      </c>
      <c r="P372" s="19"/>
    </row>
    <row r="373" spans="1:16" x14ac:dyDescent="0.2">
      <c r="A373" s="48">
        <v>363</v>
      </c>
      <c r="B373" s="48" t="s">
        <v>1242</v>
      </c>
      <c r="C373" s="48" t="s">
        <v>1243</v>
      </c>
      <c r="D373" s="48" t="s">
        <v>453</v>
      </c>
      <c r="E373" s="49">
        <v>34.797221999999998</v>
      </c>
      <c r="F373" s="49">
        <v>134.917778</v>
      </c>
      <c r="G373" s="49">
        <v>41.664000000000001</v>
      </c>
      <c r="H373" s="48" t="s">
        <v>1244</v>
      </c>
      <c r="I373" s="49">
        <v>34.773819559344297</v>
      </c>
      <c r="J373" s="49">
        <v>134.83007781103501</v>
      </c>
      <c r="K373" s="49">
        <v>6.9352941176470599</v>
      </c>
      <c r="L373" s="49">
        <v>0.15788119136944501</v>
      </c>
      <c r="M373" s="50" t="s">
        <v>156</v>
      </c>
      <c r="N373" s="49">
        <v>701.34715177622695</v>
      </c>
      <c r="O373" s="51">
        <v>3.1302779864763337E-3</v>
      </c>
      <c r="P373" s="19"/>
    </row>
    <row r="374" spans="1:16" x14ac:dyDescent="0.2">
      <c r="A374" s="48">
        <v>364</v>
      </c>
      <c r="B374" s="48" t="s">
        <v>1245</v>
      </c>
      <c r="C374" s="48" t="s">
        <v>1246</v>
      </c>
      <c r="D374" s="48" t="s">
        <v>453</v>
      </c>
      <c r="E374" s="49">
        <v>35.365555999999998</v>
      </c>
      <c r="F374" s="49">
        <v>132.78555600000001</v>
      </c>
      <c r="G374" s="49">
        <v>41.584000000000003</v>
      </c>
      <c r="H374" s="48" t="s">
        <v>817</v>
      </c>
      <c r="I374" s="49">
        <v>35.353751560328099</v>
      </c>
      <c r="J374" s="49">
        <v>132.78934630918499</v>
      </c>
      <c r="K374" s="49">
        <v>7.05</v>
      </c>
      <c r="L374" s="49">
        <v>0.35032452487268501</v>
      </c>
      <c r="M374" s="50" t="s">
        <v>156</v>
      </c>
      <c r="N374" s="49">
        <v>600.04400134268917</v>
      </c>
      <c r="O374" s="51">
        <v>3.1242674680691217E-3</v>
      </c>
      <c r="P374" s="19"/>
    </row>
    <row r="375" spans="1:16" x14ac:dyDescent="0.2">
      <c r="A375" s="48">
        <v>365</v>
      </c>
      <c r="B375" s="48" t="s">
        <v>1247</v>
      </c>
      <c r="C375" s="48" t="s">
        <v>1248</v>
      </c>
      <c r="D375" s="48" t="s">
        <v>208</v>
      </c>
      <c r="E375" s="49">
        <v>47.832222000000002</v>
      </c>
      <c r="F375" s="49">
        <v>-66.886944</v>
      </c>
      <c r="G375" s="49">
        <v>41.542000000000002</v>
      </c>
      <c r="H375" s="48" t="s">
        <v>1249</v>
      </c>
      <c r="I375" s="49">
        <v>47.835435038067097</v>
      </c>
      <c r="J375" s="49">
        <v>-66.889541434319298</v>
      </c>
      <c r="K375" s="49">
        <v>7.9457428571428599</v>
      </c>
      <c r="L375" s="49">
        <v>0.41818327974966302</v>
      </c>
      <c r="M375" s="50" t="s">
        <v>156</v>
      </c>
      <c r="N375" s="49">
        <v>177.46842439951513</v>
      </c>
      <c r="O375" s="51">
        <v>3.1211119459053343E-3</v>
      </c>
      <c r="P375" s="19"/>
    </row>
    <row r="376" spans="1:16" x14ac:dyDescent="0.2">
      <c r="A376" s="48">
        <v>366</v>
      </c>
      <c r="B376" s="48" t="s">
        <v>1250</v>
      </c>
      <c r="C376" s="48" t="s">
        <v>1251</v>
      </c>
      <c r="D376" s="48" t="s">
        <v>436</v>
      </c>
      <c r="E376" s="49">
        <v>-39.5964198</v>
      </c>
      <c r="F376" s="49">
        <v>176.87247500000001</v>
      </c>
      <c r="G376" s="49">
        <v>41.347000000000001</v>
      </c>
      <c r="H376" s="48" t="s">
        <v>1252</v>
      </c>
      <c r="I376" s="49">
        <v>-39.597952057203202</v>
      </c>
      <c r="J376" s="49">
        <v>176.86055087665201</v>
      </c>
      <c r="K376" s="49">
        <v>7.9809090909090896</v>
      </c>
      <c r="L376" s="49">
        <v>0.253513492558267</v>
      </c>
      <c r="M376" s="50" t="s">
        <v>156</v>
      </c>
      <c r="N376" s="49">
        <v>169.18057311279449</v>
      </c>
      <c r="O376" s="51">
        <v>3.1064613072877539E-3</v>
      </c>
      <c r="P376" s="19"/>
    </row>
    <row r="377" spans="1:16" x14ac:dyDescent="0.2">
      <c r="A377" s="48">
        <v>367</v>
      </c>
      <c r="B377" s="48" t="s">
        <v>1253</v>
      </c>
      <c r="C377" s="48" t="s">
        <v>1254</v>
      </c>
      <c r="D377" s="48" t="s">
        <v>447</v>
      </c>
      <c r="E377" s="49">
        <v>66.020600000000002</v>
      </c>
      <c r="F377" s="49">
        <v>21.97</v>
      </c>
      <c r="G377" s="49">
        <v>41.204999999999998</v>
      </c>
      <c r="H377" s="48" t="s">
        <v>1255</v>
      </c>
      <c r="I377" s="49">
        <v>66.002222222222201</v>
      </c>
      <c r="J377" s="49">
        <v>22</v>
      </c>
      <c r="K377" s="49">
        <v>6.7183333333333302</v>
      </c>
      <c r="L377" s="49">
        <v>0.17409228371556201</v>
      </c>
      <c r="M377" s="50" t="s">
        <v>169</v>
      </c>
      <c r="N377" s="49">
        <v>942.06064808998508</v>
      </c>
      <c r="O377" s="51">
        <v>3.0957926371149511E-3</v>
      </c>
      <c r="P377" s="19"/>
    </row>
    <row r="378" spans="1:16" x14ac:dyDescent="0.2">
      <c r="A378" s="48">
        <v>368</v>
      </c>
      <c r="B378" s="48" t="s">
        <v>1256</v>
      </c>
      <c r="C378" s="48" t="s">
        <v>1257</v>
      </c>
      <c r="D378" s="48" t="s">
        <v>429</v>
      </c>
      <c r="E378" s="49">
        <v>65.665400000000005</v>
      </c>
      <c r="F378" s="49">
        <v>25.089400000000001</v>
      </c>
      <c r="G378" s="49">
        <v>40.695999999999998</v>
      </c>
      <c r="H378" s="48" t="s">
        <v>1258</v>
      </c>
      <c r="I378" s="49">
        <v>65.661770000000004</v>
      </c>
      <c r="J378" s="49">
        <v>25.07554</v>
      </c>
      <c r="K378" s="49">
        <v>6.6741322314049603</v>
      </c>
      <c r="L378" s="49">
        <v>0.39165177862800399</v>
      </c>
      <c r="M378" s="50" t="s">
        <v>169</v>
      </c>
      <c r="N378" s="49">
        <v>1000.4279659568008</v>
      </c>
      <c r="O378" s="51">
        <v>3.0575507137490607E-3</v>
      </c>
      <c r="P378" s="19"/>
    </row>
    <row r="379" spans="1:16" x14ac:dyDescent="0.2">
      <c r="A379" s="48">
        <v>369</v>
      </c>
      <c r="B379" s="48" t="s">
        <v>1259</v>
      </c>
      <c r="C379" s="48" t="s">
        <v>1260</v>
      </c>
      <c r="D379" s="48" t="s">
        <v>453</v>
      </c>
      <c r="E379" s="49">
        <v>42.57</v>
      </c>
      <c r="F379" s="49">
        <v>141.94</v>
      </c>
      <c r="G379" s="49">
        <v>40.630000000000003</v>
      </c>
      <c r="H379" s="48" t="s">
        <v>1140</v>
      </c>
      <c r="I379" s="49">
        <v>42.573924066727798</v>
      </c>
      <c r="J379" s="49">
        <v>141.936139316994</v>
      </c>
      <c r="K379" s="49">
        <v>6.9666666666666703</v>
      </c>
      <c r="L379" s="49">
        <v>0.150554530541816</v>
      </c>
      <c r="M379" s="50" t="s">
        <v>156</v>
      </c>
      <c r="N379" s="49">
        <v>672.05240521382359</v>
      </c>
      <c r="O379" s="51">
        <v>3.0525920360631106E-3</v>
      </c>
      <c r="P379" s="19"/>
    </row>
    <row r="380" spans="1:16" x14ac:dyDescent="0.2">
      <c r="A380" s="48">
        <v>370</v>
      </c>
      <c r="B380" s="48" t="s">
        <v>1261</v>
      </c>
      <c r="C380" s="48" t="s">
        <v>1262</v>
      </c>
      <c r="D380" s="48" t="s">
        <v>208</v>
      </c>
      <c r="E380" s="49">
        <v>47.746665999999998</v>
      </c>
      <c r="F380" s="49">
        <v>-55.441665999999998</v>
      </c>
      <c r="G380" s="49">
        <v>39.97</v>
      </c>
      <c r="H380" s="48" t="s">
        <v>1263</v>
      </c>
      <c r="I380" s="49">
        <v>47.745809883651503</v>
      </c>
      <c r="J380" s="49">
        <v>-55.439695246954798</v>
      </c>
      <c r="K380" s="49">
        <v>6.1580555555555598</v>
      </c>
      <c r="L380" s="49">
        <v>0.19659704175138801</v>
      </c>
      <c r="M380" s="50" t="s">
        <v>156</v>
      </c>
      <c r="N380" s="49">
        <v>2018.3738320495333</v>
      </c>
      <c r="O380" s="51">
        <v>3.0030052592036061E-3</v>
      </c>
      <c r="P380" s="19"/>
    </row>
    <row r="381" spans="1:16" x14ac:dyDescent="0.2">
      <c r="A381" s="48">
        <v>371</v>
      </c>
      <c r="B381" s="48" t="s">
        <v>1264</v>
      </c>
      <c r="C381" s="48" t="s">
        <v>1265</v>
      </c>
      <c r="D381" s="48" t="s">
        <v>646</v>
      </c>
      <c r="E381" s="49">
        <v>-34.070278000000002</v>
      </c>
      <c r="F381" s="49">
        <v>20.39</v>
      </c>
      <c r="G381" s="49">
        <v>39.789000000000001</v>
      </c>
      <c r="H381" s="48" t="s">
        <v>1266</v>
      </c>
      <c r="I381" s="49">
        <v>-34.068608233703301</v>
      </c>
      <c r="J381" s="49">
        <v>20.405970901543199</v>
      </c>
      <c r="K381" s="49">
        <v>7.16912440191388</v>
      </c>
      <c r="L381" s="49">
        <v>0.73236943988499403</v>
      </c>
      <c r="M381" s="50" t="s">
        <v>156</v>
      </c>
      <c r="N381" s="49">
        <v>510.29745535741353</v>
      </c>
      <c r="O381" s="51">
        <v>2.9894064613072879E-3</v>
      </c>
      <c r="P381" s="19"/>
    </row>
    <row r="382" spans="1:16" x14ac:dyDescent="0.2">
      <c r="A382" s="48">
        <v>372</v>
      </c>
      <c r="B382" s="48" t="s">
        <v>1267</v>
      </c>
      <c r="C382" s="48" t="s">
        <v>1268</v>
      </c>
      <c r="D382" s="48" t="s">
        <v>429</v>
      </c>
      <c r="E382" s="49">
        <v>64.768047999999993</v>
      </c>
      <c r="F382" s="49">
        <v>24.874963000000001</v>
      </c>
      <c r="G382" s="49">
        <v>39.665999999999997</v>
      </c>
      <c r="H382" s="48" t="s">
        <v>1269</v>
      </c>
      <c r="I382" s="49">
        <v>64.717749999999995</v>
      </c>
      <c r="J382" s="49">
        <v>24.960090000000001</v>
      </c>
      <c r="K382" s="49">
        <v>6.3684210526315796</v>
      </c>
      <c r="L382" s="49">
        <v>0.29909821475630299</v>
      </c>
      <c r="M382" s="50" t="s">
        <v>169</v>
      </c>
      <c r="N382" s="49">
        <v>1516.181612998259</v>
      </c>
      <c r="O382" s="51">
        <v>2.9801652892561979E-3</v>
      </c>
      <c r="P382" s="19"/>
    </row>
    <row r="383" spans="1:16" x14ac:dyDescent="0.2">
      <c r="A383" s="48">
        <v>373</v>
      </c>
      <c r="B383" s="48" t="s">
        <v>1270</v>
      </c>
      <c r="C383" s="48" t="s">
        <v>1271</v>
      </c>
      <c r="D383" s="48" t="s">
        <v>179</v>
      </c>
      <c r="E383" s="49">
        <v>28.792999999999999</v>
      </c>
      <c r="F383" s="49">
        <v>-97.013000000000005</v>
      </c>
      <c r="G383" s="49">
        <v>39.607999999999997</v>
      </c>
      <c r="H383" s="48" t="s">
        <v>1272</v>
      </c>
      <c r="I383" s="49">
        <v>28.7939363905666</v>
      </c>
      <c r="J383" s="49">
        <v>-97.014772067891798</v>
      </c>
      <c r="K383" s="49">
        <v>7.9372093023255799</v>
      </c>
      <c r="L383" s="49">
        <v>0.26204169644007902</v>
      </c>
      <c r="M383" s="50" t="s">
        <v>156</v>
      </c>
      <c r="N383" s="49">
        <v>179.54005612547729</v>
      </c>
      <c r="O383" s="51">
        <v>2.975807663410969E-3</v>
      </c>
      <c r="P383" s="19"/>
    </row>
    <row r="384" spans="1:16" x14ac:dyDescent="0.2">
      <c r="A384" s="48">
        <v>374</v>
      </c>
      <c r="B384" s="48" t="s">
        <v>1273</v>
      </c>
      <c r="C384" s="48" t="s">
        <v>1274</v>
      </c>
      <c r="D384" s="48" t="s">
        <v>476</v>
      </c>
      <c r="E384" s="49">
        <v>32.383333</v>
      </c>
      <c r="F384" s="49">
        <v>51.233333000000002</v>
      </c>
      <c r="G384" s="49">
        <v>38.585999999999999</v>
      </c>
      <c r="H384" s="48" t="s">
        <v>1275</v>
      </c>
      <c r="I384" s="49">
        <v>32.643611111111099</v>
      </c>
      <c r="J384" s="49">
        <v>51.6602777777778</v>
      </c>
      <c r="K384" s="49">
        <v>7.9</v>
      </c>
      <c r="L384" s="49">
        <v>0.18172301949382599</v>
      </c>
      <c r="M384" s="50" t="s">
        <v>169</v>
      </c>
      <c r="N384" s="49">
        <v>188.85943120429167</v>
      </c>
      <c r="O384" s="51">
        <v>2.8990232907588277E-3</v>
      </c>
      <c r="P384" s="19"/>
    </row>
    <row r="385" spans="1:16" x14ac:dyDescent="0.2">
      <c r="A385" s="48">
        <v>375</v>
      </c>
      <c r="B385" s="48" t="s">
        <v>1276</v>
      </c>
      <c r="C385" s="48" t="s">
        <v>1277</v>
      </c>
      <c r="D385" s="48" t="s">
        <v>179</v>
      </c>
      <c r="E385" s="49">
        <v>36.770400000000002</v>
      </c>
      <c r="F385" s="49">
        <v>-77.1661</v>
      </c>
      <c r="G385" s="49">
        <v>38.069000000000003</v>
      </c>
      <c r="H385" s="48" t="s">
        <v>1278</v>
      </c>
      <c r="I385" s="49">
        <v>36.768757324406202</v>
      </c>
      <c r="J385" s="49">
        <v>-77.164585412480093</v>
      </c>
      <c r="K385" s="49">
        <v>6.7073684210526299</v>
      </c>
      <c r="L385" s="49">
        <v>0.36795068116896601</v>
      </c>
      <c r="M385" s="50" t="s">
        <v>156</v>
      </c>
      <c r="N385" s="49">
        <v>956.21418941983802</v>
      </c>
      <c r="O385" s="51">
        <v>2.8601803155522167E-3</v>
      </c>
      <c r="P385" s="19"/>
    </row>
    <row r="386" spans="1:16" x14ac:dyDescent="0.2">
      <c r="A386" s="48">
        <v>376</v>
      </c>
      <c r="B386" s="48" t="s">
        <v>1279</v>
      </c>
      <c r="C386" s="48" t="s">
        <v>1280</v>
      </c>
      <c r="D386" s="48" t="s">
        <v>453</v>
      </c>
      <c r="E386" s="49">
        <v>34.9</v>
      </c>
      <c r="F386" s="49">
        <v>135.72</v>
      </c>
      <c r="G386" s="49">
        <v>37.985999999999997</v>
      </c>
      <c r="H386" s="48" t="s">
        <v>790</v>
      </c>
      <c r="I386" s="49">
        <v>34.8473000594241</v>
      </c>
      <c r="J386" s="49">
        <v>135.68030006138301</v>
      </c>
      <c r="K386" s="49">
        <v>6.93333333333333</v>
      </c>
      <c r="L386" s="49">
        <v>0.20655911179772901</v>
      </c>
      <c r="M386" s="50" t="s">
        <v>156</v>
      </c>
      <c r="N386" s="49">
        <v>703.21990674447875</v>
      </c>
      <c r="O386" s="51">
        <v>2.853944402704733E-3</v>
      </c>
      <c r="P386" s="19"/>
    </row>
    <row r="387" spans="1:16" x14ac:dyDescent="0.2">
      <c r="A387" s="48">
        <v>377</v>
      </c>
      <c r="B387" s="48" t="s">
        <v>1281</v>
      </c>
      <c r="C387" s="48" t="s">
        <v>1282</v>
      </c>
      <c r="D387" s="48" t="s">
        <v>453</v>
      </c>
      <c r="E387" s="49">
        <v>36.49</v>
      </c>
      <c r="F387" s="49">
        <v>140.57</v>
      </c>
      <c r="G387" s="49">
        <v>37.643999999999998</v>
      </c>
      <c r="H387" s="48" t="s">
        <v>1283</v>
      </c>
      <c r="I387" s="49">
        <v>36.543730810787402</v>
      </c>
      <c r="J387" s="49">
        <v>140.42913894130399</v>
      </c>
      <c r="K387" s="49">
        <v>6.9833333333333298</v>
      </c>
      <c r="L387" s="49">
        <v>9.8319208025017202E-2</v>
      </c>
      <c r="M387" s="50" t="s">
        <v>156</v>
      </c>
      <c r="N387" s="49">
        <v>656.99056310401988</v>
      </c>
      <c r="O387" s="51">
        <v>2.8282494365138994E-3</v>
      </c>
      <c r="P387" s="19"/>
    </row>
    <row r="388" spans="1:16" x14ac:dyDescent="0.2">
      <c r="A388" s="48">
        <v>378</v>
      </c>
      <c r="B388" s="48" t="s">
        <v>1284</v>
      </c>
      <c r="C388" s="48" t="s">
        <v>1285</v>
      </c>
      <c r="D388" s="48" t="s">
        <v>453</v>
      </c>
      <c r="E388" s="49">
        <v>35.090000000000003</v>
      </c>
      <c r="F388" s="49">
        <v>138.9</v>
      </c>
      <c r="G388" s="49">
        <v>37.103999999999999</v>
      </c>
      <c r="H388" s="48" t="s">
        <v>790</v>
      </c>
      <c r="I388" s="49">
        <v>35.035013684955601</v>
      </c>
      <c r="J388" s="49">
        <v>138.939459689047</v>
      </c>
      <c r="K388" s="49">
        <v>6.7416666666666698</v>
      </c>
      <c r="L388" s="49">
        <v>0.23143164446679701</v>
      </c>
      <c r="M388" s="50" t="s">
        <v>156</v>
      </c>
      <c r="N388" s="49">
        <v>912.63527535332787</v>
      </c>
      <c r="O388" s="51">
        <v>2.7876784372652141E-3</v>
      </c>
      <c r="P388" s="19"/>
    </row>
    <row r="389" spans="1:16" x14ac:dyDescent="0.2">
      <c r="A389" s="48">
        <v>379</v>
      </c>
      <c r="B389" s="48" t="s">
        <v>1286</v>
      </c>
      <c r="C389" s="48" t="s">
        <v>1287</v>
      </c>
      <c r="D389" s="48" t="s">
        <v>453</v>
      </c>
      <c r="E389" s="49">
        <v>32.94</v>
      </c>
      <c r="F389" s="49">
        <v>130.59</v>
      </c>
      <c r="G389" s="49">
        <v>37.023000000000003</v>
      </c>
      <c r="H389" s="48" t="s">
        <v>643</v>
      </c>
      <c r="I389" s="49">
        <v>32.9261438074669</v>
      </c>
      <c r="J389" s="49">
        <v>130.56389555704999</v>
      </c>
      <c r="K389" s="49">
        <v>7.15</v>
      </c>
      <c r="L389" s="49">
        <v>0.124316312101611</v>
      </c>
      <c r="M389" s="50" t="s">
        <v>156</v>
      </c>
      <c r="N389" s="49">
        <v>523.74398574101701</v>
      </c>
      <c r="O389" s="51">
        <v>2.7815927873779118E-3</v>
      </c>
      <c r="P389" s="19"/>
    </row>
    <row r="390" spans="1:16" x14ac:dyDescent="0.2">
      <c r="A390" s="48">
        <v>380</v>
      </c>
      <c r="B390" s="48" t="s">
        <v>1288</v>
      </c>
      <c r="C390" s="48" t="s">
        <v>1289</v>
      </c>
      <c r="D390" s="48" t="s">
        <v>958</v>
      </c>
      <c r="E390" s="49">
        <v>54.081616599999997</v>
      </c>
      <c r="F390" s="49">
        <v>-2.720892154</v>
      </c>
      <c r="G390" s="49">
        <v>36.984000000000002</v>
      </c>
      <c r="H390" s="48" t="s">
        <v>1290</v>
      </c>
      <c r="I390" s="49">
        <v>54.03</v>
      </c>
      <c r="J390" s="49">
        <v>-2.8</v>
      </c>
      <c r="K390" s="49">
        <v>7.9589999999999996</v>
      </c>
      <c r="L390" s="49">
        <v>0.50394303830749099</v>
      </c>
      <c r="M390" s="50" t="s">
        <v>169</v>
      </c>
      <c r="N390" s="49">
        <v>174.29739171978503</v>
      </c>
      <c r="O390" s="51">
        <v>2.7786626596543952E-3</v>
      </c>
      <c r="P390" s="19"/>
    </row>
    <row r="391" spans="1:16" x14ac:dyDescent="0.2">
      <c r="A391" s="48">
        <v>381</v>
      </c>
      <c r="B391" s="48" t="s">
        <v>1291</v>
      </c>
      <c r="C391" s="48" t="s">
        <v>1292</v>
      </c>
      <c r="D391" s="48" t="s">
        <v>453</v>
      </c>
      <c r="E391" s="49">
        <v>35.479999999999997</v>
      </c>
      <c r="F391" s="49">
        <v>134.80000000000001</v>
      </c>
      <c r="G391" s="49">
        <v>36.779000000000003</v>
      </c>
      <c r="H391" s="48" t="s">
        <v>1293</v>
      </c>
      <c r="I391" s="49">
        <v>35.482050309943503</v>
      </c>
      <c r="J391" s="49">
        <v>134.78879606062</v>
      </c>
      <c r="K391" s="49">
        <v>6.9583333333333304</v>
      </c>
      <c r="L391" s="49">
        <v>5.14928650544434E-2</v>
      </c>
      <c r="M391" s="50" t="s">
        <v>156</v>
      </c>
      <c r="N391" s="49">
        <v>679.7123233530574</v>
      </c>
      <c r="O391" s="51">
        <v>2.7632607062359131E-3</v>
      </c>
      <c r="P391" s="19"/>
    </row>
    <row r="392" spans="1:16" x14ac:dyDescent="0.2">
      <c r="A392" s="48">
        <v>382</v>
      </c>
      <c r="B392" s="52" t="s">
        <v>1294</v>
      </c>
      <c r="C392" s="52" t="s">
        <v>1295</v>
      </c>
      <c r="D392" s="48" t="s">
        <v>827</v>
      </c>
      <c r="E392" s="49">
        <v>50.741191999999998</v>
      </c>
      <c r="F392" s="49">
        <v>3.3919779999999999</v>
      </c>
      <c r="G392" s="49">
        <v>36.426000000000002</v>
      </c>
      <c r="H392" s="48" t="s">
        <v>1296</v>
      </c>
      <c r="I392" s="49">
        <v>51.348333333333301</v>
      </c>
      <c r="J392" s="49">
        <v>4.2525000000000004</v>
      </c>
      <c r="K392" s="49">
        <v>7.8270873786407797</v>
      </c>
      <c r="L392" s="49">
        <v>0.14297696967955201</v>
      </c>
      <c r="M392" s="50" t="s">
        <v>169</v>
      </c>
      <c r="N392" s="49">
        <v>208.54694111613389</v>
      </c>
      <c r="O392" s="51">
        <v>2.7367392937640875E-3</v>
      </c>
      <c r="P392" s="19"/>
    </row>
    <row r="393" spans="1:16" x14ac:dyDescent="0.2">
      <c r="A393" s="48">
        <v>383</v>
      </c>
      <c r="B393" s="48" t="s">
        <v>1297</v>
      </c>
      <c r="C393" s="48" t="s">
        <v>1298</v>
      </c>
      <c r="D393" s="48" t="s">
        <v>208</v>
      </c>
      <c r="E393" s="49">
        <v>69.313614000000001</v>
      </c>
      <c r="F393" s="49">
        <v>-139.56693999999999</v>
      </c>
      <c r="G393" s="49">
        <v>36.381</v>
      </c>
      <c r="H393" s="48" t="s">
        <v>1299</v>
      </c>
      <c r="I393" s="49">
        <v>69.326400000000007</v>
      </c>
      <c r="J393" s="49">
        <v>-139.56720000000001</v>
      </c>
      <c r="K393" s="49">
        <v>8.14</v>
      </c>
      <c r="L393" s="49">
        <v>0.38029340899242098</v>
      </c>
      <c r="M393" s="50" t="s">
        <v>169</v>
      </c>
      <c r="N393" s="49">
        <v>136.26520015592899</v>
      </c>
      <c r="O393" s="51">
        <v>2.7333583771600302E-3</v>
      </c>
      <c r="P393" s="19"/>
    </row>
    <row r="394" spans="1:16" x14ac:dyDescent="0.2">
      <c r="A394" s="48">
        <v>384</v>
      </c>
      <c r="B394" s="48" t="s">
        <v>1300</v>
      </c>
      <c r="C394" s="48" t="s">
        <v>1301</v>
      </c>
      <c r="D394" s="48" t="s">
        <v>1302</v>
      </c>
      <c r="E394" s="49">
        <v>53.70721167</v>
      </c>
      <c r="F394" s="49">
        <v>-6.5624225000000003</v>
      </c>
      <c r="G394" s="49">
        <v>36.124000000000002</v>
      </c>
      <c r="H394" s="48" t="s">
        <v>1303</v>
      </c>
      <c r="I394" s="49">
        <v>53.7</v>
      </c>
      <c r="J394" s="49">
        <v>-6.5333333333333297</v>
      </c>
      <c r="K394" s="49">
        <v>8.1051020408163303</v>
      </c>
      <c r="L394" s="49">
        <v>0.20173088584812801</v>
      </c>
      <c r="M394" s="50" t="s">
        <v>169</v>
      </c>
      <c r="N394" s="49">
        <v>142.88844380881415</v>
      </c>
      <c r="O394" s="51">
        <v>2.7140495867768598E-3</v>
      </c>
      <c r="P394" s="19"/>
    </row>
    <row r="395" spans="1:16" x14ac:dyDescent="0.2">
      <c r="A395" s="48">
        <v>385</v>
      </c>
      <c r="B395" s="48" t="s">
        <v>1304</v>
      </c>
      <c r="C395" s="48" t="s">
        <v>1305</v>
      </c>
      <c r="D395" s="48" t="s">
        <v>447</v>
      </c>
      <c r="E395" s="49">
        <v>56.103036000000003</v>
      </c>
      <c r="F395" s="49">
        <v>14.129360999999999</v>
      </c>
      <c r="G395" s="49">
        <v>36.033999999999999</v>
      </c>
      <c r="H395" s="48" t="s">
        <v>1306</v>
      </c>
      <c r="I395" s="49">
        <v>56.223031715059903</v>
      </c>
      <c r="J395" s="49">
        <v>14.072580520516199</v>
      </c>
      <c r="K395" s="49">
        <v>6.875</v>
      </c>
      <c r="L395" s="49">
        <v>6.3639610306789204E-2</v>
      </c>
      <c r="M395" s="50" t="s">
        <v>156</v>
      </c>
      <c r="N395" s="49">
        <v>761.28134060291279</v>
      </c>
      <c r="O395" s="51">
        <v>2.7072877535687452E-3</v>
      </c>
      <c r="P395" s="19"/>
    </row>
    <row r="396" spans="1:16" x14ac:dyDescent="0.2">
      <c r="A396" s="48">
        <v>386</v>
      </c>
      <c r="B396" s="48" t="s">
        <v>1307</v>
      </c>
      <c r="C396" s="48" t="s">
        <v>1308</v>
      </c>
      <c r="D396" s="48" t="s">
        <v>179</v>
      </c>
      <c r="E396" s="49">
        <v>37.225200000000001</v>
      </c>
      <c r="F396" s="49">
        <v>-77.475300000000004</v>
      </c>
      <c r="G396" s="49">
        <v>35.884999999999998</v>
      </c>
      <c r="H396" s="48" t="s">
        <v>1309</v>
      </c>
      <c r="I396" s="49">
        <v>37.226573557286002</v>
      </c>
      <c r="J396" s="49">
        <v>-77.475379832195401</v>
      </c>
      <c r="K396" s="49">
        <v>7.0927325581395397</v>
      </c>
      <c r="L396" s="49">
        <v>0.40048014693789302</v>
      </c>
      <c r="M396" s="50" t="s">
        <v>156</v>
      </c>
      <c r="N396" s="49">
        <v>566.16565328363254</v>
      </c>
      <c r="O396" s="51">
        <v>2.6960931630353115E-3</v>
      </c>
      <c r="P396" s="19"/>
    </row>
    <row r="397" spans="1:16" x14ac:dyDescent="0.2">
      <c r="A397" s="48">
        <v>387</v>
      </c>
      <c r="B397" s="48" t="s">
        <v>1310</v>
      </c>
      <c r="C397" s="48" t="s">
        <v>1311</v>
      </c>
      <c r="D397" s="48" t="s">
        <v>447</v>
      </c>
      <c r="E397" s="49">
        <v>57.239699999999999</v>
      </c>
      <c r="F397" s="49">
        <v>12.3088</v>
      </c>
      <c r="G397" s="49">
        <v>35.703000000000003</v>
      </c>
      <c r="H397" s="48" t="s">
        <v>1312</v>
      </c>
      <c r="I397" s="49">
        <v>57.252100000205402</v>
      </c>
      <c r="J397" s="49">
        <v>12.331800000483399</v>
      </c>
      <c r="K397" s="49">
        <v>7.1177777777777802</v>
      </c>
      <c r="L397" s="49">
        <v>0.182467653145549</v>
      </c>
      <c r="M397" s="50" t="s">
        <v>156</v>
      </c>
      <c r="N397" s="49">
        <v>547.2059338756776</v>
      </c>
      <c r="O397" s="51">
        <v>2.6824192336589035E-3</v>
      </c>
      <c r="P397" s="19"/>
    </row>
    <row r="398" spans="1:16" x14ac:dyDescent="0.2">
      <c r="A398" s="48">
        <v>388</v>
      </c>
      <c r="B398" s="48" t="s">
        <v>1313</v>
      </c>
      <c r="C398" s="48" t="s">
        <v>1314</v>
      </c>
      <c r="D398" s="48" t="s">
        <v>453</v>
      </c>
      <c r="E398" s="49">
        <v>36.25</v>
      </c>
      <c r="F398" s="49">
        <v>139.66</v>
      </c>
      <c r="G398" s="49">
        <v>35.533000000000001</v>
      </c>
      <c r="H398" s="48" t="s">
        <v>809</v>
      </c>
      <c r="I398" s="49">
        <v>36.196771561079899</v>
      </c>
      <c r="J398" s="49">
        <v>139.53760656453801</v>
      </c>
      <c r="K398" s="49">
        <v>6.85</v>
      </c>
      <c r="L398" s="49">
        <v>0.22446517632946</v>
      </c>
      <c r="M398" s="50" t="s">
        <v>156</v>
      </c>
      <c r="N398" s="49">
        <v>787.60995637711926</v>
      </c>
      <c r="O398" s="51">
        <v>2.6696468820435765E-3</v>
      </c>
      <c r="P398" s="19"/>
    </row>
    <row r="399" spans="1:16" x14ac:dyDescent="0.2">
      <c r="A399" s="48">
        <v>389</v>
      </c>
      <c r="B399" s="48" t="s">
        <v>1315</v>
      </c>
      <c r="C399" s="48" t="s">
        <v>1316</v>
      </c>
      <c r="D399" s="48" t="s">
        <v>453</v>
      </c>
      <c r="E399" s="49">
        <v>33.5</v>
      </c>
      <c r="F399" s="49">
        <v>132.55000000000001</v>
      </c>
      <c r="G399" s="49">
        <v>35.44</v>
      </c>
      <c r="H399" s="48" t="s">
        <v>812</v>
      </c>
      <c r="I399" s="49">
        <v>33.503225433214901</v>
      </c>
      <c r="J399" s="49">
        <v>132.55336730866</v>
      </c>
      <c r="K399" s="49">
        <v>7.1642857142857101</v>
      </c>
      <c r="L399" s="49">
        <v>0.249761791275112</v>
      </c>
      <c r="M399" s="50" t="s">
        <v>156</v>
      </c>
      <c r="N399" s="49">
        <v>513.66659989914865</v>
      </c>
      <c r="O399" s="51">
        <v>2.6626596543951912E-3</v>
      </c>
      <c r="P399" s="19"/>
    </row>
    <row r="400" spans="1:16" x14ac:dyDescent="0.2">
      <c r="A400" s="48">
        <v>390</v>
      </c>
      <c r="B400" s="48" t="s">
        <v>1317</v>
      </c>
      <c r="C400" s="48" t="s">
        <v>1318</v>
      </c>
      <c r="D400" s="48" t="s">
        <v>453</v>
      </c>
      <c r="E400" s="49">
        <v>38.520000000000003</v>
      </c>
      <c r="F400" s="49">
        <v>141.06</v>
      </c>
      <c r="G400" s="49">
        <v>35.244</v>
      </c>
      <c r="H400" s="48" t="s">
        <v>1319</v>
      </c>
      <c r="I400" s="49">
        <v>38.538301812818901</v>
      </c>
      <c r="J400" s="49">
        <v>140.930467941784</v>
      </c>
      <c r="K400" s="49">
        <v>6.9</v>
      </c>
      <c r="L400" s="49">
        <v>8.9442719099991602E-2</v>
      </c>
      <c r="M400" s="50" t="s">
        <v>156</v>
      </c>
      <c r="N400" s="49">
        <v>735.83285083901637</v>
      </c>
      <c r="O400" s="51">
        <v>2.6479338842975205E-3</v>
      </c>
      <c r="P400" s="19"/>
    </row>
    <row r="401" spans="1:16" x14ac:dyDescent="0.2">
      <c r="A401" s="48">
        <v>391</v>
      </c>
      <c r="B401" s="48" t="s">
        <v>1320</v>
      </c>
      <c r="C401" s="48" t="s">
        <v>1321</v>
      </c>
      <c r="D401" s="48" t="s">
        <v>208</v>
      </c>
      <c r="E401" s="49">
        <v>44.446666999999998</v>
      </c>
      <c r="F401" s="49">
        <v>-64.591667000000001</v>
      </c>
      <c r="G401" s="49">
        <v>34.987000000000002</v>
      </c>
      <c r="H401" s="48" t="s">
        <v>1322</v>
      </c>
      <c r="I401" s="49">
        <v>44.448072758795497</v>
      </c>
      <c r="J401" s="49">
        <v>-64.593289173326497</v>
      </c>
      <c r="K401" s="49">
        <v>5.84162280701754</v>
      </c>
      <c r="L401" s="49">
        <v>0.356386042492851</v>
      </c>
      <c r="M401" s="50" t="s">
        <v>156</v>
      </c>
      <c r="N401" s="49">
        <v>3103.8419770589453</v>
      </c>
      <c r="O401" s="51">
        <v>2.6286250939143506E-3</v>
      </c>
      <c r="P401" s="19"/>
    </row>
    <row r="402" spans="1:16" x14ac:dyDescent="0.2">
      <c r="A402" s="48">
        <v>392</v>
      </c>
      <c r="B402" s="48" t="s">
        <v>1323</v>
      </c>
      <c r="C402" s="48" t="s">
        <v>1324</v>
      </c>
      <c r="D402" s="48" t="s">
        <v>1302</v>
      </c>
      <c r="E402" s="49">
        <v>52.149198329999997</v>
      </c>
      <c r="F402" s="49">
        <v>-8.515394444</v>
      </c>
      <c r="G402" s="49">
        <v>34.533999999999999</v>
      </c>
      <c r="H402" s="48" t="s">
        <v>1325</v>
      </c>
      <c r="I402" s="49">
        <v>52.148888888888898</v>
      </c>
      <c r="J402" s="49">
        <v>-8.5166666666666693</v>
      </c>
      <c r="K402" s="49">
        <v>7.8340659340659302</v>
      </c>
      <c r="L402" s="49">
        <v>0.36884799043622302</v>
      </c>
      <c r="M402" s="50" t="s">
        <v>169</v>
      </c>
      <c r="N402" s="49">
        <v>206.57701931797976</v>
      </c>
      <c r="O402" s="51">
        <v>2.5945905334335087E-3</v>
      </c>
      <c r="P402" s="19"/>
    </row>
    <row r="403" spans="1:16" x14ac:dyDescent="0.2">
      <c r="A403" s="48">
        <v>393</v>
      </c>
      <c r="B403" s="48" t="s">
        <v>1326</v>
      </c>
      <c r="C403" s="48" t="s">
        <v>1327</v>
      </c>
      <c r="D403" s="48" t="s">
        <v>958</v>
      </c>
      <c r="E403" s="49">
        <v>53.768422229999999</v>
      </c>
      <c r="F403" s="49">
        <v>-2.6246824929999999</v>
      </c>
      <c r="G403" s="49">
        <v>34.470999999999997</v>
      </c>
      <c r="H403" s="48" t="s">
        <v>1328</v>
      </c>
      <c r="I403" s="49">
        <v>53.77</v>
      </c>
      <c r="J403" s="49">
        <v>-2.62361111111111</v>
      </c>
      <c r="K403" s="49">
        <v>8.0082352941176502</v>
      </c>
      <c r="L403" s="49">
        <v>0.41879494625680203</v>
      </c>
      <c r="M403" s="50" t="s">
        <v>169</v>
      </c>
      <c r="N403" s="49">
        <v>163.00860455563557</v>
      </c>
      <c r="O403" s="51">
        <v>2.5898572501878285E-3</v>
      </c>
      <c r="P403" s="19"/>
    </row>
    <row r="404" spans="1:16" x14ac:dyDescent="0.2">
      <c r="A404" s="48">
        <v>394</v>
      </c>
      <c r="B404" s="48" t="s">
        <v>1329</v>
      </c>
      <c r="C404" s="48" t="s">
        <v>1330</v>
      </c>
      <c r="D404" s="48" t="s">
        <v>429</v>
      </c>
      <c r="E404" s="49">
        <v>61.673400000000001</v>
      </c>
      <c r="F404" s="49">
        <v>21.742699999999999</v>
      </c>
      <c r="G404" s="49">
        <v>34.414999999999999</v>
      </c>
      <c r="H404" s="48" t="s">
        <v>1331</v>
      </c>
      <c r="I404" s="49">
        <v>61.646470000000001</v>
      </c>
      <c r="J404" s="49">
        <v>21.690049999999999</v>
      </c>
      <c r="K404" s="49">
        <v>6.8483333333333301</v>
      </c>
      <c r="L404" s="49">
        <v>0.26775378689288398</v>
      </c>
      <c r="M404" s="50" t="s">
        <v>169</v>
      </c>
      <c r="N404" s="49">
        <v>789.39723042361209</v>
      </c>
      <c r="O404" s="51">
        <v>2.5856498873027801E-3</v>
      </c>
      <c r="P404" s="19"/>
    </row>
    <row r="405" spans="1:16" x14ac:dyDescent="0.2">
      <c r="A405" s="48">
        <v>395</v>
      </c>
      <c r="B405" s="48" t="s">
        <v>1332</v>
      </c>
      <c r="C405" s="48" t="s">
        <v>1333</v>
      </c>
      <c r="D405" s="48" t="s">
        <v>301</v>
      </c>
      <c r="E405" s="49">
        <v>43.4</v>
      </c>
      <c r="F405" s="49">
        <v>3.2</v>
      </c>
      <c r="G405" s="49">
        <v>34.034999999999997</v>
      </c>
      <c r="H405" s="48" t="s">
        <v>1334</v>
      </c>
      <c r="I405" s="49">
        <v>43.368842659499599</v>
      </c>
      <c r="J405" s="49">
        <v>3.1727466326599898</v>
      </c>
      <c r="K405" s="49">
        <v>8.0678571428571395</v>
      </c>
      <c r="L405" s="49">
        <v>0.172768345187714</v>
      </c>
      <c r="M405" s="50" t="s">
        <v>156</v>
      </c>
      <c r="N405" s="49">
        <v>150.31262228115995</v>
      </c>
      <c r="O405" s="51">
        <v>2.5570999248685196E-3</v>
      </c>
      <c r="P405" s="19"/>
    </row>
    <row r="406" spans="1:16" x14ac:dyDescent="0.2">
      <c r="A406" s="48">
        <v>396</v>
      </c>
      <c r="B406" s="48" t="s">
        <v>1335</v>
      </c>
      <c r="C406" s="48" t="s">
        <v>1336</v>
      </c>
      <c r="D406" s="48" t="s">
        <v>453</v>
      </c>
      <c r="E406" s="49">
        <v>36.26</v>
      </c>
      <c r="F406" s="49">
        <v>139.75</v>
      </c>
      <c r="G406" s="49">
        <v>33.631</v>
      </c>
      <c r="H406" s="48" t="s">
        <v>812</v>
      </c>
      <c r="I406" s="49">
        <v>36.324907060681802</v>
      </c>
      <c r="J406" s="49">
        <v>139.79833094011099</v>
      </c>
      <c r="K406" s="49">
        <v>7.0374999999999996</v>
      </c>
      <c r="L406" s="49">
        <v>0.13024701806293201</v>
      </c>
      <c r="M406" s="50" t="s">
        <v>156</v>
      </c>
      <c r="N406" s="49">
        <v>610.33194915503759</v>
      </c>
      <c r="O406" s="51">
        <v>2.526746806912096E-3</v>
      </c>
      <c r="P406" s="19"/>
    </row>
    <row r="407" spans="1:16" x14ac:dyDescent="0.2">
      <c r="A407" s="48">
        <v>397</v>
      </c>
      <c r="B407" s="52" t="s">
        <v>1337</v>
      </c>
      <c r="C407" s="52" t="s">
        <v>1338</v>
      </c>
      <c r="D407" s="48" t="s">
        <v>183</v>
      </c>
      <c r="E407" s="49">
        <v>-26.22</v>
      </c>
      <c r="F407" s="49">
        <v>-63.75</v>
      </c>
      <c r="G407" s="49">
        <v>33.171999999999997</v>
      </c>
      <c r="H407" s="48" t="s">
        <v>1339</v>
      </c>
      <c r="I407" s="49">
        <v>-31.653166666848701</v>
      </c>
      <c r="J407" s="49">
        <v>-60.751941024491899</v>
      </c>
      <c r="K407" s="49">
        <v>7.48</v>
      </c>
      <c r="L407" s="49">
        <v>0.393954312071844</v>
      </c>
      <c r="M407" s="50" t="s">
        <v>156</v>
      </c>
      <c r="N407" s="49">
        <v>334.35489478554922</v>
      </c>
      <c r="O407" s="51">
        <v>2.4922614575507139E-3</v>
      </c>
      <c r="P407" s="19"/>
    </row>
    <row r="408" spans="1:16" x14ac:dyDescent="0.2">
      <c r="A408" s="48">
        <v>398</v>
      </c>
      <c r="B408" s="48" t="s">
        <v>322</v>
      </c>
      <c r="C408" s="48" t="s">
        <v>1340</v>
      </c>
      <c r="D408" s="48" t="s">
        <v>179</v>
      </c>
      <c r="E408" s="49">
        <v>30.753</v>
      </c>
      <c r="F408" s="49">
        <v>-86.629099999999994</v>
      </c>
      <c r="G408" s="49">
        <v>32.631</v>
      </c>
      <c r="H408" s="48" t="s">
        <v>1341</v>
      </c>
      <c r="I408" s="49">
        <v>30.752089025584802</v>
      </c>
      <c r="J408" s="49">
        <v>-86.627087921411004</v>
      </c>
      <c r="K408" s="49">
        <v>6.9129496402877697</v>
      </c>
      <c r="L408" s="49">
        <v>0.48440678383785102</v>
      </c>
      <c r="M408" s="50" t="s">
        <v>156</v>
      </c>
      <c r="N408" s="49">
        <v>722.98717058600766</v>
      </c>
      <c r="O408" s="51">
        <v>2.4516153268219383E-3</v>
      </c>
      <c r="P408" s="19"/>
    </row>
    <row r="409" spans="1:16" x14ac:dyDescent="0.2">
      <c r="A409" s="48">
        <v>399</v>
      </c>
      <c r="B409" s="48" t="s">
        <v>1342</v>
      </c>
      <c r="C409" s="48" t="s">
        <v>1343</v>
      </c>
      <c r="D409" s="48" t="s">
        <v>278</v>
      </c>
      <c r="E409" s="49">
        <v>16.425000000000001</v>
      </c>
      <c r="F409" s="49">
        <v>-95.3292</v>
      </c>
      <c r="G409" s="49">
        <v>32.466000000000001</v>
      </c>
      <c r="H409" s="48" t="s">
        <v>1344</v>
      </c>
      <c r="I409" s="49">
        <v>16.417815999999998</v>
      </c>
      <c r="J409" s="49">
        <v>-95.328008999999994</v>
      </c>
      <c r="K409" s="49">
        <v>8.1213636363636397</v>
      </c>
      <c r="L409" s="49">
        <v>0.594308685661596</v>
      </c>
      <c r="M409" s="50" t="s">
        <v>169</v>
      </c>
      <c r="N409" s="49">
        <v>139.76304356122623</v>
      </c>
      <c r="O409" s="51">
        <v>2.4392186326070622E-3</v>
      </c>
      <c r="P409" s="19"/>
    </row>
    <row r="410" spans="1:16" x14ac:dyDescent="0.2">
      <c r="A410" s="48">
        <v>400</v>
      </c>
      <c r="B410" s="48" t="s">
        <v>1345</v>
      </c>
      <c r="C410" s="48" t="s">
        <v>1346</v>
      </c>
      <c r="D410" s="48" t="s">
        <v>453</v>
      </c>
      <c r="E410" s="49">
        <v>35.427778000000004</v>
      </c>
      <c r="F410" s="49">
        <v>133.367222</v>
      </c>
      <c r="G410" s="49">
        <v>32.436999999999998</v>
      </c>
      <c r="H410" s="48" t="s">
        <v>656</v>
      </c>
      <c r="I410" s="49">
        <v>35.419602684776599</v>
      </c>
      <c r="J410" s="49">
        <v>133.36621718391501</v>
      </c>
      <c r="K410" s="49">
        <v>6.9666666666666703</v>
      </c>
      <c r="L410" s="49">
        <v>0.149747261825525</v>
      </c>
      <c r="M410" s="50" t="s">
        <v>156</v>
      </c>
      <c r="N410" s="49">
        <v>672.05240521382359</v>
      </c>
      <c r="O410" s="51">
        <v>2.4370398196844473E-3</v>
      </c>
      <c r="P410" s="19"/>
    </row>
    <row r="411" spans="1:16" x14ac:dyDescent="0.2">
      <c r="A411" s="48">
        <v>401</v>
      </c>
      <c r="B411" s="48" t="s">
        <v>1347</v>
      </c>
      <c r="C411" s="48" t="s">
        <v>1348</v>
      </c>
      <c r="D411" s="48" t="s">
        <v>429</v>
      </c>
      <c r="E411" s="49">
        <v>63.361499999999999</v>
      </c>
      <c r="F411" s="49">
        <v>22.698499999999999</v>
      </c>
      <c r="G411" s="49">
        <v>32.409999999999997</v>
      </c>
      <c r="H411" s="48" t="s">
        <v>1349</v>
      </c>
      <c r="I411" s="49">
        <v>63.525190000000002</v>
      </c>
      <c r="J411" s="49">
        <v>22.52824</v>
      </c>
      <c r="K411" s="49">
        <v>6.0461538461538504</v>
      </c>
      <c r="L411" s="49">
        <v>0.54969246284948103</v>
      </c>
      <c r="M411" s="50" t="s">
        <v>169</v>
      </c>
      <c r="N411" s="49">
        <v>2350.148407634626</v>
      </c>
      <c r="O411" s="51">
        <v>2.4350112697220133E-3</v>
      </c>
      <c r="P411" s="19"/>
    </row>
    <row r="412" spans="1:16" x14ac:dyDescent="0.2">
      <c r="A412" s="48">
        <v>402</v>
      </c>
      <c r="B412" s="48" t="s">
        <v>1350</v>
      </c>
      <c r="C412" s="48" t="s">
        <v>1351</v>
      </c>
      <c r="D412" s="48" t="s">
        <v>453</v>
      </c>
      <c r="E412" s="49">
        <v>36.729999999999997</v>
      </c>
      <c r="F412" s="49">
        <v>137.05000000000001</v>
      </c>
      <c r="G412" s="49">
        <v>31.739000000000001</v>
      </c>
      <c r="H412" s="48" t="s">
        <v>1352</v>
      </c>
      <c r="I412" s="49">
        <v>36.597561561241399</v>
      </c>
      <c r="J412" s="49">
        <v>137.14060093820899</v>
      </c>
      <c r="K412" s="49">
        <v>7.2833333333333297</v>
      </c>
      <c r="L412" s="49">
        <v>0.13291601358251301</v>
      </c>
      <c r="M412" s="50" t="s">
        <v>156</v>
      </c>
      <c r="N412" s="49">
        <v>436.88484804980976</v>
      </c>
      <c r="O412" s="51">
        <v>2.3845980465815176E-3</v>
      </c>
      <c r="P412" s="19"/>
    </row>
    <row r="413" spans="1:16" x14ac:dyDescent="0.2">
      <c r="A413" s="48">
        <v>403</v>
      </c>
      <c r="B413" s="48" t="s">
        <v>1353</v>
      </c>
      <c r="C413" s="48" t="s">
        <v>1354</v>
      </c>
      <c r="D413" s="48" t="s">
        <v>429</v>
      </c>
      <c r="E413" s="49">
        <v>64.361194999999995</v>
      </c>
      <c r="F413" s="49">
        <v>24.399452</v>
      </c>
      <c r="G413" s="49">
        <v>31.431999999999999</v>
      </c>
      <c r="H413" s="48" t="s">
        <v>1355</v>
      </c>
      <c r="I413" s="49">
        <v>64.461929999999995</v>
      </c>
      <c r="J413" s="49">
        <v>24.266590000000001</v>
      </c>
      <c r="K413" s="49">
        <v>6.6567114093959701</v>
      </c>
      <c r="L413" s="49">
        <v>0.321345236073797</v>
      </c>
      <c r="M413" s="50" t="s">
        <v>169</v>
      </c>
      <c r="N413" s="49">
        <v>1024.4134371372768</v>
      </c>
      <c r="O413" s="51">
        <v>2.3615326821938391E-3</v>
      </c>
      <c r="P413" s="19"/>
    </row>
    <row r="414" spans="1:16" x14ac:dyDescent="0.2">
      <c r="A414" s="48">
        <v>404</v>
      </c>
      <c r="B414" s="48" t="s">
        <v>1356</v>
      </c>
      <c r="C414" s="48" t="s">
        <v>1357</v>
      </c>
      <c r="D414" s="48" t="s">
        <v>436</v>
      </c>
      <c r="E414" s="49">
        <v>-38.46160072</v>
      </c>
      <c r="F414" s="49">
        <v>177.8756047</v>
      </c>
      <c r="G414" s="49">
        <v>31.431000000000001</v>
      </c>
      <c r="H414" s="48" t="s">
        <v>1358</v>
      </c>
      <c r="I414" s="49">
        <v>-38.468094247718298</v>
      </c>
      <c r="J414" s="49">
        <v>177.88160683813501</v>
      </c>
      <c r="K414" s="49">
        <v>8.2128571428571409</v>
      </c>
      <c r="L414" s="49">
        <v>6.2564252687023703E-2</v>
      </c>
      <c r="M414" s="50" t="s">
        <v>156</v>
      </c>
      <c r="N414" s="49">
        <v>123.41063289099637</v>
      </c>
      <c r="O414" s="51">
        <v>2.3614575507137493E-3</v>
      </c>
      <c r="P414" s="19"/>
    </row>
    <row r="415" spans="1:16" ht="15" customHeight="1" x14ac:dyDescent="0.2">
      <c r="A415" s="48">
        <v>405</v>
      </c>
      <c r="B415" s="48" t="s">
        <v>1359</v>
      </c>
      <c r="C415" s="48" t="s">
        <v>1360</v>
      </c>
      <c r="D415" s="48" t="s">
        <v>1099</v>
      </c>
      <c r="E415" s="49">
        <v>32.68</v>
      </c>
      <c r="F415" s="49">
        <v>-5.9</v>
      </c>
      <c r="G415" s="49">
        <v>31.224</v>
      </c>
      <c r="H415" s="48" t="s">
        <v>1361</v>
      </c>
      <c r="I415" s="49">
        <v>32.936111109999999</v>
      </c>
      <c r="J415" s="49">
        <v>-8.0625</v>
      </c>
      <c r="K415" s="49">
        <v>8.2976555023923506</v>
      </c>
      <c r="L415" s="49">
        <v>0.196844716183315</v>
      </c>
      <c r="M415" s="50" t="s">
        <v>169</v>
      </c>
      <c r="N415" s="49">
        <v>109.96822988455332</v>
      </c>
      <c r="O415" s="51">
        <v>2.3459053343350867E-3</v>
      </c>
      <c r="P415" s="19"/>
    </row>
    <row r="416" spans="1:16" x14ac:dyDescent="0.2">
      <c r="A416" s="48">
        <v>406</v>
      </c>
      <c r="B416" s="48" t="s">
        <v>1362</v>
      </c>
      <c r="C416" s="48" t="s">
        <v>1363</v>
      </c>
      <c r="D416" s="48" t="s">
        <v>154</v>
      </c>
      <c r="E416" s="49">
        <v>-9.4672000000000001</v>
      </c>
      <c r="F416" s="49">
        <v>-35.859699999999997</v>
      </c>
      <c r="G416" s="49">
        <v>30.690999999999999</v>
      </c>
      <c r="H416" s="48" t="s">
        <v>1364</v>
      </c>
      <c r="I416" s="49">
        <v>-9.4689212723162104</v>
      </c>
      <c r="J416" s="49">
        <v>-35.860150045936102</v>
      </c>
      <c r="K416" s="49">
        <v>6.3070689655172396</v>
      </c>
      <c r="L416" s="49">
        <v>0.716781325680661</v>
      </c>
      <c r="M416" s="50" t="s">
        <v>156</v>
      </c>
      <c r="N416" s="49">
        <v>1648.1178107088122</v>
      </c>
      <c r="O416" s="51">
        <v>2.3058602554470323E-3</v>
      </c>
      <c r="P416" s="19"/>
    </row>
    <row r="417" spans="1:16" x14ac:dyDescent="0.2">
      <c r="A417" s="48">
        <v>407</v>
      </c>
      <c r="B417" s="48" t="s">
        <v>1365</v>
      </c>
      <c r="C417" s="48" t="s">
        <v>1366</v>
      </c>
      <c r="D417" s="48" t="s">
        <v>154</v>
      </c>
      <c r="E417" s="49">
        <v>-13.866669999999999</v>
      </c>
      <c r="F417" s="49">
        <v>-40.083329999999997</v>
      </c>
      <c r="G417" s="49">
        <v>30.417999999999999</v>
      </c>
      <c r="H417" s="48" t="s">
        <v>1367</v>
      </c>
      <c r="I417" s="49">
        <v>-13.864166666980401</v>
      </c>
      <c r="J417" s="49">
        <v>-40.080833333156903</v>
      </c>
      <c r="K417" s="49">
        <v>7.4656923076923096</v>
      </c>
      <c r="L417" s="49">
        <v>1.0315673287993099</v>
      </c>
      <c r="M417" s="50" t="s">
        <v>156</v>
      </c>
      <c r="N417" s="49">
        <v>340.92463790134138</v>
      </c>
      <c r="O417" s="51">
        <v>2.2853493613824191E-3</v>
      </c>
      <c r="P417" s="19"/>
    </row>
    <row r="418" spans="1:16" x14ac:dyDescent="0.2">
      <c r="A418" s="48">
        <v>408</v>
      </c>
      <c r="B418" s="48" t="s">
        <v>1368</v>
      </c>
      <c r="C418" s="48" t="s">
        <v>1369</v>
      </c>
      <c r="D418" s="48" t="s">
        <v>436</v>
      </c>
      <c r="E418" s="49">
        <v>-37.9405</v>
      </c>
      <c r="F418" s="49">
        <v>176.76689999999999</v>
      </c>
      <c r="G418" s="49">
        <v>30.004000000000001</v>
      </c>
      <c r="H418" s="48" t="s">
        <v>1370</v>
      </c>
      <c r="I418" s="49">
        <v>-37.939930119017802</v>
      </c>
      <c r="J418" s="49">
        <v>176.76507743375299</v>
      </c>
      <c r="K418" s="49">
        <v>7.2125000000000004</v>
      </c>
      <c r="L418" s="49">
        <v>5.4292976274351201E-2</v>
      </c>
      <c r="M418" s="50" t="s">
        <v>156</v>
      </c>
      <c r="N418" s="49">
        <v>481.06528478450628</v>
      </c>
      <c r="O418" s="51">
        <v>2.2542449286250938E-3</v>
      </c>
      <c r="P418" s="19"/>
    </row>
    <row r="419" spans="1:16" x14ac:dyDescent="0.2">
      <c r="A419" s="48">
        <v>409</v>
      </c>
      <c r="B419" s="48" t="s">
        <v>1371</v>
      </c>
      <c r="C419" s="48" t="s">
        <v>1372</v>
      </c>
      <c r="D419" s="48" t="s">
        <v>646</v>
      </c>
      <c r="E419" s="49">
        <v>-30.168889</v>
      </c>
      <c r="F419" s="49">
        <v>30.696943999999998</v>
      </c>
      <c r="G419" s="49">
        <v>29.951000000000001</v>
      </c>
      <c r="H419" s="48" t="s">
        <v>1373</v>
      </c>
      <c r="I419" s="49">
        <v>-30.168332999993101</v>
      </c>
      <c r="J419" s="49">
        <v>30.697778000091098</v>
      </c>
      <c r="K419" s="49">
        <v>7.40254143646409</v>
      </c>
      <c r="L419" s="49">
        <v>0.69576017511061405</v>
      </c>
      <c r="M419" s="50" t="s">
        <v>156</v>
      </c>
      <c r="N419" s="49">
        <v>371.49917168572455</v>
      </c>
      <c r="O419" s="51">
        <v>2.2502629601803157E-3</v>
      </c>
      <c r="P419" s="19"/>
    </row>
    <row r="420" spans="1:16" x14ac:dyDescent="0.2">
      <c r="A420" s="48">
        <v>410</v>
      </c>
      <c r="B420" s="48" t="s">
        <v>1374</v>
      </c>
      <c r="C420" s="48" t="s">
        <v>1375</v>
      </c>
      <c r="D420" s="48" t="s">
        <v>179</v>
      </c>
      <c r="E420" s="49">
        <v>27.222300000000001</v>
      </c>
      <c r="F420" s="49">
        <v>-81.875900000000001</v>
      </c>
      <c r="G420" s="49">
        <v>29.887</v>
      </c>
      <c r="H420" s="48" t="s">
        <v>1376</v>
      </c>
      <c r="I420" s="49">
        <v>27.218754987235499</v>
      </c>
      <c r="J420" s="49">
        <v>-81.881253106738896</v>
      </c>
      <c r="K420" s="49">
        <v>7.2699141630901298</v>
      </c>
      <c r="L420" s="49">
        <v>0.61781455161437704</v>
      </c>
      <c r="M420" s="50" t="s">
        <v>156</v>
      </c>
      <c r="N420" s="49">
        <v>444.93122795235195</v>
      </c>
      <c r="O420" s="51">
        <v>2.2454545454545457E-3</v>
      </c>
      <c r="P420" s="19"/>
    </row>
    <row r="421" spans="1:16" x14ac:dyDescent="0.2">
      <c r="A421" s="48">
        <v>411</v>
      </c>
      <c r="B421" s="48" t="s">
        <v>1377</v>
      </c>
      <c r="C421" s="48" t="s">
        <v>1378</v>
      </c>
      <c r="D421" s="48" t="s">
        <v>154</v>
      </c>
      <c r="E421" s="49">
        <v>-20.36139</v>
      </c>
      <c r="F421" s="49">
        <v>-43.13944</v>
      </c>
      <c r="G421" s="49">
        <v>29.222000000000001</v>
      </c>
      <c r="H421" s="48" t="s">
        <v>1379</v>
      </c>
      <c r="I421" s="49">
        <v>-20.3613888885629</v>
      </c>
      <c r="J421" s="49">
        <v>-43.1394444442275</v>
      </c>
      <c r="K421" s="49">
        <v>7.1904878048780496</v>
      </c>
      <c r="L421" s="49">
        <v>0.496391736532309</v>
      </c>
      <c r="M421" s="50" t="s">
        <v>156</v>
      </c>
      <c r="N421" s="49">
        <v>495.68446918787049</v>
      </c>
      <c r="O421" s="51">
        <v>2.1954921111945907E-3</v>
      </c>
      <c r="P421" s="19"/>
    </row>
    <row r="422" spans="1:16" ht="15" customHeight="1" x14ac:dyDescent="0.2">
      <c r="A422" s="48">
        <v>412</v>
      </c>
      <c r="B422" s="48" t="s">
        <v>1380</v>
      </c>
      <c r="C422" s="48" t="s">
        <v>1381</v>
      </c>
      <c r="D422" s="48" t="s">
        <v>447</v>
      </c>
      <c r="E422" s="49">
        <v>57.143099999999997</v>
      </c>
      <c r="F422" s="49">
        <v>16.4513</v>
      </c>
      <c r="G422" s="49">
        <v>29.17</v>
      </c>
      <c r="H422" s="48" t="s">
        <v>1382</v>
      </c>
      <c r="I422" s="49">
        <v>57.143923251254797</v>
      </c>
      <c r="J422" s="49">
        <v>16.456056575725899</v>
      </c>
      <c r="K422" s="49">
        <v>7.0658333333333303</v>
      </c>
      <c r="L422" s="49">
        <v>0.148780395417561</v>
      </c>
      <c r="M422" s="50" t="s">
        <v>156</v>
      </c>
      <c r="N422" s="49">
        <v>587.26117619382978</v>
      </c>
      <c r="O422" s="51">
        <v>2.1915852742299025E-3</v>
      </c>
      <c r="P422" s="19"/>
    </row>
    <row r="423" spans="1:16" x14ac:dyDescent="0.2">
      <c r="A423" s="48">
        <v>413</v>
      </c>
      <c r="B423" s="48" t="s">
        <v>1383</v>
      </c>
      <c r="C423" s="48" t="s">
        <v>1384</v>
      </c>
      <c r="D423" s="48" t="s">
        <v>739</v>
      </c>
      <c r="E423" s="49">
        <v>-32.729999999999997</v>
      </c>
      <c r="F423" s="49">
        <v>151.55000000000001</v>
      </c>
      <c r="G423" s="49">
        <v>29.001000000000001</v>
      </c>
      <c r="H423" s="48" t="s">
        <v>1385</v>
      </c>
      <c r="I423" s="49">
        <v>-32.7273346757258</v>
      </c>
      <c r="J423" s="49">
        <v>151.556489334985</v>
      </c>
      <c r="K423" s="49">
        <v>8.2756666666666696</v>
      </c>
      <c r="L423" s="49">
        <v>0.166208911610811</v>
      </c>
      <c r="M423" s="50" t="s">
        <v>156</v>
      </c>
      <c r="N423" s="49">
        <v>113.30647566501554</v>
      </c>
      <c r="O423" s="51">
        <v>2.1788880540946657E-3</v>
      </c>
      <c r="P423" s="19"/>
    </row>
    <row r="424" spans="1:16" x14ac:dyDescent="0.2">
      <c r="A424" s="48">
        <v>414</v>
      </c>
      <c r="B424" s="48" t="s">
        <v>1386</v>
      </c>
      <c r="C424" s="48" t="s">
        <v>1387</v>
      </c>
      <c r="D424" s="48" t="s">
        <v>453</v>
      </c>
      <c r="E424" s="49">
        <v>36.29</v>
      </c>
      <c r="F424" s="49">
        <v>139.08000000000001</v>
      </c>
      <c r="G424" s="49">
        <v>28.581</v>
      </c>
      <c r="H424" s="48" t="s">
        <v>1388</v>
      </c>
      <c r="I424" s="49">
        <v>36.290947060872</v>
      </c>
      <c r="J424" s="49">
        <v>139.07084506491799</v>
      </c>
      <c r="K424" s="49">
        <v>7.2166666666666703</v>
      </c>
      <c r="L424" s="49">
        <v>0.29944392908634199</v>
      </c>
      <c r="M424" s="50" t="s">
        <v>156</v>
      </c>
      <c r="N424" s="49">
        <v>478.3469573724314</v>
      </c>
      <c r="O424" s="51">
        <v>2.1473328324567993E-3</v>
      </c>
      <c r="P424" s="19"/>
    </row>
    <row r="425" spans="1:16" ht="15" customHeight="1" x14ac:dyDescent="0.2">
      <c r="A425" s="48">
        <v>415</v>
      </c>
      <c r="B425" s="48" t="s">
        <v>1389</v>
      </c>
      <c r="C425" s="48" t="s">
        <v>1390</v>
      </c>
      <c r="D425" s="48" t="s">
        <v>453</v>
      </c>
      <c r="E425" s="49">
        <v>44.1</v>
      </c>
      <c r="F425" s="49">
        <v>143.55000000000001</v>
      </c>
      <c r="G425" s="49">
        <v>28.465</v>
      </c>
      <c r="H425" s="48" t="s">
        <v>1391</v>
      </c>
      <c r="I425" s="49">
        <v>44.052839568093802</v>
      </c>
      <c r="J425" s="49">
        <v>143.51709381880201</v>
      </c>
      <c r="K425" s="49">
        <v>6.7166666666666703</v>
      </c>
      <c r="L425" s="49">
        <v>9.8319208025017604E-2</v>
      </c>
      <c r="M425" s="50" t="s">
        <v>156</v>
      </c>
      <c r="N425" s="49">
        <v>944.19840743762927</v>
      </c>
      <c r="O425" s="51">
        <v>2.138617580766341E-3</v>
      </c>
      <c r="P425" s="19"/>
    </row>
    <row r="426" spans="1:16" ht="15" customHeight="1" x14ac:dyDescent="0.2">
      <c r="A426" s="48">
        <v>416</v>
      </c>
      <c r="B426" s="48" t="s">
        <v>1392</v>
      </c>
      <c r="C426" s="48" t="s">
        <v>1393</v>
      </c>
      <c r="D426" s="48" t="s">
        <v>154</v>
      </c>
      <c r="E426" s="49">
        <v>-7.13</v>
      </c>
      <c r="F426" s="49">
        <v>-35.047499999999999</v>
      </c>
      <c r="G426" s="49">
        <v>28.46</v>
      </c>
      <c r="H426" s="48" t="s">
        <v>1394</v>
      </c>
      <c r="I426" s="49">
        <v>-7.1299999997930303</v>
      </c>
      <c r="J426" s="49">
        <v>-35.047499999697102</v>
      </c>
      <c r="K426" s="49">
        <v>7.1627272727272704</v>
      </c>
      <c r="L426" s="49">
        <v>1.09915363827753</v>
      </c>
      <c r="M426" s="50" t="s">
        <v>156</v>
      </c>
      <c r="N426" s="49">
        <v>514.75646081264028</v>
      </c>
      <c r="O426" s="51">
        <v>2.1382419233658902E-3</v>
      </c>
      <c r="P426" s="19"/>
    </row>
    <row r="427" spans="1:16" ht="16.5" customHeight="1" x14ac:dyDescent="0.2">
      <c r="A427" s="48">
        <v>417</v>
      </c>
      <c r="B427" s="48" t="s">
        <v>1395</v>
      </c>
      <c r="C427" s="48" t="s">
        <v>1396</v>
      </c>
      <c r="D427" s="48" t="s">
        <v>453</v>
      </c>
      <c r="E427" s="49">
        <v>33.75</v>
      </c>
      <c r="F427" s="49">
        <v>130.72999999999999</v>
      </c>
      <c r="G427" s="49">
        <v>27.844999999999999</v>
      </c>
      <c r="H427" s="48" t="s">
        <v>1162</v>
      </c>
      <c r="I427" s="49">
        <v>33.740167933819599</v>
      </c>
      <c r="J427" s="49">
        <v>130.728097931636</v>
      </c>
      <c r="K427" s="49">
        <v>6.9583333333333304</v>
      </c>
      <c r="L427" s="49">
        <v>0.16213537179739301</v>
      </c>
      <c r="M427" s="50" t="s">
        <v>156</v>
      </c>
      <c r="N427" s="49">
        <v>679.7123233530574</v>
      </c>
      <c r="O427" s="51">
        <v>2.0920360631104433E-3</v>
      </c>
      <c r="P427" s="19"/>
    </row>
    <row r="428" spans="1:16" x14ac:dyDescent="0.2">
      <c r="A428" s="48">
        <v>418</v>
      </c>
      <c r="B428" s="48" t="s">
        <v>1397</v>
      </c>
      <c r="C428" s="48" t="s">
        <v>1398</v>
      </c>
      <c r="D428" s="48" t="s">
        <v>179</v>
      </c>
      <c r="E428" s="49">
        <v>43.990900000000003</v>
      </c>
      <c r="F428" s="49">
        <v>-71.090900000000005</v>
      </c>
      <c r="G428" s="49">
        <v>27.64</v>
      </c>
      <c r="H428" s="48" t="s">
        <v>1399</v>
      </c>
      <c r="I428" s="49">
        <v>43.806126097680597</v>
      </c>
      <c r="J428" s="49">
        <v>-70.781395382332605</v>
      </c>
      <c r="K428" s="49">
        <v>6.5687116564417201</v>
      </c>
      <c r="L428" s="49">
        <v>0.23347124823450299</v>
      </c>
      <c r="M428" s="50" t="s">
        <v>156</v>
      </c>
      <c r="N428" s="49">
        <v>1154.6529889397857</v>
      </c>
      <c r="O428" s="51">
        <v>2.0766341096919612E-3</v>
      </c>
      <c r="P428" s="19"/>
    </row>
    <row r="429" spans="1:16" x14ac:dyDescent="0.2">
      <c r="A429" s="48">
        <v>419</v>
      </c>
      <c r="B429" s="48" t="s">
        <v>1400</v>
      </c>
      <c r="C429" s="48" t="s">
        <v>1401</v>
      </c>
      <c r="D429" s="48" t="s">
        <v>447</v>
      </c>
      <c r="E429" s="49">
        <v>56.193899999999999</v>
      </c>
      <c r="F429" s="49">
        <v>14.7486</v>
      </c>
      <c r="G429" s="49">
        <v>27.172000000000001</v>
      </c>
      <c r="H429" s="48" t="s">
        <v>1402</v>
      </c>
      <c r="I429" s="49">
        <v>56.189983148325403</v>
      </c>
      <c r="J429" s="49">
        <v>14.7524945037725</v>
      </c>
      <c r="K429" s="49">
        <v>7.0445454545454496</v>
      </c>
      <c r="L429" s="49">
        <v>0.17031521578318501</v>
      </c>
      <c r="M429" s="50" t="s">
        <v>156</v>
      </c>
      <c r="N429" s="49">
        <v>604.51178778133635</v>
      </c>
      <c r="O429" s="51">
        <v>2.0414725770097671E-3</v>
      </c>
      <c r="P429" s="19"/>
    </row>
    <row r="430" spans="1:16" x14ac:dyDescent="0.2">
      <c r="A430" s="48">
        <v>420</v>
      </c>
      <c r="B430" s="48" t="s">
        <v>1403</v>
      </c>
      <c r="C430" s="48" t="s">
        <v>1404</v>
      </c>
      <c r="D430" s="48" t="s">
        <v>453</v>
      </c>
      <c r="E430" s="49">
        <v>38.06</v>
      </c>
      <c r="F430" s="49">
        <v>140.77000000000001</v>
      </c>
      <c r="G430" s="49">
        <v>27.09</v>
      </c>
      <c r="H430" s="48" t="s">
        <v>1405</v>
      </c>
      <c r="I430" s="49">
        <v>38.039169437520499</v>
      </c>
      <c r="J430" s="49">
        <v>140.71377894085501</v>
      </c>
      <c r="K430" s="49">
        <v>6.95</v>
      </c>
      <c r="L430" s="49">
        <v>0.15165750888103</v>
      </c>
      <c r="M430" s="50" t="s">
        <v>156</v>
      </c>
      <c r="N430" s="49">
        <v>687.45954769852949</v>
      </c>
      <c r="O430" s="51">
        <v>2.0353117956423742E-3</v>
      </c>
      <c r="P430" s="19"/>
    </row>
    <row r="431" spans="1:16" x14ac:dyDescent="0.2">
      <c r="A431" s="48">
        <v>421</v>
      </c>
      <c r="B431" s="48" t="s">
        <v>1406</v>
      </c>
      <c r="C431" s="48" t="s">
        <v>1407</v>
      </c>
      <c r="D431" s="48" t="s">
        <v>154</v>
      </c>
      <c r="E431" s="49">
        <v>-3.68</v>
      </c>
      <c r="F431" s="49">
        <v>-39.25</v>
      </c>
      <c r="G431" s="49">
        <v>26.815999999999999</v>
      </c>
      <c r="H431" s="48" t="s">
        <v>1408</v>
      </c>
      <c r="I431" s="49">
        <v>-3.6740153738435901</v>
      </c>
      <c r="J431" s="49">
        <v>-39.244156532929999</v>
      </c>
      <c r="K431" s="49">
        <v>7.5149999999999997</v>
      </c>
      <c r="L431" s="49">
        <v>0.58701002481283904</v>
      </c>
      <c r="M431" s="50" t="s">
        <v>156</v>
      </c>
      <c r="N431" s="49">
        <v>318.81244657188489</v>
      </c>
      <c r="O431" s="51">
        <v>2.0147257700976712E-3</v>
      </c>
      <c r="P431" s="19"/>
    </row>
    <row r="432" spans="1:16" x14ac:dyDescent="0.2">
      <c r="A432" s="48">
        <v>422</v>
      </c>
      <c r="B432" s="48" t="s">
        <v>1409</v>
      </c>
      <c r="C432" s="48" t="s">
        <v>1410</v>
      </c>
      <c r="D432" s="48" t="s">
        <v>958</v>
      </c>
      <c r="E432" s="49">
        <v>54.66035428</v>
      </c>
      <c r="F432" s="49">
        <v>-3.4943734709999998</v>
      </c>
      <c r="G432" s="49">
        <v>26.654</v>
      </c>
      <c r="H432" s="48" t="s">
        <v>1411</v>
      </c>
      <c r="I432" s="49">
        <v>54.97</v>
      </c>
      <c r="J432" s="49">
        <v>-1.65</v>
      </c>
      <c r="K432" s="49">
        <v>7.5776119402985103</v>
      </c>
      <c r="L432" s="49">
        <v>0.46962941402976</v>
      </c>
      <c r="M432" s="50" t="s">
        <v>169</v>
      </c>
      <c r="N432" s="49">
        <v>292.78857142074145</v>
      </c>
      <c r="O432" s="51">
        <v>2.0025544703230654E-3</v>
      </c>
      <c r="P432" s="19"/>
    </row>
    <row r="433" spans="1:16" x14ac:dyDescent="0.2">
      <c r="A433" s="48">
        <v>423</v>
      </c>
      <c r="B433" s="48" t="s">
        <v>1412</v>
      </c>
      <c r="C433" s="48" t="s">
        <v>1413</v>
      </c>
      <c r="D433" s="48" t="s">
        <v>739</v>
      </c>
      <c r="E433" s="49">
        <v>-37.763599999999997</v>
      </c>
      <c r="F433" s="49">
        <v>147.375</v>
      </c>
      <c r="G433" s="49">
        <v>26.5</v>
      </c>
      <c r="H433" s="48" t="s">
        <v>1414</v>
      </c>
      <c r="I433" s="49">
        <v>-37.764609710511799</v>
      </c>
      <c r="J433" s="49">
        <v>147.372648256812</v>
      </c>
      <c r="K433" s="49">
        <v>7.21875</v>
      </c>
      <c r="L433" s="49">
        <v>0.40714212000522898</v>
      </c>
      <c r="M433" s="50" t="s">
        <v>156</v>
      </c>
      <c r="N433" s="49">
        <v>476.99355921266999</v>
      </c>
      <c r="O433" s="51">
        <v>1.9909842223891808E-3</v>
      </c>
      <c r="P433" s="19"/>
    </row>
    <row r="434" spans="1:16" x14ac:dyDescent="0.2">
      <c r="A434" s="48">
        <v>424</v>
      </c>
      <c r="B434" s="48" t="s">
        <v>1415</v>
      </c>
      <c r="C434" s="48" t="s">
        <v>1416</v>
      </c>
      <c r="D434" s="48" t="s">
        <v>179</v>
      </c>
      <c r="E434" s="49">
        <v>28.988900000000001</v>
      </c>
      <c r="F434" s="49">
        <v>-82.349500000000006</v>
      </c>
      <c r="G434" s="49">
        <v>26.49</v>
      </c>
      <c r="H434" s="48" t="s">
        <v>1417</v>
      </c>
      <c r="I434" s="49">
        <v>28.989607657756501</v>
      </c>
      <c r="J434" s="49">
        <v>-82.349163529454003</v>
      </c>
      <c r="K434" s="49">
        <v>7.5155555555555598</v>
      </c>
      <c r="L434" s="49">
        <v>0.326187078147263</v>
      </c>
      <c r="M434" s="50" t="s">
        <v>156</v>
      </c>
      <c r="N434" s="49">
        <v>318.57165703308675</v>
      </c>
      <c r="O434" s="51">
        <v>1.9902329075882795E-3</v>
      </c>
      <c r="P434" s="19"/>
    </row>
    <row r="435" spans="1:16" x14ac:dyDescent="0.2">
      <c r="A435" s="48">
        <v>425</v>
      </c>
      <c r="B435" s="48" t="s">
        <v>1418</v>
      </c>
      <c r="C435" s="48" t="s">
        <v>1419</v>
      </c>
      <c r="D435" s="48" t="s">
        <v>154</v>
      </c>
      <c r="E435" s="49">
        <v>-12.511939999999999</v>
      </c>
      <c r="F435" s="49">
        <v>-38.066670000000002</v>
      </c>
      <c r="G435" s="49">
        <v>26.393999999999998</v>
      </c>
      <c r="H435" s="48" t="s">
        <v>1420</v>
      </c>
      <c r="I435" s="49">
        <v>-12.511944444097001</v>
      </c>
      <c r="J435" s="49">
        <v>-38.068948391692899</v>
      </c>
      <c r="K435" s="49">
        <v>7.3151515151515198</v>
      </c>
      <c r="L435" s="49">
        <v>1.0260059734600699</v>
      </c>
      <c r="M435" s="50" t="s">
        <v>156</v>
      </c>
      <c r="N435" s="49">
        <v>418.38285211929042</v>
      </c>
      <c r="O435" s="51">
        <v>1.9830202854996242E-3</v>
      </c>
      <c r="P435" s="19"/>
    </row>
    <row r="436" spans="1:16" x14ac:dyDescent="0.2">
      <c r="A436" s="48">
        <v>426</v>
      </c>
      <c r="B436" s="48" t="s">
        <v>1421</v>
      </c>
      <c r="C436" s="48" t="s">
        <v>1422</v>
      </c>
      <c r="D436" s="48" t="s">
        <v>453</v>
      </c>
      <c r="E436" s="49">
        <v>34.801110999999999</v>
      </c>
      <c r="F436" s="49">
        <v>134.563333</v>
      </c>
      <c r="G436" s="49">
        <v>25.88</v>
      </c>
      <c r="H436" s="48" t="s">
        <v>643</v>
      </c>
      <c r="I436" s="49">
        <v>34.808124184182603</v>
      </c>
      <c r="J436" s="49">
        <v>134.56341768497199</v>
      </c>
      <c r="K436" s="49">
        <v>6.7666666666666702</v>
      </c>
      <c r="L436" s="49">
        <v>0.115470053837925</v>
      </c>
      <c r="M436" s="50" t="s">
        <v>156</v>
      </c>
      <c r="N436" s="49">
        <v>882.12725128353054</v>
      </c>
      <c r="O436" s="51">
        <v>1.944402704733283E-3</v>
      </c>
      <c r="P436" s="19"/>
    </row>
    <row r="437" spans="1:16" x14ac:dyDescent="0.2">
      <c r="A437" s="48">
        <v>427</v>
      </c>
      <c r="B437" s="48" t="s">
        <v>1423</v>
      </c>
      <c r="C437" s="48" t="s">
        <v>1424</v>
      </c>
      <c r="D437" s="48" t="s">
        <v>453</v>
      </c>
      <c r="E437" s="49">
        <v>34.96</v>
      </c>
      <c r="F437" s="49">
        <v>138.37</v>
      </c>
      <c r="G437" s="49">
        <v>25.7</v>
      </c>
      <c r="H437" s="48" t="s">
        <v>1425</v>
      </c>
      <c r="I437" s="49">
        <v>35.037965059199799</v>
      </c>
      <c r="J437" s="49">
        <v>138.37137918904401</v>
      </c>
      <c r="K437" s="49">
        <v>7.68333333333333</v>
      </c>
      <c r="L437" s="49">
        <v>0.23290003057626199</v>
      </c>
      <c r="M437" s="50" t="s">
        <v>156</v>
      </c>
      <c r="N437" s="49">
        <v>253.57754020104269</v>
      </c>
      <c r="O437" s="51">
        <v>1.930879038317055E-3</v>
      </c>
      <c r="P437" s="19"/>
    </row>
    <row r="438" spans="1:16" x14ac:dyDescent="0.2">
      <c r="A438" s="48">
        <v>428</v>
      </c>
      <c r="B438" s="48" t="s">
        <v>1426</v>
      </c>
      <c r="C438" s="48" t="s">
        <v>1427</v>
      </c>
      <c r="D438" s="48" t="s">
        <v>154</v>
      </c>
      <c r="E438" s="49">
        <v>-11.734719999999999</v>
      </c>
      <c r="F438" s="49">
        <v>-37.803330000000003</v>
      </c>
      <c r="G438" s="49">
        <v>25.629000000000001</v>
      </c>
      <c r="H438" s="53" t="s">
        <v>1428</v>
      </c>
      <c r="I438" s="54">
        <v>-11.7313553505108</v>
      </c>
      <c r="J438" s="54">
        <v>-37.8034818827281</v>
      </c>
      <c r="K438" s="54">
        <v>7.5593333333333304</v>
      </c>
      <c r="L438" s="54">
        <v>0.78254590615381503</v>
      </c>
      <c r="M438" s="50" t="s">
        <v>156</v>
      </c>
      <c r="N438" s="49">
        <v>300.15819572780975</v>
      </c>
      <c r="O438" s="51">
        <v>1.9255447032306538E-3</v>
      </c>
      <c r="P438" s="19"/>
    </row>
    <row r="439" spans="1:16" x14ac:dyDescent="0.2">
      <c r="A439" s="48">
        <v>429</v>
      </c>
      <c r="B439" s="48" t="s">
        <v>1429</v>
      </c>
      <c r="C439" s="48" t="s">
        <v>1430</v>
      </c>
      <c r="D439" s="48" t="s">
        <v>453</v>
      </c>
      <c r="E439" s="49">
        <v>34.58</v>
      </c>
      <c r="F439" s="49">
        <v>135.62</v>
      </c>
      <c r="G439" s="49">
        <v>25.334</v>
      </c>
      <c r="H439" s="48" t="s">
        <v>1431</v>
      </c>
      <c r="I439" s="49">
        <v>34.573155308741299</v>
      </c>
      <c r="J439" s="49">
        <v>135.62926606116099</v>
      </c>
      <c r="K439" s="49">
        <v>6.95</v>
      </c>
      <c r="L439" s="49">
        <v>0.162368828177198</v>
      </c>
      <c r="M439" s="50" t="s">
        <v>156</v>
      </c>
      <c r="N439" s="49">
        <v>687.45954769852949</v>
      </c>
      <c r="O439" s="51">
        <v>1.9033809166040571E-3</v>
      </c>
      <c r="P439" s="19"/>
    </row>
    <row r="440" spans="1:16" x14ac:dyDescent="0.2">
      <c r="A440" s="48">
        <v>430</v>
      </c>
      <c r="B440" s="53" t="s">
        <v>1432</v>
      </c>
      <c r="C440" s="53" t="s">
        <v>1433</v>
      </c>
      <c r="D440" s="53" t="s">
        <v>739</v>
      </c>
      <c r="E440" s="54">
        <v>-33.410800000000002</v>
      </c>
      <c r="F440" s="54">
        <v>147.99100000000001</v>
      </c>
      <c r="G440" s="54">
        <v>25.303000000000001</v>
      </c>
      <c r="H440" s="53" t="s">
        <v>1434</v>
      </c>
      <c r="I440" s="54">
        <v>-33.4016001085147</v>
      </c>
      <c r="J440" s="54">
        <v>147.98991925988599</v>
      </c>
      <c r="K440" s="54">
        <v>7.5548611111111104</v>
      </c>
      <c r="L440" s="54">
        <v>0.35808958299881999</v>
      </c>
      <c r="M440" s="50" t="s">
        <v>156</v>
      </c>
      <c r="N440" s="49">
        <v>301.98938778940249</v>
      </c>
      <c r="O440" s="51">
        <v>1.9010518407212623E-3</v>
      </c>
      <c r="P440" s="19"/>
    </row>
    <row r="441" spans="1:16" x14ac:dyDescent="0.2">
      <c r="A441" s="48">
        <v>431</v>
      </c>
      <c r="B441" s="48" t="s">
        <v>1435</v>
      </c>
      <c r="C441" s="48" t="s">
        <v>1436</v>
      </c>
      <c r="D441" s="48" t="s">
        <v>208</v>
      </c>
      <c r="E441" s="49">
        <v>47.946944999999999</v>
      </c>
      <c r="F441" s="49">
        <v>-54.285556999999997</v>
      </c>
      <c r="G441" s="49">
        <v>25.254999999999999</v>
      </c>
      <c r="H441" s="48" t="s">
        <v>1437</v>
      </c>
      <c r="I441" s="49">
        <v>47.926894990634501</v>
      </c>
      <c r="J441" s="49">
        <v>-54.273269443444299</v>
      </c>
      <c r="K441" s="49">
        <v>6.3377826086956501</v>
      </c>
      <c r="L441" s="49">
        <v>0.326153774180798</v>
      </c>
      <c r="M441" s="50" t="s">
        <v>156</v>
      </c>
      <c r="N441" s="49">
        <v>1580.693004452078</v>
      </c>
      <c r="O441" s="51">
        <v>1.8974455296769347E-3</v>
      </c>
      <c r="P441" s="19"/>
    </row>
    <row r="442" spans="1:16" x14ac:dyDescent="0.2">
      <c r="A442" s="48">
        <v>432</v>
      </c>
      <c r="B442" s="48" t="s">
        <v>1438</v>
      </c>
      <c r="C442" s="48" t="s">
        <v>1439</v>
      </c>
      <c r="D442" s="48" t="s">
        <v>447</v>
      </c>
      <c r="E442" s="49">
        <v>61.307600000000001</v>
      </c>
      <c r="F442" s="49">
        <v>13.010999999999999</v>
      </c>
      <c r="G442" s="49">
        <v>25.244</v>
      </c>
      <c r="H442" s="48" t="s">
        <v>1440</v>
      </c>
      <c r="I442" s="49">
        <v>61.0961616172644</v>
      </c>
      <c r="J442" s="49">
        <v>13.321713366389201</v>
      </c>
      <c r="K442" s="49">
        <v>6.9050000000000002</v>
      </c>
      <c r="L442" s="49">
        <v>7.0710678118653201E-3</v>
      </c>
      <c r="M442" s="50" t="s">
        <v>156</v>
      </c>
      <c r="N442" s="49">
        <v>730.84616141272204</v>
      </c>
      <c r="O442" s="51">
        <v>1.8966190833959429E-3</v>
      </c>
      <c r="P442" s="19"/>
    </row>
    <row r="443" spans="1:16" x14ac:dyDescent="0.2">
      <c r="A443" s="48">
        <v>433</v>
      </c>
      <c r="B443" s="48" t="s">
        <v>1441</v>
      </c>
      <c r="C443" s="48" t="s">
        <v>1442</v>
      </c>
      <c r="D443" s="48" t="s">
        <v>453</v>
      </c>
      <c r="E443" s="49">
        <v>36.81</v>
      </c>
      <c r="F443" s="49">
        <v>137.59</v>
      </c>
      <c r="G443" s="49">
        <v>25.161000000000001</v>
      </c>
      <c r="H443" s="48" t="s">
        <v>643</v>
      </c>
      <c r="I443" s="49">
        <v>36.8519715612914</v>
      </c>
      <c r="J443" s="49">
        <v>137.560343437939</v>
      </c>
      <c r="K443" s="49">
        <v>7.18333333333333</v>
      </c>
      <c r="L443" s="49">
        <v>0.126730446462584</v>
      </c>
      <c r="M443" s="50" t="s">
        <v>156</v>
      </c>
      <c r="N443" s="49">
        <v>500.53105999660909</v>
      </c>
      <c r="O443" s="51">
        <v>1.8903831705484599E-3</v>
      </c>
      <c r="P443" s="19"/>
    </row>
    <row r="444" spans="1:16" x14ac:dyDescent="0.2">
      <c r="A444" s="48">
        <v>434</v>
      </c>
      <c r="B444" s="48" t="s">
        <v>1443</v>
      </c>
      <c r="C444" s="48" t="s">
        <v>1444</v>
      </c>
      <c r="D444" s="48" t="s">
        <v>208</v>
      </c>
      <c r="E444" s="49">
        <v>50.607498</v>
      </c>
      <c r="F444" s="49">
        <v>-57.151111999999998</v>
      </c>
      <c r="G444" s="49">
        <v>24.863</v>
      </c>
      <c r="H444" s="48" t="s">
        <v>1445</v>
      </c>
      <c r="I444" s="49">
        <v>50.606294557329001</v>
      </c>
      <c r="J444" s="49">
        <v>-57.1518169116164</v>
      </c>
      <c r="K444" s="49">
        <v>7.0229323308270697</v>
      </c>
      <c r="L444" s="49">
        <v>0.341784049211317</v>
      </c>
      <c r="M444" s="50" t="s">
        <v>156</v>
      </c>
      <c r="N444" s="49">
        <v>622.54444175842502</v>
      </c>
      <c r="O444" s="51">
        <v>1.8679939894815927E-3</v>
      </c>
      <c r="P444" s="19"/>
    </row>
    <row r="445" spans="1:16" x14ac:dyDescent="0.2">
      <c r="A445" s="48">
        <v>435</v>
      </c>
      <c r="B445" s="48" t="s">
        <v>1446</v>
      </c>
      <c r="C445" s="48" t="s">
        <v>1447</v>
      </c>
      <c r="D445" s="48" t="s">
        <v>739</v>
      </c>
      <c r="E445" s="49">
        <v>-41.598300000000002</v>
      </c>
      <c r="F445" s="49">
        <v>147.20330000000001</v>
      </c>
      <c r="G445" s="49">
        <v>23.818000000000001</v>
      </c>
      <c r="H445" s="48" t="s">
        <v>1448</v>
      </c>
      <c r="I445" s="49">
        <v>-41.597794139670803</v>
      </c>
      <c r="J445" s="49">
        <v>147.202174745707</v>
      </c>
      <c r="K445" s="49">
        <v>7.0239436619718303</v>
      </c>
      <c r="L445" s="49">
        <v>0.42253701461340498</v>
      </c>
      <c r="M445" s="50" t="s">
        <v>156</v>
      </c>
      <c r="N445" s="49">
        <v>621.68877626609788</v>
      </c>
      <c r="O445" s="51">
        <v>1.7894815927873779E-3</v>
      </c>
      <c r="P445" s="19"/>
    </row>
    <row r="446" spans="1:16" x14ac:dyDescent="0.2">
      <c r="A446" s="48">
        <v>436</v>
      </c>
      <c r="B446" s="48" t="s">
        <v>1449</v>
      </c>
      <c r="C446" s="48" t="s">
        <v>1450</v>
      </c>
      <c r="D446" s="48" t="s">
        <v>154</v>
      </c>
      <c r="E446" s="49">
        <v>-14.815</v>
      </c>
      <c r="F446" s="49">
        <v>-39.296109999999999</v>
      </c>
      <c r="G446" s="49">
        <v>23.503</v>
      </c>
      <c r="H446" s="48" t="s">
        <v>1451</v>
      </c>
      <c r="I446" s="49">
        <v>-14.814583792618301</v>
      </c>
      <c r="J446" s="49">
        <v>-39.293829386040002</v>
      </c>
      <c r="K446" s="49">
        <v>7.7364516129032301</v>
      </c>
      <c r="L446" s="49">
        <v>1.1663777215153299</v>
      </c>
      <c r="M446" s="50" t="s">
        <v>156</v>
      </c>
      <c r="N446" s="49">
        <v>235.90490869043532</v>
      </c>
      <c r="O446" s="51">
        <v>1.7658151765589784E-3</v>
      </c>
      <c r="P446" s="19"/>
    </row>
    <row r="447" spans="1:16" x14ac:dyDescent="0.2">
      <c r="A447" s="48">
        <v>437</v>
      </c>
      <c r="B447" s="48" t="s">
        <v>1452</v>
      </c>
      <c r="C447" s="48" t="s">
        <v>1453</v>
      </c>
      <c r="D447" s="48" t="s">
        <v>683</v>
      </c>
      <c r="E447" s="49">
        <v>15.13</v>
      </c>
      <c r="F447" s="49">
        <v>120.06</v>
      </c>
      <c r="G447" s="49">
        <v>23.454000000000001</v>
      </c>
      <c r="H447" s="48" t="s">
        <v>1452</v>
      </c>
      <c r="I447" s="49">
        <v>15.1106851914094</v>
      </c>
      <c r="J447" s="49">
        <v>120.064347814314</v>
      </c>
      <c r="K447" s="49">
        <v>8.1</v>
      </c>
      <c r="L447" s="49">
        <v>4.2426406871193201E-2</v>
      </c>
      <c r="M447" s="50" t="s">
        <v>156</v>
      </c>
      <c r="N447" s="49">
        <v>143.88336240999286</v>
      </c>
      <c r="O447" s="51">
        <v>1.7621337340345605E-3</v>
      </c>
      <c r="P447" s="19"/>
    </row>
    <row r="448" spans="1:16" x14ac:dyDescent="0.2">
      <c r="A448" s="48">
        <v>438</v>
      </c>
      <c r="B448" s="52" t="s">
        <v>1454</v>
      </c>
      <c r="C448" s="52" t="s">
        <v>1455</v>
      </c>
      <c r="D448" s="48" t="s">
        <v>1456</v>
      </c>
      <c r="E448" s="49">
        <v>56.39358</v>
      </c>
      <c r="F448" s="49">
        <v>9.7941000000000003</v>
      </c>
      <c r="G448" s="49">
        <v>22.573</v>
      </c>
      <c r="H448" s="48" t="s">
        <v>1457</v>
      </c>
      <c r="I448" s="49">
        <v>56.25</v>
      </c>
      <c r="J448" s="49">
        <v>9.6686111111111099</v>
      </c>
      <c r="K448" s="49">
        <v>7.8697972972972998</v>
      </c>
      <c r="L448" s="49">
        <v>0.38397397444862102</v>
      </c>
      <c r="M448" s="50" t="s">
        <v>169</v>
      </c>
      <c r="N448" s="49">
        <v>196.7784868338199</v>
      </c>
      <c r="O448" s="51">
        <v>1.6959429000751316E-3</v>
      </c>
      <c r="P448" s="19"/>
    </row>
    <row r="449" spans="1:16" x14ac:dyDescent="0.2">
      <c r="A449" s="48">
        <v>439</v>
      </c>
      <c r="B449" s="53" t="s">
        <v>1458</v>
      </c>
      <c r="C449" s="53" t="s">
        <v>1459</v>
      </c>
      <c r="D449" s="53" t="s">
        <v>1460</v>
      </c>
      <c r="E449" s="54">
        <v>13.85</v>
      </c>
      <c r="F449" s="54">
        <v>-90.08</v>
      </c>
      <c r="G449" s="54">
        <v>22.385000000000002</v>
      </c>
      <c r="H449" s="53" t="s">
        <v>1461</v>
      </c>
      <c r="I449" s="54">
        <v>14.016666666666699</v>
      </c>
      <c r="J449" s="54">
        <v>-89.907222222222202</v>
      </c>
      <c r="K449" s="49">
        <v>8.2188888888888894</v>
      </c>
      <c r="L449" s="49">
        <v>0.33055904320673402</v>
      </c>
      <c r="M449" s="50" t="s">
        <v>169</v>
      </c>
      <c r="N449" s="49">
        <v>122.40241486948771</v>
      </c>
      <c r="O449" s="51">
        <v>1.6818181818181819E-3</v>
      </c>
      <c r="P449" s="19"/>
    </row>
    <row r="450" spans="1:16" x14ac:dyDescent="0.2">
      <c r="A450" s="48">
        <v>440</v>
      </c>
      <c r="B450" s="48" t="s">
        <v>1462</v>
      </c>
      <c r="C450" s="48" t="s">
        <v>1463</v>
      </c>
      <c r="D450" s="48" t="s">
        <v>179</v>
      </c>
      <c r="E450" s="49">
        <v>35.429099999999998</v>
      </c>
      <c r="F450" s="49">
        <v>-77.582700000000003</v>
      </c>
      <c r="G450" s="49">
        <v>22.344000000000001</v>
      </c>
      <c r="H450" s="48" t="s">
        <v>1464</v>
      </c>
      <c r="I450" s="49">
        <v>35.427090354396199</v>
      </c>
      <c r="J450" s="49">
        <v>-77.5812521409553</v>
      </c>
      <c r="K450" s="49">
        <v>6.5082773109243703</v>
      </c>
      <c r="L450" s="49">
        <v>0.44222964850253799</v>
      </c>
      <c r="M450" s="50" t="s">
        <v>156</v>
      </c>
      <c r="N450" s="49">
        <v>1253.5638394259336</v>
      </c>
      <c r="O450" s="51">
        <v>1.6787377911344854E-3</v>
      </c>
      <c r="P450" s="19"/>
    </row>
    <row r="451" spans="1:16" x14ac:dyDescent="0.2">
      <c r="A451" s="48">
        <v>441</v>
      </c>
      <c r="B451" s="48" t="s">
        <v>1465</v>
      </c>
      <c r="C451" s="48" t="s">
        <v>1466</v>
      </c>
      <c r="D451" s="48" t="s">
        <v>436</v>
      </c>
      <c r="E451" s="49">
        <v>-41.1008</v>
      </c>
      <c r="F451" s="49">
        <v>175.0907</v>
      </c>
      <c r="G451" s="49">
        <v>22.05</v>
      </c>
      <c r="H451" s="48" t="s">
        <v>1467</v>
      </c>
      <c r="I451" s="49">
        <v>-41.052231165530799</v>
      </c>
      <c r="J451" s="49">
        <v>175.19311514268799</v>
      </c>
      <c r="K451" s="49">
        <v>7.53714285714286</v>
      </c>
      <c r="L451" s="49">
        <v>0.15384450548567399</v>
      </c>
      <c r="M451" s="50" t="s">
        <v>156</v>
      </c>
      <c r="N451" s="49">
        <v>309.35475796552186</v>
      </c>
      <c r="O451" s="51">
        <v>1.656649135987979E-3</v>
      </c>
      <c r="P451" s="19"/>
    </row>
    <row r="452" spans="1:16" x14ac:dyDescent="0.2">
      <c r="A452" s="48">
        <v>442</v>
      </c>
      <c r="B452" s="48" t="s">
        <v>1468</v>
      </c>
      <c r="C452" s="48" t="s">
        <v>1469</v>
      </c>
      <c r="D452" s="48" t="s">
        <v>154</v>
      </c>
      <c r="E452" s="49">
        <v>-8.0166699999999995</v>
      </c>
      <c r="F452" s="49">
        <v>-35.049999999999997</v>
      </c>
      <c r="G452" s="49">
        <v>21.908999999999999</v>
      </c>
      <c r="H452" s="48" t="s">
        <v>1470</v>
      </c>
      <c r="I452" s="49">
        <v>-7.9986111106621802</v>
      </c>
      <c r="J452" s="49">
        <v>-35.039166667007599</v>
      </c>
      <c r="K452" s="49">
        <v>7.2</v>
      </c>
      <c r="L452" s="49">
        <v>0.45401908917283801</v>
      </c>
      <c r="M452" s="50" t="s">
        <v>156</v>
      </c>
      <c r="N452" s="49">
        <v>489.31330415162017</v>
      </c>
      <c r="O452" s="51">
        <v>1.6460555972952664E-3</v>
      </c>
      <c r="P452" s="19"/>
    </row>
    <row r="453" spans="1:16" x14ac:dyDescent="0.2">
      <c r="A453" s="48">
        <v>443</v>
      </c>
      <c r="B453" s="52" t="s">
        <v>1471</v>
      </c>
      <c r="C453" s="52" t="s">
        <v>1472</v>
      </c>
      <c r="D453" s="48" t="s">
        <v>447</v>
      </c>
      <c r="E453" s="49">
        <v>58.82</v>
      </c>
      <c r="F453" s="49">
        <v>16.93</v>
      </c>
      <c r="G453" s="49">
        <v>21.82</v>
      </c>
      <c r="H453" s="48" t="s">
        <v>1473</v>
      </c>
      <c r="I453" s="49">
        <v>58.830570000000002</v>
      </c>
      <c r="J453" s="49">
        <v>16.920549999999999</v>
      </c>
      <c r="K453" s="49">
        <v>7.3818644067796599</v>
      </c>
      <c r="L453" s="49">
        <v>0.16655199639867199</v>
      </c>
      <c r="M453" s="50" t="s">
        <v>169</v>
      </c>
      <c r="N453" s="49">
        <v>382.09428398921676</v>
      </c>
      <c r="O453" s="51">
        <v>1.6393688955672427E-3</v>
      </c>
      <c r="P453" s="19"/>
    </row>
    <row r="454" spans="1:16" x14ac:dyDescent="0.2">
      <c r="A454" s="48">
        <v>444</v>
      </c>
      <c r="B454" s="48" t="s">
        <v>1474</v>
      </c>
      <c r="C454" s="48" t="s">
        <v>1475</v>
      </c>
      <c r="D454" s="48" t="s">
        <v>447</v>
      </c>
      <c r="E454" s="49">
        <v>60.6</v>
      </c>
      <c r="F454" s="49">
        <v>15.01</v>
      </c>
      <c r="G454" s="49">
        <v>21.82</v>
      </c>
      <c r="H454" s="48" t="s">
        <v>1476</v>
      </c>
      <c r="I454" s="49">
        <v>60.605640000000001</v>
      </c>
      <c r="J454" s="49">
        <v>15.034520000000001</v>
      </c>
      <c r="K454" s="49">
        <v>7.0160416666666698</v>
      </c>
      <c r="L454" s="49">
        <v>7.2044300299702796E-2</v>
      </c>
      <c r="M454" s="50" t="s">
        <v>169</v>
      </c>
      <c r="N454" s="49">
        <v>628.40591644542098</v>
      </c>
      <c r="O454" s="51">
        <v>1.6393688955672427E-3</v>
      </c>
      <c r="P454" s="19"/>
    </row>
    <row r="455" spans="1:16" x14ac:dyDescent="0.2">
      <c r="A455" s="48">
        <v>445</v>
      </c>
      <c r="B455" s="48" t="s">
        <v>1477</v>
      </c>
      <c r="C455" s="48" t="s">
        <v>1478</v>
      </c>
      <c r="D455" s="48" t="s">
        <v>436</v>
      </c>
      <c r="E455" s="49">
        <v>-38.460099999999997</v>
      </c>
      <c r="F455" s="49">
        <v>176.6995</v>
      </c>
      <c r="G455" s="49">
        <v>21.016999999999999</v>
      </c>
      <c r="H455" s="48" t="s">
        <v>1479</v>
      </c>
      <c r="I455" s="49">
        <v>-38.456855099788399</v>
      </c>
      <c r="J455" s="49">
        <v>176.69761857917101</v>
      </c>
      <c r="K455" s="49">
        <v>7.7508333333333299</v>
      </c>
      <c r="L455" s="49">
        <v>0.237351229321875</v>
      </c>
      <c r="M455" s="50" t="s">
        <v>156</v>
      </c>
      <c r="N455" s="49">
        <v>231.33564272848966</v>
      </c>
      <c r="O455" s="51">
        <v>1.5790383170548458E-3</v>
      </c>
      <c r="P455" s="19"/>
    </row>
    <row r="456" spans="1:16" x14ac:dyDescent="0.2">
      <c r="A456" s="48">
        <v>446</v>
      </c>
      <c r="B456" s="48" t="s">
        <v>1480</v>
      </c>
      <c r="C456" s="48" t="s">
        <v>1481</v>
      </c>
      <c r="D456" s="48" t="s">
        <v>1482</v>
      </c>
      <c r="E456" s="49">
        <v>-7.21</v>
      </c>
      <c r="F456" s="49">
        <v>107.897778</v>
      </c>
      <c r="G456" s="49">
        <v>20.815000000000001</v>
      </c>
      <c r="H456" s="48" t="s">
        <v>1483</v>
      </c>
      <c r="I456" s="49">
        <v>-6.7619444444444401</v>
      </c>
      <c r="J456" s="49">
        <v>108.133333333333</v>
      </c>
      <c r="K456" s="49">
        <v>8</v>
      </c>
      <c r="L456" s="49">
        <v>0.353245819077384</v>
      </c>
      <c r="M456" s="50" t="s">
        <v>169</v>
      </c>
      <c r="N456" s="49">
        <v>164.84456310267626</v>
      </c>
      <c r="O456" s="51">
        <v>1.5638617580766342E-3</v>
      </c>
      <c r="P456" s="19"/>
    </row>
    <row r="457" spans="1:16" x14ac:dyDescent="0.2">
      <c r="A457" s="48">
        <v>447</v>
      </c>
      <c r="B457" s="48" t="s">
        <v>1484</v>
      </c>
      <c r="C457" s="48" t="s">
        <v>1485</v>
      </c>
      <c r="D457" s="48" t="s">
        <v>739</v>
      </c>
      <c r="E457" s="49">
        <v>-31.424099999999999</v>
      </c>
      <c r="F457" s="49">
        <v>152.46969999999999</v>
      </c>
      <c r="G457" s="49">
        <v>20.388000000000002</v>
      </c>
      <c r="H457" s="48" t="s">
        <v>1486</v>
      </c>
      <c r="I457" s="49">
        <v>-31.427063101140799</v>
      </c>
      <c r="J457" s="49">
        <v>152.468994757486</v>
      </c>
      <c r="K457" s="49">
        <v>7.3966666666666701</v>
      </c>
      <c r="L457" s="49">
        <v>0.45280606591932099</v>
      </c>
      <c r="M457" s="50" t="s">
        <v>156</v>
      </c>
      <c r="N457" s="49">
        <v>374.47922274505549</v>
      </c>
      <c r="O457" s="51">
        <v>1.5317806160781368E-3</v>
      </c>
      <c r="P457" s="19"/>
    </row>
    <row r="458" spans="1:16" x14ac:dyDescent="0.2">
      <c r="A458" s="48">
        <v>448</v>
      </c>
      <c r="B458" s="48" t="s">
        <v>1487</v>
      </c>
      <c r="C458" s="48" t="s">
        <v>1488</v>
      </c>
      <c r="D458" s="48" t="s">
        <v>1099</v>
      </c>
      <c r="E458" s="49">
        <v>34.24</v>
      </c>
      <c r="F458" s="49">
        <v>-3.32</v>
      </c>
      <c r="G458" s="49">
        <v>20.190000000000001</v>
      </c>
      <c r="H458" s="48" t="s">
        <v>226</v>
      </c>
      <c r="I458" s="49">
        <v>35.1232062092527</v>
      </c>
      <c r="J458" s="49">
        <v>-2.34318695873037</v>
      </c>
      <c r="K458" s="49">
        <v>7.75</v>
      </c>
      <c r="L458" s="49">
        <v>0.23804761428476201</v>
      </c>
      <c r="M458" s="50" t="s">
        <v>156</v>
      </c>
      <c r="N458" s="49">
        <v>231.59797174861325</v>
      </c>
      <c r="O458" s="51">
        <v>1.5169045830202856E-3</v>
      </c>
      <c r="P458" s="19"/>
    </row>
    <row r="459" spans="1:16" x14ac:dyDescent="0.2">
      <c r="A459" s="48">
        <v>449</v>
      </c>
      <c r="B459" s="48" t="s">
        <v>1489</v>
      </c>
      <c r="C459" s="48" t="s">
        <v>1490</v>
      </c>
      <c r="D459" s="48" t="s">
        <v>453</v>
      </c>
      <c r="E459" s="49">
        <v>43.895000000000003</v>
      </c>
      <c r="F459" s="49">
        <v>144.13666699999999</v>
      </c>
      <c r="G459" s="49">
        <v>20.167999999999999</v>
      </c>
      <c r="H459" s="48" t="s">
        <v>1491</v>
      </c>
      <c r="I459" s="49">
        <v>43.831692067795998</v>
      </c>
      <c r="J459" s="49">
        <v>144.093772569517</v>
      </c>
      <c r="K459" s="49">
        <v>6.84</v>
      </c>
      <c r="L459" s="49">
        <v>0.18165902124585001</v>
      </c>
      <c r="M459" s="50" t="s">
        <v>156</v>
      </c>
      <c r="N459" s="49">
        <v>798.39462127805211</v>
      </c>
      <c r="O459" s="51">
        <v>1.5152516904583021E-3</v>
      </c>
      <c r="P459" s="19"/>
    </row>
    <row r="460" spans="1:16" x14ac:dyDescent="0.2">
      <c r="A460" s="48">
        <v>450</v>
      </c>
      <c r="B460" s="48" t="s">
        <v>1492</v>
      </c>
      <c r="C460" s="48" t="s">
        <v>1493</v>
      </c>
      <c r="D460" s="48" t="s">
        <v>1302</v>
      </c>
      <c r="E460" s="49">
        <v>52.548512780000003</v>
      </c>
      <c r="F460" s="49">
        <v>-6.5502216669999997</v>
      </c>
      <c r="G460" s="49">
        <v>19.992999999999999</v>
      </c>
      <c r="H460" s="48" t="s">
        <v>1494</v>
      </c>
      <c r="I460" s="49">
        <v>52.656089999999999</v>
      </c>
      <c r="J460" s="49">
        <v>-6.6494</v>
      </c>
      <c r="K460" s="49">
        <v>7.9607142857142899</v>
      </c>
      <c r="L460" s="49">
        <v>0.27500582744408397</v>
      </c>
      <c r="M460" s="50" t="s">
        <v>169</v>
      </c>
      <c r="N460" s="49">
        <v>173.89150313477731</v>
      </c>
      <c r="O460" s="51">
        <v>1.5021036814425242E-3</v>
      </c>
      <c r="P460" s="19"/>
    </row>
    <row r="461" spans="1:16" x14ac:dyDescent="0.2">
      <c r="A461" s="48">
        <v>451</v>
      </c>
      <c r="B461" s="48" t="s">
        <v>1495</v>
      </c>
      <c r="C461" s="48" t="s">
        <v>1496</v>
      </c>
      <c r="D461" s="48" t="s">
        <v>208</v>
      </c>
      <c r="E461" s="49">
        <v>49.511944</v>
      </c>
      <c r="F461" s="49">
        <v>-56.112499</v>
      </c>
      <c r="G461" s="49">
        <v>19.356000000000002</v>
      </c>
      <c r="H461" s="48" t="s">
        <v>1497</v>
      </c>
      <c r="I461" s="49">
        <v>49.497719853605098</v>
      </c>
      <c r="J461" s="49">
        <v>-56.089636729731197</v>
      </c>
      <c r="K461" s="49">
        <v>6.81448598130841</v>
      </c>
      <c r="L461" s="49">
        <v>0.43885621843834</v>
      </c>
      <c r="M461" s="50" t="s">
        <v>156</v>
      </c>
      <c r="N461" s="49">
        <v>826.58441992821429</v>
      </c>
      <c r="O461" s="51">
        <v>1.4542449286250939E-3</v>
      </c>
      <c r="P461" s="19"/>
    </row>
    <row r="462" spans="1:16" x14ac:dyDescent="0.2">
      <c r="A462" s="48">
        <v>452</v>
      </c>
      <c r="B462" s="48" t="s">
        <v>1498</v>
      </c>
      <c r="C462" s="48" t="s">
        <v>1499</v>
      </c>
      <c r="D462" s="48" t="s">
        <v>646</v>
      </c>
      <c r="E462" s="49">
        <v>-32.516390000000001</v>
      </c>
      <c r="F462" s="49">
        <v>28.018059999999998</v>
      </c>
      <c r="G462" s="49">
        <v>19.196000000000002</v>
      </c>
      <c r="H462" s="48" t="s">
        <v>1500</v>
      </c>
      <c r="I462" s="49">
        <v>-32.515278000180203</v>
      </c>
      <c r="J462" s="49">
        <v>28.015556000163102</v>
      </c>
      <c r="K462" s="49">
        <v>8.2393892857142905</v>
      </c>
      <c r="L462" s="49">
        <v>0.32941644160467698</v>
      </c>
      <c r="M462" s="50" t="s">
        <v>156</v>
      </c>
      <c r="N462" s="49">
        <v>119.03690362442522</v>
      </c>
      <c r="O462" s="51">
        <v>1.4422238918106688E-3</v>
      </c>
      <c r="P462" s="19"/>
    </row>
    <row r="463" spans="1:16" x14ac:dyDescent="0.2">
      <c r="A463" s="48">
        <v>453</v>
      </c>
      <c r="B463" s="48" t="s">
        <v>1501</v>
      </c>
      <c r="C463" s="48" t="s">
        <v>1502</v>
      </c>
      <c r="D463" s="48" t="s">
        <v>351</v>
      </c>
      <c r="E463" s="49">
        <v>15.57</v>
      </c>
      <c r="F463" s="49">
        <v>103.8233</v>
      </c>
      <c r="G463" s="49">
        <v>19.193000000000001</v>
      </c>
      <c r="H463" s="48" t="s">
        <v>1503</v>
      </c>
      <c r="I463" s="49">
        <v>15.57</v>
      </c>
      <c r="J463" s="49">
        <v>103.823333333333</v>
      </c>
      <c r="K463" s="49">
        <v>6.7661261261261298</v>
      </c>
      <c r="L463" s="49">
        <v>0.32307941936977502</v>
      </c>
      <c r="M463" s="50" t="s">
        <v>169</v>
      </c>
      <c r="N463" s="49">
        <v>882.77597243925175</v>
      </c>
      <c r="O463" s="51">
        <v>1.4419984973703982E-3</v>
      </c>
      <c r="P463" s="19"/>
    </row>
    <row r="464" spans="1:16" x14ac:dyDescent="0.2">
      <c r="A464" s="48">
        <v>454</v>
      </c>
      <c r="B464" s="48" t="s">
        <v>1504</v>
      </c>
      <c r="C464" s="48" t="s">
        <v>1505</v>
      </c>
      <c r="D464" s="48" t="s">
        <v>179</v>
      </c>
      <c r="E464" s="49">
        <v>28.649699999999999</v>
      </c>
      <c r="F464" s="49">
        <v>-97.384699999999995</v>
      </c>
      <c r="G464" s="49">
        <v>18.988</v>
      </c>
      <c r="H464" s="48" t="s">
        <v>1506</v>
      </c>
      <c r="I464" s="49">
        <v>28.65208824083</v>
      </c>
      <c r="J464" s="49">
        <v>-97.385424045559702</v>
      </c>
      <c r="K464" s="49">
        <v>7.9169811320754704</v>
      </c>
      <c r="L464" s="49">
        <v>0.29832762870692398</v>
      </c>
      <c r="M464" s="50" t="s">
        <v>156</v>
      </c>
      <c r="N464" s="49">
        <v>184.54782582920637</v>
      </c>
      <c r="O464" s="51">
        <v>1.4265965439519159E-3</v>
      </c>
      <c r="P464" s="19"/>
    </row>
    <row r="465" spans="1:16" x14ac:dyDescent="0.2">
      <c r="A465" s="48">
        <v>455</v>
      </c>
      <c r="B465" s="48" t="s">
        <v>1507</v>
      </c>
      <c r="C465" s="48" t="s">
        <v>1508</v>
      </c>
      <c r="D465" s="48" t="s">
        <v>453</v>
      </c>
      <c r="E465" s="49">
        <v>39.39</v>
      </c>
      <c r="F465" s="49">
        <v>141.16</v>
      </c>
      <c r="G465" s="49">
        <v>18.861999999999998</v>
      </c>
      <c r="H465" s="48" t="s">
        <v>1509</v>
      </c>
      <c r="I465" s="49">
        <v>39.377149063225403</v>
      </c>
      <c r="J465" s="49">
        <v>141.236356567093</v>
      </c>
      <c r="K465" s="49">
        <v>7.2</v>
      </c>
      <c r="L465" s="49">
        <v>0.126491106406735</v>
      </c>
      <c r="M465" s="50" t="s">
        <v>156</v>
      </c>
      <c r="N465" s="49">
        <v>489.31330415162017</v>
      </c>
      <c r="O465" s="51">
        <v>1.4171299774605559E-3</v>
      </c>
      <c r="P465" s="19"/>
    </row>
    <row r="466" spans="1:16" x14ac:dyDescent="0.2">
      <c r="A466" s="48">
        <v>456</v>
      </c>
      <c r="B466" s="52" t="s">
        <v>1510</v>
      </c>
      <c r="C466" s="52" t="s">
        <v>1511</v>
      </c>
      <c r="D466" s="48" t="s">
        <v>516</v>
      </c>
      <c r="E466" s="49">
        <v>41.468569000000002</v>
      </c>
      <c r="F466" s="49">
        <v>1.9478549999999999</v>
      </c>
      <c r="G466" s="49">
        <v>18.811</v>
      </c>
      <c r="H466" s="48" t="s">
        <v>1512</v>
      </c>
      <c r="I466" s="49">
        <v>41.794112036205803</v>
      </c>
      <c r="J466" s="49">
        <v>1.4854944720561301</v>
      </c>
      <c r="K466" s="49">
        <v>8.0411764705882405</v>
      </c>
      <c r="L466" s="49">
        <v>0.19383892646154599</v>
      </c>
      <c r="M466" s="50" t="s">
        <v>156</v>
      </c>
      <c r="N466" s="49">
        <v>155.86698575233345</v>
      </c>
      <c r="O466" s="51">
        <v>1.4132982719759579E-3</v>
      </c>
      <c r="P466" s="19"/>
    </row>
    <row r="467" spans="1:16" x14ac:dyDescent="0.2">
      <c r="A467" s="48">
        <v>457</v>
      </c>
      <c r="B467" s="48" t="s">
        <v>1513</v>
      </c>
      <c r="C467" s="48" t="s">
        <v>1514</v>
      </c>
      <c r="D467" s="48" t="s">
        <v>179</v>
      </c>
      <c r="E467" s="49">
        <v>28.427499999999998</v>
      </c>
      <c r="F467" s="49">
        <v>-98.178100000000001</v>
      </c>
      <c r="G467" s="49">
        <v>18.131</v>
      </c>
      <c r="H467" s="48" t="s">
        <v>1515</v>
      </c>
      <c r="I467" s="49">
        <v>28.4312548395582</v>
      </c>
      <c r="J467" s="49">
        <v>-98.176882835045305</v>
      </c>
      <c r="K467" s="49">
        <v>7.8697297297297304</v>
      </c>
      <c r="L467" s="49">
        <v>0.28751641244728299</v>
      </c>
      <c r="M467" s="50" t="s">
        <v>156</v>
      </c>
      <c r="N467" s="49">
        <v>196.79657001209529</v>
      </c>
      <c r="O467" s="51">
        <v>1.3622088655146506E-3</v>
      </c>
      <c r="P467" s="19"/>
    </row>
    <row r="468" spans="1:16" x14ac:dyDescent="0.2">
      <c r="A468" s="48">
        <v>458</v>
      </c>
      <c r="B468" s="48" t="s">
        <v>1516</v>
      </c>
      <c r="C468" s="48" t="s">
        <v>1517</v>
      </c>
      <c r="D468" s="48" t="s">
        <v>453</v>
      </c>
      <c r="E468" s="49">
        <v>38.58</v>
      </c>
      <c r="F468" s="49">
        <v>140.97999999999999</v>
      </c>
      <c r="G468" s="49">
        <v>17.974</v>
      </c>
      <c r="H468" s="48" t="s">
        <v>1319</v>
      </c>
      <c r="I468" s="49">
        <v>38.538301812818901</v>
      </c>
      <c r="J468" s="49">
        <v>140.930467941784</v>
      </c>
      <c r="K468" s="49">
        <v>6.9</v>
      </c>
      <c r="L468" s="49">
        <v>8.9442719099991602E-2</v>
      </c>
      <c r="M468" s="50" t="s">
        <v>156</v>
      </c>
      <c r="N468" s="49">
        <v>735.83285083901637</v>
      </c>
      <c r="O468" s="51">
        <v>1.3504132231404958E-3</v>
      </c>
      <c r="P468" s="19"/>
    </row>
    <row r="469" spans="1:16" x14ac:dyDescent="0.2">
      <c r="A469" s="48">
        <v>459</v>
      </c>
      <c r="B469" s="48" t="s">
        <v>1518</v>
      </c>
      <c r="C469" s="48" t="s">
        <v>1519</v>
      </c>
      <c r="D469" s="48" t="s">
        <v>208</v>
      </c>
      <c r="E469" s="49">
        <v>46.369446000000003</v>
      </c>
      <c r="F469" s="49">
        <v>-60.976664999999997</v>
      </c>
      <c r="G469" s="49">
        <v>17.190999999999999</v>
      </c>
      <c r="H469" s="48" t="s">
        <v>1520</v>
      </c>
      <c r="I469" s="49">
        <v>46.364863778391502</v>
      </c>
      <c r="J469" s="49">
        <v>-60.977048212117403</v>
      </c>
      <c r="K469" s="49">
        <v>6.8925757575757602</v>
      </c>
      <c r="L469" s="49">
        <v>0.520919066272575</v>
      </c>
      <c r="M469" s="50" t="s">
        <v>156</v>
      </c>
      <c r="N469" s="49">
        <v>743.30016803345848</v>
      </c>
      <c r="O469" s="51">
        <v>1.2915852742299023E-3</v>
      </c>
      <c r="P469" s="19"/>
    </row>
    <row r="470" spans="1:16" x14ac:dyDescent="0.2">
      <c r="A470" s="48">
        <v>460</v>
      </c>
      <c r="B470" s="48" t="s">
        <v>1521</v>
      </c>
      <c r="C470" s="48" t="s">
        <v>1522</v>
      </c>
      <c r="D470" s="48" t="s">
        <v>646</v>
      </c>
      <c r="E470" s="49">
        <v>-28.445638890000001</v>
      </c>
      <c r="F470" s="49">
        <v>32.325138889999998</v>
      </c>
      <c r="G470" s="49">
        <v>17.074999999999999</v>
      </c>
      <c r="H470" s="48" t="s">
        <v>1523</v>
      </c>
      <c r="I470" s="49">
        <v>-28.447968762649499</v>
      </c>
      <c r="J470" s="49">
        <v>32.314566030864697</v>
      </c>
      <c r="K470" s="49">
        <v>8.2306504065040595</v>
      </c>
      <c r="L470" s="49">
        <v>0.29916936876767602</v>
      </c>
      <c r="M470" s="50" t="s">
        <v>156</v>
      </c>
      <c r="N470" s="49">
        <v>120.46008283281499</v>
      </c>
      <c r="O470" s="51">
        <v>1.282870022539444E-3</v>
      </c>
      <c r="P470" s="19"/>
    </row>
    <row r="471" spans="1:16" x14ac:dyDescent="0.2">
      <c r="A471" s="48">
        <v>461</v>
      </c>
      <c r="B471" s="48" t="s">
        <v>1524</v>
      </c>
      <c r="C471" s="48" t="s">
        <v>1525</v>
      </c>
      <c r="D471" s="48" t="s">
        <v>739</v>
      </c>
      <c r="E471" s="49">
        <v>-38.139200000000002</v>
      </c>
      <c r="F471" s="49">
        <v>146.91900000000001</v>
      </c>
      <c r="G471" s="49">
        <v>16.683</v>
      </c>
      <c r="H471" s="48" t="s">
        <v>1526</v>
      </c>
      <c r="I471" s="49">
        <v>-38.1399999995717</v>
      </c>
      <c r="J471" s="49">
        <v>146.91900000027701</v>
      </c>
      <c r="K471" s="49">
        <v>7.0957843137254901</v>
      </c>
      <c r="L471" s="49">
        <v>0.36700672094234199</v>
      </c>
      <c r="M471" s="50" t="s">
        <v>156</v>
      </c>
      <c r="N471" s="49">
        <v>563.82071594398394</v>
      </c>
      <c r="O471" s="51">
        <v>1.2534184823441022E-3</v>
      </c>
      <c r="P471" s="19"/>
    </row>
    <row r="472" spans="1:16" x14ac:dyDescent="0.2">
      <c r="A472" s="48">
        <v>462</v>
      </c>
      <c r="B472" s="48" t="s">
        <v>1527</v>
      </c>
      <c r="C472" s="48" t="s">
        <v>1528</v>
      </c>
      <c r="D472" s="48" t="s">
        <v>646</v>
      </c>
      <c r="E472" s="49">
        <v>-33.130833330000002</v>
      </c>
      <c r="F472" s="49">
        <v>18.862777779999998</v>
      </c>
      <c r="G472" s="49">
        <v>16.576000000000001</v>
      </c>
      <c r="H472" s="48" t="s">
        <v>1529</v>
      </c>
      <c r="I472" s="49">
        <v>-33.135493404496998</v>
      </c>
      <c r="J472" s="49">
        <v>18.860877233701601</v>
      </c>
      <c r="K472" s="49">
        <v>7.11740370898716</v>
      </c>
      <c r="L472" s="49">
        <v>0.66811574534631901</v>
      </c>
      <c r="M472" s="50" t="s">
        <v>156</v>
      </c>
      <c r="N472" s="49">
        <v>547.48438671901522</v>
      </c>
      <c r="O472" s="51">
        <v>1.2453794139744554E-3</v>
      </c>
      <c r="P472" s="19"/>
    </row>
    <row r="473" spans="1:16" x14ac:dyDescent="0.2">
      <c r="A473" s="48">
        <v>463</v>
      </c>
      <c r="B473" s="48" t="s">
        <v>1530</v>
      </c>
      <c r="C473" s="48" t="s">
        <v>1531</v>
      </c>
      <c r="D473" s="48" t="s">
        <v>179</v>
      </c>
      <c r="E473" s="49">
        <v>41.383699999999997</v>
      </c>
      <c r="F473" s="49">
        <v>-71.833100000000002</v>
      </c>
      <c r="G473" s="49">
        <v>16.562999999999999</v>
      </c>
      <c r="H473" s="48" t="s">
        <v>1532</v>
      </c>
      <c r="I473" s="49">
        <v>41.382740328168801</v>
      </c>
      <c r="J473" s="49">
        <v>-71.835417302542794</v>
      </c>
      <c r="K473" s="49">
        <v>6.6916279069767404</v>
      </c>
      <c r="L473" s="49">
        <v>0.51348602540184196</v>
      </c>
      <c r="M473" s="50" t="s">
        <v>156</v>
      </c>
      <c r="N473" s="49">
        <v>976.90463242302212</v>
      </c>
      <c r="O473" s="51">
        <v>1.2444027047332832E-3</v>
      </c>
      <c r="P473" s="19"/>
    </row>
    <row r="474" spans="1:16" x14ac:dyDescent="0.2">
      <c r="A474" s="48">
        <v>464</v>
      </c>
      <c r="B474" s="48" t="s">
        <v>1533</v>
      </c>
      <c r="C474" s="48" t="s">
        <v>1534</v>
      </c>
      <c r="D474" s="48" t="s">
        <v>208</v>
      </c>
      <c r="E474" s="49">
        <v>43.838332999999999</v>
      </c>
      <c r="F474" s="49">
        <v>-65.370002999999997</v>
      </c>
      <c r="G474" s="49">
        <v>16.526</v>
      </c>
      <c r="H474" s="48" t="s">
        <v>1535</v>
      </c>
      <c r="I474" s="49">
        <v>43.835089645077097</v>
      </c>
      <c r="J474" s="49">
        <v>-65.368935393503705</v>
      </c>
      <c r="K474" s="49">
        <v>4.42560747663551</v>
      </c>
      <c r="L474" s="49">
        <v>0.20649399527512199</v>
      </c>
      <c r="M474" s="50" t="s">
        <v>156</v>
      </c>
      <c r="N474" s="49">
        <v>21293.919040355882</v>
      </c>
      <c r="O474" s="51">
        <v>1.2416228399699473E-3</v>
      </c>
      <c r="P474" s="19"/>
    </row>
    <row r="475" spans="1:16" x14ac:dyDescent="0.2">
      <c r="A475" s="48">
        <v>465</v>
      </c>
      <c r="B475" s="48" t="s">
        <v>1536</v>
      </c>
      <c r="C475" s="48" t="s">
        <v>1537</v>
      </c>
      <c r="D475" s="48" t="s">
        <v>958</v>
      </c>
      <c r="E475" s="49">
        <v>50.804174009999997</v>
      </c>
      <c r="F475" s="49">
        <v>-3.5113089089999998</v>
      </c>
      <c r="G475" s="49">
        <v>16.286999999999999</v>
      </c>
      <c r="H475" s="48" t="s">
        <v>1538</v>
      </c>
      <c r="I475" s="49">
        <v>50.803611111111103</v>
      </c>
      <c r="J475" s="49">
        <v>-3.5119444444444401</v>
      </c>
      <c r="K475" s="49">
        <v>7.58733727810651</v>
      </c>
      <c r="L475" s="49">
        <v>0.36489959471490102</v>
      </c>
      <c r="M475" s="50" t="s">
        <v>169</v>
      </c>
      <c r="N475" s="49">
        <v>288.94151282800453</v>
      </c>
      <c r="O475" s="51">
        <v>1.2236664162283996E-3</v>
      </c>
      <c r="P475" s="19"/>
    </row>
    <row r="476" spans="1:16" x14ac:dyDescent="0.2">
      <c r="A476" s="48">
        <v>466</v>
      </c>
      <c r="B476" s="48" t="s">
        <v>1539</v>
      </c>
      <c r="C476" s="48" t="s">
        <v>1540</v>
      </c>
      <c r="D476" s="48" t="s">
        <v>739</v>
      </c>
      <c r="E476" s="49">
        <v>-37.924700000000001</v>
      </c>
      <c r="F476" s="49">
        <v>141.28100000000001</v>
      </c>
      <c r="G476" s="49">
        <v>16.023</v>
      </c>
      <c r="H476" s="48" t="s">
        <v>1541</v>
      </c>
      <c r="I476" s="49">
        <v>-37.927251859968898</v>
      </c>
      <c r="J476" s="49">
        <v>141.285568059165</v>
      </c>
      <c r="K476" s="49">
        <v>7.6516000000000002</v>
      </c>
      <c r="L476" s="49">
        <v>0.42532463387006703</v>
      </c>
      <c r="M476" s="50" t="s">
        <v>156</v>
      </c>
      <c r="N476" s="49">
        <v>264.76085593012795</v>
      </c>
      <c r="O476" s="51">
        <v>1.2038317054845981E-3</v>
      </c>
      <c r="P476" s="19"/>
    </row>
    <row r="477" spans="1:16" x14ac:dyDescent="0.2">
      <c r="A477" s="48">
        <v>467</v>
      </c>
      <c r="B477" s="48" t="s">
        <v>1542</v>
      </c>
      <c r="C477" s="48" t="s">
        <v>1543</v>
      </c>
      <c r="D477" s="48" t="s">
        <v>469</v>
      </c>
      <c r="E477" s="49">
        <v>2.5</v>
      </c>
      <c r="F477" s="49">
        <v>101.97</v>
      </c>
      <c r="G477" s="49">
        <v>15.922000000000001</v>
      </c>
      <c r="H477" s="48" t="s">
        <v>1544</v>
      </c>
      <c r="I477" s="49">
        <v>2.6083333333333298</v>
      </c>
      <c r="J477" s="49">
        <v>101.945833333333</v>
      </c>
      <c r="K477" s="49">
        <v>6.4706250000000001</v>
      </c>
      <c r="L477" s="49">
        <v>0.55182400365755901</v>
      </c>
      <c r="M477" s="50" t="s">
        <v>169</v>
      </c>
      <c r="N477" s="49">
        <v>1319.4272080364224</v>
      </c>
      <c r="O477" s="51">
        <v>1.1962434259954922E-3</v>
      </c>
      <c r="P477" s="19"/>
    </row>
    <row r="478" spans="1:16" x14ac:dyDescent="0.2">
      <c r="A478" s="48">
        <v>468</v>
      </c>
      <c r="B478" s="48" t="s">
        <v>1545</v>
      </c>
      <c r="C478" s="48" t="s">
        <v>1546</v>
      </c>
      <c r="D478" s="48" t="s">
        <v>739</v>
      </c>
      <c r="E478" s="49">
        <v>-41.251249999999999</v>
      </c>
      <c r="F478" s="49">
        <v>146.09002599999999</v>
      </c>
      <c r="G478" s="49">
        <v>15.451000000000001</v>
      </c>
      <c r="H478" s="48" t="s">
        <v>1547</v>
      </c>
      <c r="I478" s="49">
        <v>-41.252388099091803</v>
      </c>
      <c r="J478" s="49">
        <v>146.08972619566299</v>
      </c>
      <c r="K478" s="49">
        <v>7.2683999999999997</v>
      </c>
      <c r="L478" s="49">
        <v>0.62015046125484197</v>
      </c>
      <c r="M478" s="50" t="s">
        <v>156</v>
      </c>
      <c r="N478" s="49">
        <v>445.84840186133562</v>
      </c>
      <c r="O478" s="51">
        <v>1.1608564988730278E-3</v>
      </c>
      <c r="P478" s="19"/>
    </row>
    <row r="479" spans="1:16" x14ac:dyDescent="0.2">
      <c r="A479" s="48">
        <v>469</v>
      </c>
      <c r="B479" s="48" t="s">
        <v>1548</v>
      </c>
      <c r="C479" s="48" t="s">
        <v>1549</v>
      </c>
      <c r="D479" s="48" t="s">
        <v>278</v>
      </c>
      <c r="E479" s="49">
        <v>24.112500000000001</v>
      </c>
      <c r="F479" s="49">
        <v>-99.132499999999993</v>
      </c>
      <c r="G479" s="49">
        <v>15.420999999999999</v>
      </c>
      <c r="H479" s="48" t="s">
        <v>1550</v>
      </c>
      <c r="I479" s="49">
        <v>24.181149999999999</v>
      </c>
      <c r="J479" s="49">
        <v>-99.323809999999995</v>
      </c>
      <c r="K479" s="49">
        <v>7.8462162162162201</v>
      </c>
      <c r="L479" s="49">
        <v>0.39843688578236802</v>
      </c>
      <c r="M479" s="50" t="s">
        <v>169</v>
      </c>
      <c r="N479" s="49">
        <v>203.19151014404702</v>
      </c>
      <c r="O479" s="51">
        <v>1.1586025544703231E-3</v>
      </c>
      <c r="P479" s="19"/>
    </row>
    <row r="480" spans="1:16" x14ac:dyDescent="0.2">
      <c r="A480" s="48">
        <v>470</v>
      </c>
      <c r="B480" s="48" t="s">
        <v>1551</v>
      </c>
      <c r="C480" s="48" t="s">
        <v>1552</v>
      </c>
      <c r="D480" s="48" t="s">
        <v>646</v>
      </c>
      <c r="E480" s="49">
        <v>-32.08583333</v>
      </c>
      <c r="F480" s="49">
        <v>25.575833329999998</v>
      </c>
      <c r="G480" s="49">
        <v>15.167</v>
      </c>
      <c r="H480" s="48" t="s">
        <v>1553</v>
      </c>
      <c r="I480" s="49">
        <v>-32.085662110633599</v>
      </c>
      <c r="J480" s="49">
        <v>25.577223871414599</v>
      </c>
      <c r="K480" s="49">
        <v>7.9679849372384899</v>
      </c>
      <c r="L480" s="49">
        <v>0.47027042518613499</v>
      </c>
      <c r="M480" s="50" t="s">
        <v>156</v>
      </c>
      <c r="N480" s="49">
        <v>172.18052208915771</v>
      </c>
      <c r="O480" s="51">
        <v>1.139519158527423E-3</v>
      </c>
      <c r="P480" s="19"/>
    </row>
    <row r="481" spans="1:16" x14ac:dyDescent="0.2">
      <c r="A481" s="48">
        <v>471</v>
      </c>
      <c r="B481" s="52" t="s">
        <v>1554</v>
      </c>
      <c r="C481" s="52" t="s">
        <v>1555</v>
      </c>
      <c r="D481" s="48" t="s">
        <v>827</v>
      </c>
      <c r="E481" s="49">
        <v>50.987653000000002</v>
      </c>
      <c r="F481" s="49">
        <v>4.8223219999999998</v>
      </c>
      <c r="G481" s="49">
        <v>15.137</v>
      </c>
      <c r="H481" s="48" t="s">
        <v>1556</v>
      </c>
      <c r="I481" s="49">
        <v>50.961089999999999</v>
      </c>
      <c r="J481" s="49">
        <v>5.13157</v>
      </c>
      <c r="K481" s="49">
        <v>7.4641379310344798</v>
      </c>
      <c r="L481" s="49">
        <v>0.18762630349731199</v>
      </c>
      <c r="M481" s="50" t="s">
        <v>169</v>
      </c>
      <c r="N481" s="49">
        <v>341.64609860636847</v>
      </c>
      <c r="O481" s="51">
        <v>1.1372652141247183E-3</v>
      </c>
      <c r="P481" s="19"/>
    </row>
    <row r="482" spans="1:16" x14ac:dyDescent="0.2">
      <c r="A482" s="48">
        <v>472</v>
      </c>
      <c r="B482" s="48" t="s">
        <v>1557</v>
      </c>
      <c r="C482" s="48" t="s">
        <v>1558</v>
      </c>
      <c r="D482" s="48" t="s">
        <v>351</v>
      </c>
      <c r="E482" s="49">
        <v>16.493300000000001</v>
      </c>
      <c r="F482" s="49">
        <v>102.1283</v>
      </c>
      <c r="G482" s="49">
        <v>15.009</v>
      </c>
      <c r="H482" s="48" t="s">
        <v>1559</v>
      </c>
      <c r="I482" s="49">
        <v>16.4933333333333</v>
      </c>
      <c r="J482" s="49">
        <v>102.128333333333</v>
      </c>
      <c r="K482" s="49">
        <v>7.8612244897959203</v>
      </c>
      <c r="L482" s="49">
        <v>0.32935195759458702</v>
      </c>
      <c r="M482" s="50" t="s">
        <v>169</v>
      </c>
      <c r="N482" s="49">
        <v>199.08615723858188</v>
      </c>
      <c r="O482" s="51">
        <v>1.1276483846731781E-3</v>
      </c>
      <c r="P482" s="19"/>
    </row>
    <row r="483" spans="1:16" s="21" customFormat="1" x14ac:dyDescent="0.2">
      <c r="A483" s="48">
        <v>473</v>
      </c>
      <c r="B483" s="52" t="s">
        <v>1560</v>
      </c>
      <c r="C483" s="52" t="s">
        <v>1561</v>
      </c>
      <c r="D483" s="48" t="s">
        <v>405</v>
      </c>
      <c r="E483" s="49">
        <v>69.836599000000007</v>
      </c>
      <c r="F483" s="49">
        <v>25.091495999999999</v>
      </c>
      <c r="G483" s="49">
        <v>14.782999999999999</v>
      </c>
      <c r="H483" s="48" t="s">
        <v>1562</v>
      </c>
      <c r="I483" s="49">
        <v>69.945277777777804</v>
      </c>
      <c r="J483" s="49">
        <v>24.956388888888899</v>
      </c>
      <c r="K483" s="49">
        <v>6.9249999999999998</v>
      </c>
      <c r="L483" s="49">
        <v>0.33040379335998299</v>
      </c>
      <c r="M483" s="50" t="s">
        <v>169</v>
      </c>
      <c r="N483" s="49">
        <v>711.23506579717343</v>
      </c>
      <c r="O483" s="51">
        <v>1.1106686701728022E-3</v>
      </c>
      <c r="P483" s="19"/>
    </row>
    <row r="484" spans="1:16" s="21" customFormat="1" x14ac:dyDescent="0.2">
      <c r="A484" s="48">
        <v>474</v>
      </c>
      <c r="B484" s="48" t="s">
        <v>1563</v>
      </c>
      <c r="C484" s="48" t="s">
        <v>1564</v>
      </c>
      <c r="D484" s="48" t="s">
        <v>453</v>
      </c>
      <c r="E484" s="49">
        <v>38.200000000000003</v>
      </c>
      <c r="F484" s="49">
        <v>140.88999999999999</v>
      </c>
      <c r="G484" s="49">
        <v>14.456</v>
      </c>
      <c r="H484" s="48" t="s">
        <v>809</v>
      </c>
      <c r="I484" s="49">
        <v>38.213180187918198</v>
      </c>
      <c r="J484" s="49">
        <v>140.832926941713</v>
      </c>
      <c r="K484" s="49">
        <v>7.06666666666667</v>
      </c>
      <c r="L484" s="49">
        <v>0.150554530541816</v>
      </c>
      <c r="M484" s="50" t="s">
        <v>156</v>
      </c>
      <c r="N484" s="49">
        <v>586.59599053720967</v>
      </c>
      <c r="O484" s="51">
        <v>1.0861006761833207E-3</v>
      </c>
      <c r="P484" s="19"/>
    </row>
    <row r="485" spans="1:16" s="21" customFormat="1" x14ac:dyDescent="0.2">
      <c r="A485" s="48">
        <v>475</v>
      </c>
      <c r="B485" s="48" t="s">
        <v>1565</v>
      </c>
      <c r="C485" s="48" t="s">
        <v>1566</v>
      </c>
      <c r="D485" s="48" t="s">
        <v>958</v>
      </c>
      <c r="E485" s="49">
        <v>53.438346750000001</v>
      </c>
      <c r="F485" s="49">
        <v>-2.3440949419999999</v>
      </c>
      <c r="G485" s="49">
        <v>14.198</v>
      </c>
      <c r="H485" s="48" t="s">
        <v>1567</v>
      </c>
      <c r="I485" s="49">
        <v>53.386944444444403</v>
      </c>
      <c r="J485" s="49">
        <v>-2.5763888888888902</v>
      </c>
      <c r="K485" s="49">
        <v>7.3041656516443396</v>
      </c>
      <c r="L485" s="49">
        <v>0.22626003998348701</v>
      </c>
      <c r="M485" s="50" t="s">
        <v>169</v>
      </c>
      <c r="N485" s="49">
        <v>424.68074646778445</v>
      </c>
      <c r="O485" s="51">
        <v>1.0667167543200601E-3</v>
      </c>
      <c r="P485" s="19"/>
    </row>
    <row r="486" spans="1:16" s="21" customFormat="1" x14ac:dyDescent="0.2">
      <c r="A486" s="48">
        <v>476</v>
      </c>
      <c r="B486" s="48" t="s">
        <v>1568</v>
      </c>
      <c r="C486" s="48" t="s">
        <v>1569</v>
      </c>
      <c r="D486" s="48" t="s">
        <v>405</v>
      </c>
      <c r="E486" s="49">
        <v>63.29</v>
      </c>
      <c r="F486" s="49">
        <v>9.73</v>
      </c>
      <c r="G486" s="49">
        <v>14.005000000000001</v>
      </c>
      <c r="H486" s="48" t="s">
        <v>1570</v>
      </c>
      <c r="I486" s="49">
        <v>63.200589999999998</v>
      </c>
      <c r="J486" s="49">
        <v>9.7719400000000007</v>
      </c>
      <c r="K486" s="49">
        <v>7.3624332344213697</v>
      </c>
      <c r="L486" s="49">
        <v>0.23693667846056299</v>
      </c>
      <c r="M486" s="50" t="s">
        <v>169</v>
      </c>
      <c r="N486" s="49">
        <v>392.3262598990413</v>
      </c>
      <c r="O486" s="51">
        <v>1.0522163786626597E-3</v>
      </c>
      <c r="P486" s="19"/>
    </row>
    <row r="487" spans="1:16" s="21" customFormat="1" x14ac:dyDescent="0.2">
      <c r="A487" s="48">
        <v>477</v>
      </c>
      <c r="B487" s="48" t="s">
        <v>1571</v>
      </c>
      <c r="C487" s="48" t="s">
        <v>1572</v>
      </c>
      <c r="D487" s="48" t="s">
        <v>436</v>
      </c>
      <c r="E487" s="49">
        <v>-39.569699999999997</v>
      </c>
      <c r="F487" s="49">
        <v>175.2638</v>
      </c>
      <c r="G487" s="49">
        <v>13.74</v>
      </c>
      <c r="H487" s="48" t="s">
        <v>698</v>
      </c>
      <c r="I487" s="49">
        <v>-39.789602415060401</v>
      </c>
      <c r="J487" s="49">
        <v>175.143576183589</v>
      </c>
      <c r="K487" s="49">
        <v>7.6721428571428598</v>
      </c>
      <c r="L487" s="49">
        <v>0.19260076569176701</v>
      </c>
      <c r="M487" s="50" t="s">
        <v>156</v>
      </c>
      <c r="N487" s="49">
        <v>257.46626514715547</v>
      </c>
      <c r="O487" s="51">
        <v>1.032306536438768E-3</v>
      </c>
      <c r="P487" s="19"/>
    </row>
    <row r="488" spans="1:16" s="21" customFormat="1" x14ac:dyDescent="0.2">
      <c r="A488" s="48">
        <v>478</v>
      </c>
      <c r="B488" s="48" t="s">
        <v>1573</v>
      </c>
      <c r="C488" s="48" t="s">
        <v>1574</v>
      </c>
      <c r="D488" s="48" t="s">
        <v>1302</v>
      </c>
      <c r="E488" s="49">
        <v>52.543440830000002</v>
      </c>
      <c r="F488" s="49">
        <v>-8.7674163889999992</v>
      </c>
      <c r="G488" s="49">
        <v>13.335000000000001</v>
      </c>
      <c r="H488" s="48" t="s">
        <v>1575</v>
      </c>
      <c r="I488" s="49">
        <v>52.543390000000002</v>
      </c>
      <c r="J488" s="49">
        <v>-8.7674099999999999</v>
      </c>
      <c r="K488" s="49">
        <v>8.2261306532663294</v>
      </c>
      <c r="L488" s="49">
        <v>0.19017164765228101</v>
      </c>
      <c r="M488" s="50" t="s">
        <v>169</v>
      </c>
      <c r="N488" s="49">
        <v>121.20281502643014</v>
      </c>
      <c r="O488" s="51">
        <v>1.0018782870022541E-3</v>
      </c>
      <c r="P488" s="19"/>
    </row>
    <row r="489" spans="1:16" s="21" customFormat="1" x14ac:dyDescent="0.2">
      <c r="A489" s="48">
        <v>479</v>
      </c>
      <c r="B489" s="48" t="s">
        <v>1576</v>
      </c>
      <c r="C489" s="48" t="s">
        <v>1577</v>
      </c>
      <c r="D489" s="48" t="s">
        <v>1302</v>
      </c>
      <c r="E489" s="49">
        <v>53.437557220000002</v>
      </c>
      <c r="F489" s="49">
        <v>-8.8638391670000001</v>
      </c>
      <c r="G489" s="49">
        <v>13.234999999999999</v>
      </c>
      <c r="H489" s="48" t="s">
        <v>1578</v>
      </c>
      <c r="I489" s="49">
        <v>53.437829999999998</v>
      </c>
      <c r="J489" s="49">
        <v>-8.862569444</v>
      </c>
      <c r="K489" s="49">
        <v>7.9074074074074101</v>
      </c>
      <c r="L489" s="49">
        <v>0.29249289589701999</v>
      </c>
      <c r="M489" s="50" t="s">
        <v>169</v>
      </c>
      <c r="N489" s="49">
        <v>186.96639858996051</v>
      </c>
      <c r="O489" s="51">
        <v>9.9436513899323824E-4</v>
      </c>
      <c r="P489" s="19"/>
    </row>
    <row r="490" spans="1:16" s="21" customFormat="1" x14ac:dyDescent="0.2">
      <c r="A490" s="48">
        <v>480</v>
      </c>
      <c r="B490" s="48" t="s">
        <v>1579</v>
      </c>
      <c r="C490" s="48" t="s">
        <v>1580</v>
      </c>
      <c r="D490" s="48" t="s">
        <v>1581</v>
      </c>
      <c r="E490" s="49">
        <v>18.429099999999998</v>
      </c>
      <c r="F490" s="49">
        <v>-66.526600000000002</v>
      </c>
      <c r="G490" s="49">
        <v>12.88</v>
      </c>
      <c r="H490" s="48" t="s">
        <v>1582</v>
      </c>
      <c r="I490" s="49">
        <v>18.4351046514731</v>
      </c>
      <c r="J490" s="49">
        <v>-66.526886629312997</v>
      </c>
      <c r="K490" s="49">
        <v>7.5877094972067001</v>
      </c>
      <c r="L490" s="49">
        <v>0.29843186501337798</v>
      </c>
      <c r="M490" s="50" t="s">
        <v>156</v>
      </c>
      <c r="N490" s="49">
        <v>288.79528245546788</v>
      </c>
      <c r="O490" s="51">
        <v>9.6769346356123231E-4</v>
      </c>
      <c r="P490" s="19"/>
    </row>
    <row r="491" spans="1:16" s="21" customFormat="1" x14ac:dyDescent="0.2">
      <c r="A491" s="48">
        <v>481</v>
      </c>
      <c r="B491" s="48" t="s">
        <v>1583</v>
      </c>
      <c r="C491" s="48" t="s">
        <v>1584</v>
      </c>
      <c r="D491" s="48" t="s">
        <v>154</v>
      </c>
      <c r="E491" s="49">
        <v>-10.943059999999999</v>
      </c>
      <c r="F491" s="49">
        <v>-37.346939999999996</v>
      </c>
      <c r="G491" s="49">
        <v>12.741</v>
      </c>
      <c r="H491" s="48" t="s">
        <v>1585</v>
      </c>
      <c r="I491" s="49">
        <v>-10.939391500983399</v>
      </c>
      <c r="J491" s="49">
        <v>-37.3438070716944</v>
      </c>
      <c r="K491" s="49">
        <v>7.8184374999999999</v>
      </c>
      <c r="L491" s="49">
        <v>0.83887831935115398</v>
      </c>
      <c r="M491" s="50" t="s">
        <v>156</v>
      </c>
      <c r="N491" s="49">
        <v>211.01473984012404</v>
      </c>
      <c r="O491" s="51">
        <v>9.5725018782870028E-4</v>
      </c>
      <c r="P491" s="19"/>
    </row>
    <row r="492" spans="1:16" s="21" customFormat="1" x14ac:dyDescent="0.2">
      <c r="A492" s="48">
        <v>482</v>
      </c>
      <c r="B492" s="48" t="s">
        <v>1586</v>
      </c>
      <c r="C492" s="48" t="s">
        <v>1587</v>
      </c>
      <c r="D492" s="48" t="s">
        <v>208</v>
      </c>
      <c r="E492" s="49">
        <v>46.223331000000002</v>
      </c>
      <c r="F492" s="49">
        <v>-61.136665000000001</v>
      </c>
      <c r="G492" s="49">
        <v>12.551</v>
      </c>
      <c r="H492" s="48" t="s">
        <v>1588</v>
      </c>
      <c r="I492" s="49">
        <v>46.222985762652499</v>
      </c>
      <c r="J492" s="49">
        <v>-61.13576967625</v>
      </c>
      <c r="K492" s="49">
        <v>7.0439285714285704</v>
      </c>
      <c r="L492" s="49">
        <v>0.45962415632706299</v>
      </c>
      <c r="M492" s="50" t="s">
        <v>156</v>
      </c>
      <c r="N492" s="49">
        <v>605.01916242289326</v>
      </c>
      <c r="O492" s="51">
        <v>9.4297520661157028E-4</v>
      </c>
      <c r="P492" s="19"/>
    </row>
    <row r="493" spans="1:16" s="21" customFormat="1" x14ac:dyDescent="0.2">
      <c r="A493" s="48">
        <v>483</v>
      </c>
      <c r="B493" s="48" t="s">
        <v>1589</v>
      </c>
      <c r="C493" s="48" t="s">
        <v>1590</v>
      </c>
      <c r="D493" s="48" t="s">
        <v>453</v>
      </c>
      <c r="E493" s="49">
        <v>33.36</v>
      </c>
      <c r="F493" s="49">
        <v>130.01</v>
      </c>
      <c r="G493" s="49">
        <v>12.002000000000001</v>
      </c>
      <c r="H493" s="48" t="s">
        <v>1591</v>
      </c>
      <c r="I493" s="49">
        <v>33.363667307667797</v>
      </c>
      <c r="J493" s="49">
        <v>130.00674080595101</v>
      </c>
      <c r="K493" s="49">
        <v>6.9083333333333297</v>
      </c>
      <c r="L493" s="49">
        <v>0.18319554050414499</v>
      </c>
      <c r="M493" s="50" t="s">
        <v>156</v>
      </c>
      <c r="N493" s="49">
        <v>727.54049066261962</v>
      </c>
      <c r="O493" s="51">
        <v>9.0172802404207364E-4</v>
      </c>
      <c r="P493" s="19"/>
    </row>
    <row r="494" spans="1:16" s="21" customFormat="1" x14ac:dyDescent="0.2">
      <c r="A494" s="48">
        <v>484</v>
      </c>
      <c r="B494" s="48" t="s">
        <v>1592</v>
      </c>
      <c r="C494" s="48" t="s">
        <v>1593</v>
      </c>
      <c r="D494" s="48" t="s">
        <v>154</v>
      </c>
      <c r="E494" s="49">
        <v>-5.5933000000000002</v>
      </c>
      <c r="F494" s="49">
        <v>-37.684199999999997</v>
      </c>
      <c r="G494" s="49">
        <v>11.801</v>
      </c>
      <c r="H494" s="48" t="s">
        <v>1594</v>
      </c>
      <c r="I494" s="49">
        <v>-5.5934821616609698</v>
      </c>
      <c r="J494" s="49">
        <v>-37.6730254299341</v>
      </c>
      <c r="K494" s="49">
        <v>5.7065714285714302</v>
      </c>
      <c r="L494" s="49">
        <v>0.48775945476667598</v>
      </c>
      <c r="M494" s="50" t="s">
        <v>156</v>
      </c>
      <c r="N494" s="49">
        <v>3729.6357184000685</v>
      </c>
      <c r="O494" s="51">
        <v>8.8662659654395199E-4</v>
      </c>
      <c r="P494" s="19"/>
    </row>
    <row r="495" spans="1:16" s="21" customFormat="1" x14ac:dyDescent="0.2">
      <c r="A495" s="48">
        <v>485</v>
      </c>
      <c r="B495" s="48" t="s">
        <v>1595</v>
      </c>
      <c r="C495" s="48" t="s">
        <v>1596</v>
      </c>
      <c r="D495" s="48" t="s">
        <v>301</v>
      </c>
      <c r="E495" s="49">
        <v>43.936999999999998</v>
      </c>
      <c r="F495" s="49">
        <v>7.5156000000000001</v>
      </c>
      <c r="G495" s="49">
        <v>11.726000000000001</v>
      </c>
      <c r="H495" s="48" t="s">
        <v>1597</v>
      </c>
      <c r="I495" s="49">
        <v>43.893499172909898</v>
      </c>
      <c r="J495" s="49">
        <v>7.5312203452817199</v>
      </c>
      <c r="K495" s="49">
        <v>8.2913043478260899</v>
      </c>
      <c r="L495" s="49">
        <v>0.157516964809822</v>
      </c>
      <c r="M495" s="50" t="s">
        <v>156</v>
      </c>
      <c r="N495" s="49">
        <v>110.92220226162947</v>
      </c>
      <c r="O495" s="51">
        <v>8.8099173553719021E-4</v>
      </c>
      <c r="P495" s="19"/>
    </row>
    <row r="496" spans="1:16" s="21" customFormat="1" x14ac:dyDescent="0.2">
      <c r="A496" s="48">
        <v>486</v>
      </c>
      <c r="B496" s="48" t="s">
        <v>1598</v>
      </c>
      <c r="C496" s="48" t="s">
        <v>1599</v>
      </c>
      <c r="D496" s="48" t="s">
        <v>447</v>
      </c>
      <c r="E496" s="49">
        <v>58.625100000000003</v>
      </c>
      <c r="F496" s="49">
        <v>11.702500000000001</v>
      </c>
      <c r="G496" s="49">
        <v>11.635999999999999</v>
      </c>
      <c r="H496" s="48" t="s">
        <v>1600</v>
      </c>
      <c r="I496" s="49">
        <v>58.6381515728878</v>
      </c>
      <c r="J496" s="49">
        <v>11.7423137327091</v>
      </c>
      <c r="K496" s="49">
        <v>6.62</v>
      </c>
      <c r="L496" s="49">
        <v>0.240416305603426</v>
      </c>
      <c r="M496" s="50" t="s">
        <v>156</v>
      </c>
      <c r="N496" s="49">
        <v>1076.8581802227786</v>
      </c>
      <c r="O496" s="51">
        <v>8.7422990232907585E-4</v>
      </c>
      <c r="P496" s="19"/>
    </row>
    <row r="497" spans="1:16" s="21" customFormat="1" x14ac:dyDescent="0.2">
      <c r="A497" s="48">
        <v>487</v>
      </c>
      <c r="B497" s="48" t="s">
        <v>1601</v>
      </c>
      <c r="C497" s="48" t="s">
        <v>1602</v>
      </c>
      <c r="D497" s="48" t="s">
        <v>208</v>
      </c>
      <c r="E497" s="49">
        <v>47.224724000000002</v>
      </c>
      <c r="F497" s="49">
        <v>-53.568333000000003</v>
      </c>
      <c r="G497" s="49">
        <v>11.236000000000001</v>
      </c>
      <c r="H497" s="48" t="s">
        <v>1603</v>
      </c>
      <c r="I497" s="49">
        <v>47.226709797700899</v>
      </c>
      <c r="J497" s="49">
        <v>-53.569194587188903</v>
      </c>
      <c r="K497" s="49">
        <v>6.21285714285714</v>
      </c>
      <c r="L497" s="49">
        <v>0.39741536928161098</v>
      </c>
      <c r="M497" s="50" t="s">
        <v>156</v>
      </c>
      <c r="N497" s="49">
        <v>1873.4131757390355</v>
      </c>
      <c r="O497" s="51">
        <v>8.4417731029301285E-4</v>
      </c>
      <c r="P497" s="19"/>
    </row>
    <row r="498" spans="1:16" s="21" customFormat="1" x14ac:dyDescent="0.2">
      <c r="A498" s="48">
        <v>488</v>
      </c>
      <c r="B498" s="48" t="s">
        <v>1604</v>
      </c>
      <c r="C498" s="48" t="s">
        <v>1605</v>
      </c>
      <c r="D498" s="48" t="s">
        <v>646</v>
      </c>
      <c r="E498" s="49">
        <v>-31.799666670000001</v>
      </c>
      <c r="F498" s="49">
        <v>28.333027779999998</v>
      </c>
      <c r="G498" s="49">
        <v>11.186</v>
      </c>
      <c r="H498" s="48" t="s">
        <v>1606</v>
      </c>
      <c r="I498" s="49">
        <v>-31.798283530855802</v>
      </c>
      <c r="J498" s="49">
        <v>28.331506327305</v>
      </c>
      <c r="K498" s="49">
        <v>7.7162499999999996</v>
      </c>
      <c r="L498" s="49">
        <v>0.320355494501254</v>
      </c>
      <c r="M498" s="50" t="s">
        <v>156</v>
      </c>
      <c r="N498" s="49">
        <v>242.47606102897731</v>
      </c>
      <c r="O498" s="51">
        <v>8.4042073628850481E-4</v>
      </c>
      <c r="P498" s="19"/>
    </row>
    <row r="499" spans="1:16" s="21" customFormat="1" x14ac:dyDescent="0.2">
      <c r="A499" s="48">
        <v>489</v>
      </c>
      <c r="B499" s="52" t="s">
        <v>1607</v>
      </c>
      <c r="C499" s="52" t="s">
        <v>1608</v>
      </c>
      <c r="D499" s="48" t="s">
        <v>447</v>
      </c>
      <c r="E499" s="49">
        <v>55.779600000000002</v>
      </c>
      <c r="F499" s="49">
        <v>13.076700000000001</v>
      </c>
      <c r="G499" s="49">
        <v>10.984</v>
      </c>
      <c r="H499" s="48" t="s">
        <v>1609</v>
      </c>
      <c r="I499" s="49">
        <v>55.779730000000001</v>
      </c>
      <c r="J499" s="49">
        <v>13.076639999999999</v>
      </c>
      <c r="K499" s="49">
        <v>7.8313559322033903</v>
      </c>
      <c r="L499" s="49">
        <v>9.8373980774961803E-2</v>
      </c>
      <c r="M499" s="50" t="s">
        <v>169</v>
      </c>
      <c r="N499" s="49">
        <v>207.33978486553707</v>
      </c>
      <c r="O499" s="51">
        <v>8.2524417731029301E-4</v>
      </c>
      <c r="P499" s="19"/>
    </row>
    <row r="500" spans="1:16" s="21" customFormat="1" x14ac:dyDescent="0.2">
      <c r="A500" s="48">
        <v>490</v>
      </c>
      <c r="B500" s="48" t="s">
        <v>1610</v>
      </c>
      <c r="C500" s="48" t="s">
        <v>1611</v>
      </c>
      <c r="D500" s="48" t="s">
        <v>447</v>
      </c>
      <c r="E500" s="49">
        <v>58.877099999999999</v>
      </c>
      <c r="F500" s="49">
        <v>11.536799999999999</v>
      </c>
      <c r="G500" s="49">
        <v>10.879</v>
      </c>
      <c r="H500" s="48" t="s">
        <v>1612</v>
      </c>
      <c r="I500" s="49">
        <v>58.877160000000003</v>
      </c>
      <c r="J500" s="49">
        <v>11.537380000000001</v>
      </c>
      <c r="K500" s="49">
        <v>6.6983333333333297</v>
      </c>
      <c r="L500" s="49">
        <v>0.18320282977115299</v>
      </c>
      <c r="M500" s="50" t="s">
        <v>169</v>
      </c>
      <c r="N500" s="49">
        <v>968.03636601192306</v>
      </c>
      <c r="O500" s="51">
        <v>8.1735537190082651E-4</v>
      </c>
      <c r="P500" s="19"/>
    </row>
    <row r="501" spans="1:16" s="21" customFormat="1" x14ac:dyDescent="0.2">
      <c r="A501" s="48">
        <v>491</v>
      </c>
      <c r="B501" s="48" t="s">
        <v>1613</v>
      </c>
      <c r="C501" s="48" t="s">
        <v>1614</v>
      </c>
      <c r="D501" s="48" t="s">
        <v>958</v>
      </c>
      <c r="E501" s="49">
        <v>57.429535129999998</v>
      </c>
      <c r="F501" s="49">
        <v>-5.42999922</v>
      </c>
      <c r="G501" s="49">
        <v>10.766</v>
      </c>
      <c r="H501" s="48" t="s">
        <v>1615</v>
      </c>
      <c r="I501" s="49">
        <v>57.427777777777798</v>
      </c>
      <c r="J501" s="49">
        <v>-5.4283333333333301</v>
      </c>
      <c r="K501" s="49">
        <v>6.5638461538461499</v>
      </c>
      <c r="L501" s="49">
        <v>0.39397822199483001</v>
      </c>
      <c r="M501" s="50" t="s">
        <v>169</v>
      </c>
      <c r="N501" s="49">
        <v>1162.3187587643954</v>
      </c>
      <c r="O501" s="51">
        <v>8.0886551465063859E-4</v>
      </c>
      <c r="P501" s="19"/>
    </row>
    <row r="502" spans="1:16" s="21" customFormat="1" x14ac:dyDescent="0.2">
      <c r="A502" s="48">
        <v>492</v>
      </c>
      <c r="B502" s="48" t="s">
        <v>1616</v>
      </c>
      <c r="C502" s="48" t="s">
        <v>1617</v>
      </c>
      <c r="D502" s="48" t="s">
        <v>179</v>
      </c>
      <c r="E502" s="49">
        <v>36.631100000000004</v>
      </c>
      <c r="F502" s="49">
        <v>-121.6724</v>
      </c>
      <c r="G502" s="49">
        <v>10.743</v>
      </c>
      <c r="H502" s="48" t="s">
        <v>1618</v>
      </c>
      <c r="I502" s="49">
        <v>36.631254939029198</v>
      </c>
      <c r="J502" s="49">
        <v>-121.672929591117</v>
      </c>
      <c r="K502" s="49">
        <v>7.7272727272727302</v>
      </c>
      <c r="L502" s="49">
        <v>0.51555354188042801</v>
      </c>
      <c r="M502" s="50" t="s">
        <v>156</v>
      </c>
      <c r="N502" s="49">
        <v>238.86823430709759</v>
      </c>
      <c r="O502" s="51">
        <v>8.0713749060856504E-4</v>
      </c>
      <c r="P502" s="19"/>
    </row>
    <row r="503" spans="1:16" s="21" customFormat="1" x14ac:dyDescent="0.2">
      <c r="A503" s="48">
        <v>493</v>
      </c>
      <c r="B503" s="48" t="s">
        <v>1619</v>
      </c>
      <c r="C503" s="48" t="s">
        <v>1620</v>
      </c>
      <c r="D503" s="48" t="s">
        <v>453</v>
      </c>
      <c r="E503" s="49">
        <v>34.49</v>
      </c>
      <c r="F503" s="49">
        <v>133.3425</v>
      </c>
      <c r="G503" s="49">
        <v>10.534000000000001</v>
      </c>
      <c r="H503" s="48" t="s">
        <v>454</v>
      </c>
      <c r="I503" s="49">
        <v>34.568032684317402</v>
      </c>
      <c r="J503" s="49">
        <v>133.232439433846</v>
      </c>
      <c r="K503" s="49">
        <v>7.1785714285714297</v>
      </c>
      <c r="L503" s="49">
        <v>0.157765997255777</v>
      </c>
      <c r="M503" s="50" t="s">
        <v>156</v>
      </c>
      <c r="N503" s="49">
        <v>503.78311357339317</v>
      </c>
      <c r="O503" s="51">
        <v>7.9143501126972197E-4</v>
      </c>
      <c r="P503" s="19"/>
    </row>
    <row r="504" spans="1:16" s="21" customFormat="1" x14ac:dyDescent="0.2">
      <c r="A504" s="48">
        <v>494</v>
      </c>
      <c r="B504" s="48" t="s">
        <v>1621</v>
      </c>
      <c r="C504" s="48" t="s">
        <v>1622</v>
      </c>
      <c r="D504" s="48" t="s">
        <v>1581</v>
      </c>
      <c r="E504" s="49">
        <v>18.282699999999998</v>
      </c>
      <c r="F504" s="49">
        <v>-67.051000000000002</v>
      </c>
      <c r="G504" s="49">
        <v>10.326000000000001</v>
      </c>
      <c r="H504" s="48" t="s">
        <v>1623</v>
      </c>
      <c r="I504" s="49">
        <v>18.281404820755899</v>
      </c>
      <c r="J504" s="49">
        <v>-67.051985846759905</v>
      </c>
      <c r="K504" s="49">
        <v>7.8222972972973004</v>
      </c>
      <c r="L504" s="49">
        <v>0.38008608869909599</v>
      </c>
      <c r="M504" s="50" t="s">
        <v>156</v>
      </c>
      <c r="N504" s="49">
        <v>209.90995725144023</v>
      </c>
      <c r="O504" s="51">
        <v>7.7580766341096917E-4</v>
      </c>
      <c r="P504" s="19"/>
    </row>
    <row r="505" spans="1:16" s="21" customFormat="1" x14ac:dyDescent="0.2">
      <c r="A505" s="48">
        <v>495</v>
      </c>
      <c r="B505" s="48" t="s">
        <v>1624</v>
      </c>
      <c r="C505" s="48" t="s">
        <v>1625</v>
      </c>
      <c r="D505" s="48" t="s">
        <v>683</v>
      </c>
      <c r="E505" s="49">
        <v>14.06</v>
      </c>
      <c r="F505" s="49">
        <v>120.69</v>
      </c>
      <c r="G505" s="49">
        <v>10.304</v>
      </c>
      <c r="H505" s="48" t="s">
        <v>1624</v>
      </c>
      <c r="I505" s="49">
        <v>14.048999999565201</v>
      </c>
      <c r="J505" s="49">
        <v>120.69300000032899</v>
      </c>
      <c r="K505" s="49">
        <v>7.79</v>
      </c>
      <c r="L505" s="49" t="s">
        <v>226</v>
      </c>
      <c r="M505" s="50" t="s">
        <v>156</v>
      </c>
      <c r="N505" s="49">
        <v>219.33560244516673</v>
      </c>
      <c r="O505" s="51">
        <v>7.7415477084898576E-4</v>
      </c>
      <c r="P505" s="19"/>
    </row>
    <row r="506" spans="1:16" s="21" customFormat="1" x14ac:dyDescent="0.2">
      <c r="A506" s="48">
        <v>496</v>
      </c>
      <c r="B506" s="48" t="s">
        <v>1626</v>
      </c>
      <c r="C506" s="48" t="s">
        <v>1627</v>
      </c>
      <c r="D506" s="48" t="s">
        <v>1482</v>
      </c>
      <c r="E506" s="49">
        <v>-7.0505560000000003</v>
      </c>
      <c r="F506" s="49">
        <v>107.756111</v>
      </c>
      <c r="G506" s="49">
        <v>10.295</v>
      </c>
      <c r="H506" s="48" t="s">
        <v>1628</v>
      </c>
      <c r="I506" s="49">
        <v>-6.9863888888888903</v>
      </c>
      <c r="J506" s="49">
        <v>107.583333333333</v>
      </c>
      <c r="K506" s="49">
        <v>7.3070588235294096</v>
      </c>
      <c r="L506" s="49">
        <v>0.41051310381443501</v>
      </c>
      <c r="M506" s="50" t="s">
        <v>169</v>
      </c>
      <c r="N506" s="49">
        <v>423.01303242979509</v>
      </c>
      <c r="O506" s="51">
        <v>7.734785875281743E-4</v>
      </c>
      <c r="P506" s="19"/>
    </row>
    <row r="507" spans="1:16" s="21" customFormat="1" x14ac:dyDescent="0.2">
      <c r="A507" s="48">
        <v>497</v>
      </c>
      <c r="B507" s="48" t="s">
        <v>1629</v>
      </c>
      <c r="C507" s="48" t="s">
        <v>1630</v>
      </c>
      <c r="D507" s="48" t="s">
        <v>154</v>
      </c>
      <c r="E507" s="49">
        <v>-7.6131000000000002</v>
      </c>
      <c r="F507" s="49">
        <v>-35.064700000000002</v>
      </c>
      <c r="G507" s="49">
        <v>10.131</v>
      </c>
      <c r="H507" s="48" t="s">
        <v>1631</v>
      </c>
      <c r="I507" s="49">
        <v>-7.6148341359083798</v>
      </c>
      <c r="J507" s="49">
        <v>-35.064573672109802</v>
      </c>
      <c r="K507" s="49">
        <v>6.72924242424242</v>
      </c>
      <c r="L507" s="49">
        <v>0.73857724059595697</v>
      </c>
      <c r="M507" s="50" t="s">
        <v>156</v>
      </c>
      <c r="N507" s="49">
        <v>928.18706499344466</v>
      </c>
      <c r="O507" s="51">
        <v>7.6115702479338842E-4</v>
      </c>
      <c r="P507" s="19"/>
    </row>
    <row r="508" spans="1:16" s="21" customFormat="1" x14ac:dyDescent="0.2">
      <c r="A508" s="48">
        <v>498</v>
      </c>
      <c r="B508" s="48" t="s">
        <v>1632</v>
      </c>
      <c r="C508" s="48" t="s">
        <v>1633</v>
      </c>
      <c r="D508" s="48" t="s">
        <v>739</v>
      </c>
      <c r="E508" s="49">
        <v>-37.31772866</v>
      </c>
      <c r="F508" s="49">
        <v>145.71375</v>
      </c>
      <c r="G508" s="49">
        <v>9.7569999999999997</v>
      </c>
      <c r="H508" s="48" t="s">
        <v>1634</v>
      </c>
      <c r="I508" s="49">
        <v>-37.3183647455893</v>
      </c>
      <c r="J508" s="49">
        <v>145.71445898361301</v>
      </c>
      <c r="K508" s="49">
        <v>6.6995169082125603</v>
      </c>
      <c r="L508" s="49">
        <v>0.40320290304436601</v>
      </c>
      <c r="M508" s="50" t="s">
        <v>156</v>
      </c>
      <c r="N508" s="49">
        <v>966.47940824185866</v>
      </c>
      <c r="O508" s="51">
        <v>7.3305785123966942E-4</v>
      </c>
      <c r="P508" s="19"/>
    </row>
    <row r="509" spans="1:16" s="21" customFormat="1" x14ac:dyDescent="0.2">
      <c r="A509" s="48">
        <v>499</v>
      </c>
      <c r="B509" s="48" t="s">
        <v>1635</v>
      </c>
      <c r="C509" s="48" t="s">
        <v>1636</v>
      </c>
      <c r="D509" s="48" t="s">
        <v>179</v>
      </c>
      <c r="E509" s="49">
        <v>27.872199999999999</v>
      </c>
      <c r="F509" s="49">
        <v>-82.211200000000005</v>
      </c>
      <c r="G509" s="49">
        <v>9.3979999999999997</v>
      </c>
      <c r="H509" s="48" t="s">
        <v>1637</v>
      </c>
      <c r="I509" s="49">
        <v>27.873103149376501</v>
      </c>
      <c r="J509" s="49">
        <v>-82.214091442278104</v>
      </c>
      <c r="K509" s="49">
        <v>7.2458064516128999</v>
      </c>
      <c r="L509" s="49">
        <v>0.53866582533763596</v>
      </c>
      <c r="M509" s="50" t="s">
        <v>156</v>
      </c>
      <c r="N509" s="49">
        <v>459.76073548111719</v>
      </c>
      <c r="O509" s="51">
        <v>7.0608564988730279E-4</v>
      </c>
      <c r="P509" s="19"/>
    </row>
    <row r="510" spans="1:16" s="21" customFormat="1" x14ac:dyDescent="0.2">
      <c r="A510" s="48">
        <v>500</v>
      </c>
      <c r="B510" s="48" t="s">
        <v>1638</v>
      </c>
      <c r="C510" s="48" t="s">
        <v>1639</v>
      </c>
      <c r="D510" s="48" t="s">
        <v>154</v>
      </c>
      <c r="E510" s="49">
        <v>-5.6333000000000002</v>
      </c>
      <c r="F510" s="49">
        <v>-35.416699999999999</v>
      </c>
      <c r="G510" s="49">
        <v>9.2279999999999998</v>
      </c>
      <c r="H510" s="48" t="s">
        <v>1640</v>
      </c>
      <c r="I510" s="49">
        <v>-5.6227137270796002</v>
      </c>
      <c r="J510" s="49">
        <v>-35.414258497042901</v>
      </c>
      <c r="K510" s="49">
        <v>7.3342857142857101</v>
      </c>
      <c r="L510" s="49">
        <v>0.337533067163162</v>
      </c>
      <c r="M510" s="50" t="s">
        <v>156</v>
      </c>
      <c r="N510" s="49">
        <v>407.63591738734988</v>
      </c>
      <c r="O510" s="51">
        <v>6.93313298271976E-4</v>
      </c>
      <c r="P510" s="19"/>
    </row>
    <row r="511" spans="1:16" s="21" customFormat="1" x14ac:dyDescent="0.2">
      <c r="A511" s="48">
        <v>501</v>
      </c>
      <c r="B511" s="48" t="s">
        <v>1641</v>
      </c>
      <c r="C511" s="48" t="s">
        <v>1642</v>
      </c>
      <c r="D511" s="48" t="s">
        <v>208</v>
      </c>
      <c r="E511" s="49">
        <v>45.678333000000002</v>
      </c>
      <c r="F511" s="49">
        <v>-63.559722999999998</v>
      </c>
      <c r="G511" s="49">
        <v>8.8889999999999993</v>
      </c>
      <c r="H511" s="48" t="s">
        <v>1643</v>
      </c>
      <c r="I511" s="49">
        <v>45.648109442086998</v>
      </c>
      <c r="J511" s="49">
        <v>-63.673225725200098</v>
      </c>
      <c r="K511" s="49">
        <v>7.3</v>
      </c>
      <c r="L511" s="49" t="s">
        <v>226</v>
      </c>
      <c r="M511" s="50" t="s">
        <v>156</v>
      </c>
      <c r="N511" s="49">
        <v>427.0935125074538</v>
      </c>
      <c r="O511" s="51">
        <v>6.6784372652141247E-4</v>
      </c>
      <c r="P511" s="19"/>
    </row>
    <row r="512" spans="1:16" s="21" customFormat="1" x14ac:dyDescent="0.2">
      <c r="A512" s="48">
        <v>502</v>
      </c>
      <c r="B512" s="48" t="s">
        <v>1644</v>
      </c>
      <c r="C512" s="48" t="s">
        <v>1645</v>
      </c>
      <c r="D512" s="48" t="s">
        <v>739</v>
      </c>
      <c r="E512" s="49">
        <v>-32.479999999999997</v>
      </c>
      <c r="F512" s="49">
        <v>151.96</v>
      </c>
      <c r="G512" s="49">
        <v>8.5289999999999999</v>
      </c>
      <c r="H512" s="48" t="s">
        <v>1646</v>
      </c>
      <c r="I512" s="49">
        <v>-32.477275679035799</v>
      </c>
      <c r="J512" s="49">
        <v>151.96019050138699</v>
      </c>
      <c r="K512" s="49">
        <v>7.1369662921348302</v>
      </c>
      <c r="L512" s="49">
        <v>0.35683713019700097</v>
      </c>
      <c r="M512" s="50" t="s">
        <v>156</v>
      </c>
      <c r="N512" s="49">
        <v>533.11055919830176</v>
      </c>
      <c r="O512" s="51">
        <v>6.4079639368895568E-4</v>
      </c>
      <c r="P512" s="19"/>
    </row>
    <row r="513" spans="1:16" s="21" customFormat="1" x14ac:dyDescent="0.2">
      <c r="A513" s="48">
        <v>503</v>
      </c>
      <c r="B513" s="48" t="s">
        <v>1647</v>
      </c>
      <c r="C513" s="48" t="s">
        <v>1648</v>
      </c>
      <c r="D513" s="48" t="s">
        <v>453</v>
      </c>
      <c r="E513" s="49">
        <v>33.799999999999997</v>
      </c>
      <c r="F513" s="49">
        <v>132.72999999999999</v>
      </c>
      <c r="G513" s="49">
        <v>8.2799999999999994</v>
      </c>
      <c r="H513" s="48" t="s">
        <v>1162</v>
      </c>
      <c r="I513" s="49">
        <v>33.865648308201898</v>
      </c>
      <c r="J513" s="49">
        <v>132.82205018389101</v>
      </c>
      <c r="K513" s="49">
        <v>7.4666666666666703</v>
      </c>
      <c r="L513" s="49">
        <v>0.13706888336846801</v>
      </c>
      <c r="M513" s="50" t="s">
        <v>156</v>
      </c>
      <c r="N513" s="49">
        <v>340.47316824148794</v>
      </c>
      <c r="O513" s="51">
        <v>6.220886551465063E-4</v>
      </c>
      <c r="P513" s="19"/>
    </row>
    <row r="514" spans="1:16" s="21" customFormat="1" x14ac:dyDescent="0.2">
      <c r="A514" s="48">
        <v>504</v>
      </c>
      <c r="B514" s="48" t="s">
        <v>1649</v>
      </c>
      <c r="C514" s="48" t="s">
        <v>1650</v>
      </c>
      <c r="D514" s="48" t="s">
        <v>179</v>
      </c>
      <c r="E514" s="49">
        <v>43.102600000000002</v>
      </c>
      <c r="F514" s="49">
        <v>-70.952600000000004</v>
      </c>
      <c r="G514" s="49">
        <v>8.2140000000000004</v>
      </c>
      <c r="H514" s="48" t="s">
        <v>1651</v>
      </c>
      <c r="I514" s="49">
        <v>43.098064349095402</v>
      </c>
      <c r="J514" s="49">
        <v>-71.059444920338507</v>
      </c>
      <c r="K514" s="49">
        <v>6.55</v>
      </c>
      <c r="L514" s="49">
        <v>0.35355339059327401</v>
      </c>
      <c r="M514" s="50" t="s">
        <v>156</v>
      </c>
      <c r="N514" s="49">
        <v>1184.4134926087909</v>
      </c>
      <c r="O514" s="51">
        <v>6.1712997746055597E-4</v>
      </c>
      <c r="P514" s="19"/>
    </row>
    <row r="515" spans="1:16" s="21" customFormat="1" x14ac:dyDescent="0.2">
      <c r="A515" s="48">
        <v>505</v>
      </c>
      <c r="B515" s="48" t="s">
        <v>1652</v>
      </c>
      <c r="C515" s="48" t="s">
        <v>1653</v>
      </c>
      <c r="D515" s="48" t="s">
        <v>739</v>
      </c>
      <c r="E515" s="49">
        <v>-31.77</v>
      </c>
      <c r="F515" s="49">
        <v>151.9</v>
      </c>
      <c r="G515" s="49">
        <v>7.9909999999999997</v>
      </c>
      <c r="H515" s="48" t="s">
        <v>1654</v>
      </c>
      <c r="I515" s="49">
        <v>-31.556341445837401</v>
      </c>
      <c r="J515" s="49">
        <v>151.34381439038799</v>
      </c>
      <c r="K515" s="49">
        <v>7.15</v>
      </c>
      <c r="L515" s="49" t="s">
        <v>226</v>
      </c>
      <c r="M515" s="50" t="s">
        <v>156</v>
      </c>
      <c r="N515" s="49">
        <v>523.74398574101701</v>
      </c>
      <c r="O515" s="51">
        <v>6.003756574004507E-4</v>
      </c>
      <c r="P515" s="19"/>
    </row>
    <row r="516" spans="1:16" s="21" customFormat="1" x14ac:dyDescent="0.2">
      <c r="A516" s="48">
        <v>506</v>
      </c>
      <c r="B516" s="48" t="s">
        <v>1655</v>
      </c>
      <c r="C516" s="48" t="s">
        <v>1656</v>
      </c>
      <c r="D516" s="48" t="s">
        <v>739</v>
      </c>
      <c r="E516" s="49">
        <v>-38.700000000000003</v>
      </c>
      <c r="F516" s="49">
        <v>143.25</v>
      </c>
      <c r="G516" s="49">
        <v>7.9660000000000002</v>
      </c>
      <c r="H516" s="48" t="s">
        <v>1657</v>
      </c>
      <c r="I516" s="49">
        <v>-38.6981322317517</v>
      </c>
      <c r="J516" s="49">
        <v>143.25242809890401</v>
      </c>
      <c r="K516" s="49">
        <v>6.8449799196787096</v>
      </c>
      <c r="L516" s="49">
        <v>0.36075763074887501</v>
      </c>
      <c r="M516" s="50" t="s">
        <v>156</v>
      </c>
      <c r="N516" s="49">
        <v>793.00561105033285</v>
      </c>
      <c r="O516" s="51">
        <v>5.9849737039819695E-4</v>
      </c>
      <c r="P516" s="19"/>
    </row>
    <row r="517" spans="1:16" s="21" customFormat="1" x14ac:dyDescent="0.2">
      <c r="A517" s="48">
        <v>507</v>
      </c>
      <c r="B517" s="48" t="s">
        <v>1658</v>
      </c>
      <c r="C517" s="48" t="s">
        <v>1659</v>
      </c>
      <c r="D517" s="48" t="s">
        <v>646</v>
      </c>
      <c r="E517" s="49">
        <v>-31.584167000000001</v>
      </c>
      <c r="F517" s="49">
        <v>28.784167</v>
      </c>
      <c r="G517" s="49">
        <v>7.9509999999999996</v>
      </c>
      <c r="H517" s="48" t="s">
        <v>1660</v>
      </c>
      <c r="I517" s="49">
        <v>-31.581405360911202</v>
      </c>
      <c r="J517" s="49">
        <v>28.7888937221493</v>
      </c>
      <c r="K517" s="49">
        <v>7.2050000000000001</v>
      </c>
      <c r="L517" s="49">
        <v>0.33454955425963301</v>
      </c>
      <c r="M517" s="50" t="s">
        <v>156</v>
      </c>
      <c r="N517" s="49">
        <v>485.99726100788831</v>
      </c>
      <c r="O517" s="51">
        <v>5.9737039819684438E-4</v>
      </c>
      <c r="P517" s="19"/>
    </row>
    <row r="518" spans="1:16" s="21" customFormat="1" x14ac:dyDescent="0.2">
      <c r="A518" s="48">
        <v>508</v>
      </c>
      <c r="B518" s="48" t="s">
        <v>1661</v>
      </c>
      <c r="C518" s="48" t="s">
        <v>1662</v>
      </c>
      <c r="D518" s="48" t="s">
        <v>1581</v>
      </c>
      <c r="E518" s="49">
        <v>18.409400000000002</v>
      </c>
      <c r="F518" s="49">
        <v>-66.260400000000004</v>
      </c>
      <c r="G518" s="49">
        <v>7.9420000000000002</v>
      </c>
      <c r="H518" s="48" t="s">
        <v>1663</v>
      </c>
      <c r="I518" s="49">
        <v>18.410510773438101</v>
      </c>
      <c r="J518" s="49">
        <v>-66.260244987250999</v>
      </c>
      <c r="K518" s="49">
        <v>7.4477157360406103</v>
      </c>
      <c r="L518" s="49">
        <v>0.326948414463966</v>
      </c>
      <c r="M518" s="50" t="s">
        <v>156</v>
      </c>
      <c r="N518" s="49">
        <v>349.36233300097319</v>
      </c>
      <c r="O518" s="51">
        <v>5.9669421487603313E-4</v>
      </c>
      <c r="P518" s="19"/>
    </row>
    <row r="519" spans="1:16" s="21" customFormat="1" x14ac:dyDescent="0.2">
      <c r="A519" s="48">
        <v>509</v>
      </c>
      <c r="B519" s="48" t="s">
        <v>1664</v>
      </c>
      <c r="C519" s="48" t="s">
        <v>1665</v>
      </c>
      <c r="D519" s="48" t="s">
        <v>739</v>
      </c>
      <c r="E519" s="49">
        <v>-38.582000000000001</v>
      </c>
      <c r="F519" s="49">
        <v>145.99</v>
      </c>
      <c r="G519" s="49">
        <v>7.8239999999999998</v>
      </c>
      <c r="H519" s="48" t="s">
        <v>1666</v>
      </c>
      <c r="I519" s="49">
        <v>-38.581848519130403</v>
      </c>
      <c r="J519" s="49">
        <v>145.99387813873199</v>
      </c>
      <c r="K519" s="49">
        <v>7.1652509652509604</v>
      </c>
      <c r="L519" s="49">
        <v>0.41627388628188799</v>
      </c>
      <c r="M519" s="50" t="s">
        <v>156</v>
      </c>
      <c r="N519" s="49">
        <v>512.99273093707222</v>
      </c>
      <c r="O519" s="51">
        <v>5.8782870022539436E-4</v>
      </c>
      <c r="P519" s="19"/>
    </row>
    <row r="520" spans="1:16" s="21" customFormat="1" x14ac:dyDescent="0.2">
      <c r="A520" s="48">
        <v>510</v>
      </c>
      <c r="B520" s="48" t="s">
        <v>1667</v>
      </c>
      <c r="C520" s="48" t="s">
        <v>1668</v>
      </c>
      <c r="D520" s="48" t="s">
        <v>208</v>
      </c>
      <c r="E520" s="49">
        <v>47.655833999999999</v>
      </c>
      <c r="F520" s="49">
        <v>-65.693611000000004</v>
      </c>
      <c r="G520" s="49">
        <v>7.65</v>
      </c>
      <c r="H520" s="48" t="s">
        <v>1669</v>
      </c>
      <c r="I520" s="49">
        <v>47.652345033918202</v>
      </c>
      <c r="J520" s="49">
        <v>-65.694344769428199</v>
      </c>
      <c r="K520" s="49">
        <v>7.37</v>
      </c>
      <c r="L520" s="49">
        <v>0.598238153989604</v>
      </c>
      <c r="M520" s="50" t="s">
        <v>156</v>
      </c>
      <c r="N520" s="49">
        <v>388.30961107232304</v>
      </c>
      <c r="O520" s="51">
        <v>5.7475582268970698E-4</v>
      </c>
      <c r="P520" s="19"/>
    </row>
    <row r="521" spans="1:16" s="21" customFormat="1" x14ac:dyDescent="0.2">
      <c r="A521" s="48">
        <v>511</v>
      </c>
      <c r="B521" s="48" t="s">
        <v>1670</v>
      </c>
      <c r="C521" s="48" t="s">
        <v>1671</v>
      </c>
      <c r="D521" s="48" t="s">
        <v>179</v>
      </c>
      <c r="E521" s="49">
        <v>28.96</v>
      </c>
      <c r="F521" s="49">
        <v>-96.686400000000006</v>
      </c>
      <c r="G521" s="49">
        <v>7.5289999999999999</v>
      </c>
      <c r="H521" s="48" t="s">
        <v>1672</v>
      </c>
      <c r="I521" s="49">
        <v>28.960421658341598</v>
      </c>
      <c r="J521" s="49">
        <v>-96.689590548986104</v>
      </c>
      <c r="K521" s="49">
        <v>7.9080745341614902</v>
      </c>
      <c r="L521" s="49">
        <v>0.26855519806910699</v>
      </c>
      <c r="M521" s="50" t="s">
        <v>156</v>
      </c>
      <c r="N521" s="49">
        <v>186.79684233034897</v>
      </c>
      <c r="O521" s="51">
        <v>5.6566491359879786E-4</v>
      </c>
      <c r="P521" s="19"/>
    </row>
    <row r="522" spans="1:16" s="21" customFormat="1" x14ac:dyDescent="0.2">
      <c r="A522" s="48">
        <v>512</v>
      </c>
      <c r="B522" s="48" t="s">
        <v>1673</v>
      </c>
      <c r="C522" s="48" t="s">
        <v>1674</v>
      </c>
      <c r="D522" s="48" t="s">
        <v>208</v>
      </c>
      <c r="E522" s="49">
        <v>45.169722</v>
      </c>
      <c r="F522" s="49">
        <v>-66.468056000000004</v>
      </c>
      <c r="G522" s="49">
        <v>7.431</v>
      </c>
      <c r="H522" s="48" t="s">
        <v>1675</v>
      </c>
      <c r="I522" s="49">
        <v>45.169269865467598</v>
      </c>
      <c r="J522" s="49">
        <v>-66.469075061529693</v>
      </c>
      <c r="K522" s="49">
        <v>5.8235928143712599</v>
      </c>
      <c r="L522" s="49">
        <v>0.48884449637364502</v>
      </c>
      <c r="M522" s="50" t="s">
        <v>156</v>
      </c>
      <c r="N522" s="49">
        <v>3180.8914305193443</v>
      </c>
      <c r="O522" s="51">
        <v>5.5830202854996241E-4</v>
      </c>
      <c r="P522" s="19"/>
    </row>
    <row r="523" spans="1:16" s="21" customFormat="1" x14ac:dyDescent="0.2">
      <c r="A523" s="48">
        <v>513</v>
      </c>
      <c r="B523" s="48" t="s">
        <v>1676</v>
      </c>
      <c r="C523" s="48" t="s">
        <v>1677</v>
      </c>
      <c r="D523" s="48" t="s">
        <v>739</v>
      </c>
      <c r="E523" s="49">
        <v>-37.672499999999999</v>
      </c>
      <c r="F523" s="49">
        <v>147.87</v>
      </c>
      <c r="G523" s="49">
        <v>7.4249999999999998</v>
      </c>
      <c r="H523" s="48" t="s">
        <v>1678</v>
      </c>
      <c r="I523" s="49">
        <v>-37.673151480944497</v>
      </c>
      <c r="J523" s="49">
        <v>147.87287813920199</v>
      </c>
      <c r="K523" s="49">
        <v>7.4190140845070403</v>
      </c>
      <c r="L523" s="49">
        <v>0.488002601230067</v>
      </c>
      <c r="M523" s="50" t="s">
        <v>156</v>
      </c>
      <c r="N523" s="49">
        <v>363.26908228465987</v>
      </c>
      <c r="O523" s="51">
        <v>5.578512396694214E-4</v>
      </c>
      <c r="P523" s="19"/>
    </row>
    <row r="524" spans="1:16" s="21" customFormat="1" x14ac:dyDescent="0.2">
      <c r="A524" s="48">
        <v>514</v>
      </c>
      <c r="B524" s="48" t="s">
        <v>1679</v>
      </c>
      <c r="C524" s="48" t="s">
        <v>1680</v>
      </c>
      <c r="D524" s="48" t="s">
        <v>739</v>
      </c>
      <c r="E524" s="49">
        <v>-30.07</v>
      </c>
      <c r="F524" s="49">
        <v>152.97999999999999</v>
      </c>
      <c r="G524" s="49">
        <v>7.4089999999999998</v>
      </c>
      <c r="H524" s="48" t="s">
        <v>1681</v>
      </c>
      <c r="I524" s="49">
        <v>-30.068351800720599</v>
      </c>
      <c r="J524" s="49">
        <v>152.98568049623699</v>
      </c>
      <c r="K524" s="49">
        <v>6.82</v>
      </c>
      <c r="L524" s="49" t="s">
        <v>226</v>
      </c>
      <c r="M524" s="50" t="s">
        <v>156</v>
      </c>
      <c r="N524" s="49">
        <v>820.40899319217215</v>
      </c>
      <c r="O524" s="51">
        <v>5.566491359879789E-4</v>
      </c>
      <c r="P524" s="19"/>
    </row>
    <row r="525" spans="1:16" s="21" customFormat="1" x14ac:dyDescent="0.2">
      <c r="A525" s="48">
        <v>515</v>
      </c>
      <c r="B525" s="48" t="s">
        <v>1682</v>
      </c>
      <c r="C525" s="48" t="s">
        <v>1683</v>
      </c>
      <c r="D525" s="48" t="s">
        <v>739</v>
      </c>
      <c r="E525" s="49">
        <v>-38.3354</v>
      </c>
      <c r="F525" s="49">
        <v>142.625</v>
      </c>
      <c r="G525" s="49">
        <v>7.2649999999999997</v>
      </c>
      <c r="H525" s="48" t="s">
        <v>1684</v>
      </c>
      <c r="I525" s="49">
        <v>-38.330979290373399</v>
      </c>
      <c r="J525" s="49">
        <v>142.62751035519801</v>
      </c>
      <c r="K525" s="49">
        <v>8.1202380952381006</v>
      </c>
      <c r="L525" s="49">
        <v>0.40221887420418101</v>
      </c>
      <c r="M525" s="50" t="s">
        <v>156</v>
      </c>
      <c r="N525" s="49">
        <v>139.97714770043694</v>
      </c>
      <c r="O525" s="51">
        <v>5.4583020285499623E-4</v>
      </c>
      <c r="P525" s="19"/>
    </row>
    <row r="526" spans="1:16" s="21" customFormat="1" x14ac:dyDescent="0.2">
      <c r="A526" s="48">
        <v>516</v>
      </c>
      <c r="B526" s="48" t="s">
        <v>1685</v>
      </c>
      <c r="C526" s="48" t="s">
        <v>1686</v>
      </c>
      <c r="D526" s="48" t="s">
        <v>646</v>
      </c>
      <c r="E526" s="49">
        <v>-29.642444439999998</v>
      </c>
      <c r="F526" s="49">
        <v>30.68861111</v>
      </c>
      <c r="G526" s="49">
        <v>7.2450000000000001</v>
      </c>
      <c r="H526" s="48" t="s">
        <v>1687</v>
      </c>
      <c r="I526" s="49">
        <v>-29.640036222281601</v>
      </c>
      <c r="J526" s="49">
        <v>30.6897654874282</v>
      </c>
      <c r="K526" s="49">
        <v>8.1460827067669204</v>
      </c>
      <c r="L526" s="49">
        <v>0.375486517698639</v>
      </c>
      <c r="M526" s="50" t="s">
        <v>156</v>
      </c>
      <c r="N526" s="49">
        <v>135.14259860114188</v>
      </c>
      <c r="O526" s="51">
        <v>5.4432757325319312E-4</v>
      </c>
      <c r="P526" s="19"/>
    </row>
    <row r="527" spans="1:16" s="21" customFormat="1" x14ac:dyDescent="0.2">
      <c r="A527" s="48">
        <v>517</v>
      </c>
      <c r="B527" s="48" t="s">
        <v>1688</v>
      </c>
      <c r="C527" s="48" t="s">
        <v>1689</v>
      </c>
      <c r="D527" s="48" t="s">
        <v>958</v>
      </c>
      <c r="E527" s="49">
        <v>55.963133419999998</v>
      </c>
      <c r="F527" s="49">
        <v>-3.3385327760000001</v>
      </c>
      <c r="G527" s="49">
        <v>6.3170000000000002</v>
      </c>
      <c r="H527" s="48" t="s">
        <v>1690</v>
      </c>
      <c r="I527" s="49">
        <v>55.93</v>
      </c>
      <c r="J527" s="49">
        <v>-3.02</v>
      </c>
      <c r="K527" s="49">
        <v>7.7729411764705896</v>
      </c>
      <c r="L527" s="49">
        <v>0.24803428876540701</v>
      </c>
      <c r="M527" s="50" t="s">
        <v>169</v>
      </c>
      <c r="N527" s="49">
        <v>224.483675159227</v>
      </c>
      <c r="O527" s="51">
        <v>4.7460555972952674E-4</v>
      </c>
      <c r="P527" s="19"/>
    </row>
    <row r="528" spans="1:16" s="21" customFormat="1" x14ac:dyDescent="0.2">
      <c r="A528" s="48">
        <v>518</v>
      </c>
      <c r="B528" s="48" t="s">
        <v>1691</v>
      </c>
      <c r="C528" s="48" t="s">
        <v>1692</v>
      </c>
      <c r="D528" s="48" t="s">
        <v>739</v>
      </c>
      <c r="E528" s="49">
        <v>-40.872539500000002</v>
      </c>
      <c r="F528" s="49">
        <v>145.2975395</v>
      </c>
      <c r="G528" s="49">
        <v>6.0119999999999996</v>
      </c>
      <c r="H528" s="48" t="s">
        <v>1693</v>
      </c>
      <c r="I528" s="49">
        <v>-40.8716196795869</v>
      </c>
      <c r="J528" s="49">
        <v>145.29720232608901</v>
      </c>
      <c r="K528" s="49">
        <v>6.1995588235294097</v>
      </c>
      <c r="L528" s="49">
        <v>0.85038434475334801</v>
      </c>
      <c r="M528" s="50" t="s">
        <v>156</v>
      </c>
      <c r="N528" s="49">
        <v>1907.6034368770045</v>
      </c>
      <c r="O528" s="51">
        <v>4.5169045830202847E-4</v>
      </c>
      <c r="P528" s="19"/>
    </row>
    <row r="529" spans="1:16" s="21" customFormat="1" x14ac:dyDescent="0.2">
      <c r="A529" s="48">
        <v>519</v>
      </c>
      <c r="B529" s="48" t="s">
        <v>1694</v>
      </c>
      <c r="C529" s="48" t="s">
        <v>1695</v>
      </c>
      <c r="D529" s="48" t="s">
        <v>739</v>
      </c>
      <c r="E529" s="49">
        <v>-38.1434</v>
      </c>
      <c r="F529" s="49">
        <v>144.18700000000001</v>
      </c>
      <c r="G529" s="49">
        <v>5.7140000000000004</v>
      </c>
      <c r="H529" s="48" t="s">
        <v>1696</v>
      </c>
      <c r="I529" s="49">
        <v>-38.139573097536399</v>
      </c>
      <c r="J529" s="49">
        <v>144.18986446646801</v>
      </c>
      <c r="K529" s="49">
        <v>7.8876494023904398</v>
      </c>
      <c r="L529" s="49">
        <v>0.49328171726675801</v>
      </c>
      <c r="M529" s="50" t="s">
        <v>156</v>
      </c>
      <c r="N529" s="49">
        <v>192.05845923124812</v>
      </c>
      <c r="O529" s="51">
        <v>4.2930127723516157E-4</v>
      </c>
      <c r="P529" s="19"/>
    </row>
    <row r="530" spans="1:16" s="21" customFormat="1" x14ac:dyDescent="0.2">
      <c r="A530" s="48">
        <v>520</v>
      </c>
      <c r="B530" s="48" t="s">
        <v>1697</v>
      </c>
      <c r="C530" s="48" t="s">
        <v>1698</v>
      </c>
      <c r="D530" s="48" t="s">
        <v>436</v>
      </c>
      <c r="E530" s="49">
        <v>-44.724796589999997</v>
      </c>
      <c r="F530" s="49">
        <v>170.4905531</v>
      </c>
      <c r="G530" s="49">
        <v>5.6520000000000001</v>
      </c>
      <c r="H530" s="48" t="s">
        <v>1699</v>
      </c>
      <c r="I530" s="49">
        <v>-44.726442685536398</v>
      </c>
      <c r="J530" s="49">
        <v>170.49046143458901</v>
      </c>
      <c r="K530" s="49">
        <v>8.0816666666666706</v>
      </c>
      <c r="L530" s="49">
        <v>0.47982635748084201</v>
      </c>
      <c r="M530" s="50" t="s">
        <v>156</v>
      </c>
      <c r="N530" s="49">
        <v>147.51595234621752</v>
      </c>
      <c r="O530" s="51">
        <v>4.2464312546957179E-4</v>
      </c>
      <c r="P530" s="19"/>
    </row>
    <row r="531" spans="1:16" s="21" customFormat="1" x14ac:dyDescent="0.2">
      <c r="A531" s="48">
        <v>521</v>
      </c>
      <c r="B531" s="52" t="s">
        <v>1700</v>
      </c>
      <c r="C531" s="52" t="s">
        <v>1701</v>
      </c>
      <c r="D531" s="48" t="s">
        <v>1456</v>
      </c>
      <c r="E531" s="49">
        <v>55.399889999999999</v>
      </c>
      <c r="F531" s="49">
        <v>10.423030000000001</v>
      </c>
      <c r="G531" s="49">
        <v>5.6219999999999999</v>
      </c>
      <c r="H531" s="48" t="s">
        <v>1702</v>
      </c>
      <c r="I531" s="49">
        <v>55.25</v>
      </c>
      <c r="J531" s="49">
        <v>10.2394444444444</v>
      </c>
      <c r="K531" s="49">
        <v>7.8555029585798799</v>
      </c>
      <c r="L531" s="49">
        <v>0.14526212449438899</v>
      </c>
      <c r="M531" s="50" t="s">
        <v>169</v>
      </c>
      <c r="N531" s="49">
        <v>200.64134569401966</v>
      </c>
      <c r="O531" s="51">
        <v>4.2238918106686697E-4</v>
      </c>
      <c r="P531" s="19"/>
    </row>
    <row r="532" spans="1:16" s="21" customFormat="1" x14ac:dyDescent="0.2">
      <c r="A532" s="48">
        <v>522</v>
      </c>
      <c r="B532" s="48" t="s">
        <v>1703</v>
      </c>
      <c r="C532" s="48" t="s">
        <v>1704</v>
      </c>
      <c r="D532" s="48" t="s">
        <v>208</v>
      </c>
      <c r="E532" s="49">
        <v>44.566699999999997</v>
      </c>
      <c r="F532" s="49">
        <v>-65.633300000000006</v>
      </c>
      <c r="G532" s="49">
        <v>5.524</v>
      </c>
      <c r="H532" s="48" t="s">
        <v>1705</v>
      </c>
      <c r="I532" s="49">
        <v>44.564996990469901</v>
      </c>
      <c r="J532" s="49">
        <v>-65.617719725088307</v>
      </c>
      <c r="K532" s="49">
        <v>5</v>
      </c>
      <c r="L532" s="49" t="s">
        <v>226</v>
      </c>
      <c r="M532" s="50" t="s">
        <v>156</v>
      </c>
      <c r="N532" s="49">
        <v>9749.809136906355</v>
      </c>
      <c r="O532" s="51">
        <v>4.1502629601803157E-4</v>
      </c>
      <c r="P532" s="19"/>
    </row>
    <row r="533" spans="1:16" s="21" customFormat="1" x14ac:dyDescent="0.2">
      <c r="A533" s="48">
        <v>523</v>
      </c>
      <c r="B533" s="48" t="s">
        <v>1706</v>
      </c>
      <c r="C533" s="48" t="s">
        <v>1707</v>
      </c>
      <c r="D533" s="48" t="s">
        <v>447</v>
      </c>
      <c r="E533" s="49">
        <v>66.111699999999999</v>
      </c>
      <c r="F533" s="49">
        <v>23.323599999999999</v>
      </c>
      <c r="G533" s="49">
        <v>5.4210000000000003</v>
      </c>
      <c r="H533" s="48" t="s">
        <v>1708</v>
      </c>
      <c r="I533" s="49">
        <v>66.113759999999999</v>
      </c>
      <c r="J533" s="49">
        <v>23.32001</v>
      </c>
      <c r="K533" s="49">
        <v>6.46533333333333</v>
      </c>
      <c r="L533" s="49">
        <v>0.194661519938155</v>
      </c>
      <c r="M533" s="50" t="s">
        <v>169</v>
      </c>
      <c r="N533" s="49">
        <v>1328.9569358505692</v>
      </c>
      <c r="O533" s="51">
        <v>4.0728775356874537E-4</v>
      </c>
      <c r="P533" s="19"/>
    </row>
    <row r="534" spans="1:16" s="21" customFormat="1" x14ac:dyDescent="0.2">
      <c r="A534" s="48">
        <v>524</v>
      </c>
      <c r="B534" s="48" t="s">
        <v>1709</v>
      </c>
      <c r="C534" s="48" t="s">
        <v>1710</v>
      </c>
      <c r="D534" s="48" t="s">
        <v>154</v>
      </c>
      <c r="E534" s="49">
        <v>-4.5006000000000004</v>
      </c>
      <c r="F534" s="49">
        <v>-38.360799999999998</v>
      </c>
      <c r="G534" s="49">
        <v>5.4050000000000002</v>
      </c>
      <c r="H534" s="48" t="s">
        <v>1711</v>
      </c>
      <c r="I534" s="49">
        <v>-4.5021075603602299</v>
      </c>
      <c r="J534" s="49">
        <v>-38.3605169118173</v>
      </c>
      <c r="K534" s="49">
        <v>6.84</v>
      </c>
      <c r="L534" s="49">
        <v>1.2727922061357799</v>
      </c>
      <c r="M534" s="50" t="s">
        <v>156</v>
      </c>
      <c r="N534" s="49">
        <v>798.39462127805211</v>
      </c>
      <c r="O534" s="51">
        <v>4.0608564988730281E-4</v>
      </c>
      <c r="P534" s="19"/>
    </row>
    <row r="535" spans="1:16" s="21" customFormat="1" x14ac:dyDescent="0.2">
      <c r="A535" s="48">
        <v>525</v>
      </c>
      <c r="B535" s="48" t="s">
        <v>1712</v>
      </c>
      <c r="C535" s="48" t="s">
        <v>1713</v>
      </c>
      <c r="D535" s="48" t="s">
        <v>958</v>
      </c>
      <c r="E535" s="49">
        <v>50.752805350000003</v>
      </c>
      <c r="F535" s="49">
        <v>-3.0474214819999998</v>
      </c>
      <c r="G535" s="49">
        <v>5.335</v>
      </c>
      <c r="H535" s="48" t="s">
        <v>1714</v>
      </c>
      <c r="I535" s="49">
        <v>50.75</v>
      </c>
      <c r="J535" s="49">
        <v>-2.93</v>
      </c>
      <c r="K535" s="49">
        <v>8.0531645569620292</v>
      </c>
      <c r="L535" s="49">
        <v>0.27314420401688699</v>
      </c>
      <c r="M535" s="50" t="s">
        <v>169</v>
      </c>
      <c r="N535" s="49">
        <v>153.34636565876369</v>
      </c>
      <c r="O535" s="51">
        <v>4.0082644628099172E-4</v>
      </c>
      <c r="P535" s="19"/>
    </row>
    <row r="536" spans="1:16" s="21" customFormat="1" x14ac:dyDescent="0.2">
      <c r="A536" s="48">
        <v>526</v>
      </c>
      <c r="B536" s="48" t="s">
        <v>1715</v>
      </c>
      <c r="C536" s="48" t="s">
        <v>1716</v>
      </c>
      <c r="D536" s="48" t="s">
        <v>646</v>
      </c>
      <c r="E536" s="49">
        <v>-30.734166999999999</v>
      </c>
      <c r="F536" s="49">
        <v>29.828610999999999</v>
      </c>
      <c r="G536" s="49">
        <v>5.0229999999999997</v>
      </c>
      <c r="H536" s="48" t="s">
        <v>1717</v>
      </c>
      <c r="I536" s="49">
        <v>-30.735488143919699</v>
      </c>
      <c r="J536" s="49">
        <v>29.827503814084299</v>
      </c>
      <c r="K536" s="49">
        <v>7.2836495956873302</v>
      </c>
      <c r="L536" s="49">
        <v>0.63588759938147299</v>
      </c>
      <c r="M536" s="50" t="s">
        <v>156</v>
      </c>
      <c r="N536" s="49">
        <v>436.69697694252551</v>
      </c>
      <c r="O536" s="51">
        <v>3.7738542449286246E-4</v>
      </c>
      <c r="P536" s="19"/>
    </row>
    <row r="537" spans="1:16" s="21" customFormat="1" x14ac:dyDescent="0.2">
      <c r="A537" s="48">
        <v>527</v>
      </c>
      <c r="B537" s="48" t="s">
        <v>1718</v>
      </c>
      <c r="C537" s="48" t="s">
        <v>1719</v>
      </c>
      <c r="D537" s="48" t="s">
        <v>179</v>
      </c>
      <c r="E537" s="49">
        <v>41.996499999999997</v>
      </c>
      <c r="F537" s="49">
        <v>-71.562600000000003</v>
      </c>
      <c r="G537" s="49">
        <v>4.9939999999999998</v>
      </c>
      <c r="H537" s="48" t="s">
        <v>1720</v>
      </c>
      <c r="I537" s="49">
        <v>42.022526308104901</v>
      </c>
      <c r="J537" s="49">
        <v>-71.568651141470497</v>
      </c>
      <c r="K537" s="49">
        <v>6.6773584905660401</v>
      </c>
      <c r="L537" s="49">
        <v>0.43404479618288899</v>
      </c>
      <c r="M537" s="50" t="s">
        <v>156</v>
      </c>
      <c r="N537" s="49">
        <v>996.04799176677875</v>
      </c>
      <c r="O537" s="51">
        <v>3.7520661157024789E-4</v>
      </c>
      <c r="P537" s="19"/>
    </row>
    <row r="538" spans="1:16" s="21" customFormat="1" x14ac:dyDescent="0.2">
      <c r="A538" s="48">
        <v>528</v>
      </c>
      <c r="B538" s="48" t="s">
        <v>1721</v>
      </c>
      <c r="C538" s="48" t="s">
        <v>1722</v>
      </c>
      <c r="D538" s="48" t="s">
        <v>739</v>
      </c>
      <c r="E538" s="49">
        <v>-37.606000000000002</v>
      </c>
      <c r="F538" s="49">
        <v>148.9</v>
      </c>
      <c r="G538" s="49">
        <v>4.915</v>
      </c>
      <c r="H538" s="48" t="s">
        <v>1723</v>
      </c>
      <c r="I538" s="49">
        <v>-37.606000000388299</v>
      </c>
      <c r="J538" s="49">
        <v>148.90200000035099</v>
      </c>
      <c r="K538" s="49">
        <v>6.9724409448818898</v>
      </c>
      <c r="L538" s="49">
        <v>0.48006540485791599</v>
      </c>
      <c r="M538" s="50" t="s">
        <v>156</v>
      </c>
      <c r="N538" s="49">
        <v>666.79543389083483</v>
      </c>
      <c r="O538" s="51">
        <v>3.6927122464312545E-4</v>
      </c>
      <c r="P538" s="19"/>
    </row>
    <row r="539" spans="1:16" s="21" customFormat="1" x14ac:dyDescent="0.2">
      <c r="A539" s="48">
        <v>529</v>
      </c>
      <c r="B539" s="48" t="s">
        <v>1724</v>
      </c>
      <c r="C539" s="48" t="s">
        <v>1725</v>
      </c>
      <c r="D539" s="48" t="s">
        <v>739</v>
      </c>
      <c r="E539" s="49">
        <v>-37.968600000000002</v>
      </c>
      <c r="F539" s="49">
        <v>147.07599999999999</v>
      </c>
      <c r="G539" s="49">
        <v>4.883</v>
      </c>
      <c r="H539" s="48" t="s">
        <v>1726</v>
      </c>
      <c r="I539" s="49">
        <v>-37.973187257769602</v>
      </c>
      <c r="J539" s="49">
        <v>147.08099612968101</v>
      </c>
      <c r="K539" s="49">
        <v>7.1443850267379698</v>
      </c>
      <c r="L539" s="49">
        <v>0.32213671943936401</v>
      </c>
      <c r="M539" s="50" t="s">
        <v>156</v>
      </c>
      <c r="N539" s="49">
        <v>527.75879503036151</v>
      </c>
      <c r="O539" s="51">
        <v>3.6686701728024044E-4</v>
      </c>
      <c r="P539" s="19"/>
    </row>
    <row r="540" spans="1:16" s="21" customFormat="1" x14ac:dyDescent="0.2">
      <c r="A540" s="48">
        <v>530</v>
      </c>
      <c r="B540" s="48" t="s">
        <v>1727</v>
      </c>
      <c r="C540" s="48" t="s">
        <v>1728</v>
      </c>
      <c r="D540" s="48" t="s">
        <v>301</v>
      </c>
      <c r="E540" s="49">
        <v>43.727342</v>
      </c>
      <c r="F540" s="49">
        <v>3.323207</v>
      </c>
      <c r="G540" s="49">
        <v>4.5830000000000002</v>
      </c>
      <c r="H540" s="48" t="s">
        <v>1729</v>
      </c>
      <c r="I540" s="49">
        <v>43.756009113533899</v>
      </c>
      <c r="J540" s="49">
        <v>3.3270056514234598</v>
      </c>
      <c r="K540" s="49">
        <v>8.2799999999999994</v>
      </c>
      <c r="L540" s="49">
        <v>8.8236694666756002E-2</v>
      </c>
      <c r="M540" s="50" t="s">
        <v>156</v>
      </c>
      <c r="N540" s="49">
        <v>112.64068662046142</v>
      </c>
      <c r="O540" s="51">
        <v>3.4432757325319308E-4</v>
      </c>
      <c r="P540" s="19"/>
    </row>
    <row r="541" spans="1:16" s="21" customFormat="1" x14ac:dyDescent="0.2">
      <c r="A541" s="48">
        <v>531</v>
      </c>
      <c r="B541" s="48" t="s">
        <v>1730</v>
      </c>
      <c r="C541" s="48" t="s">
        <v>1731</v>
      </c>
      <c r="D541" s="48" t="s">
        <v>739</v>
      </c>
      <c r="E541" s="49">
        <v>-37.512</v>
      </c>
      <c r="F541" s="49">
        <v>148.55000000000001</v>
      </c>
      <c r="G541" s="49">
        <v>4.21</v>
      </c>
      <c r="H541" s="48" t="s">
        <v>1732</v>
      </c>
      <c r="I541" s="49">
        <v>-37.510437564481499</v>
      </c>
      <c r="J541" s="49">
        <v>148.54800000006099</v>
      </c>
      <c r="K541" s="49">
        <v>7.138671875</v>
      </c>
      <c r="L541" s="49">
        <v>0.456358770273874</v>
      </c>
      <c r="M541" s="50" t="s">
        <v>156</v>
      </c>
      <c r="N541" s="49">
        <v>531.8753929338302</v>
      </c>
      <c r="O541" s="51">
        <v>3.1630353117956424E-4</v>
      </c>
      <c r="P541" s="19"/>
    </row>
    <row r="542" spans="1:16" s="21" customFormat="1" x14ac:dyDescent="0.2">
      <c r="A542" s="48">
        <v>532</v>
      </c>
      <c r="B542" s="48" t="s">
        <v>1733</v>
      </c>
      <c r="C542" s="48" t="s">
        <v>1734</v>
      </c>
      <c r="D542" s="48" t="s">
        <v>351</v>
      </c>
      <c r="E542" s="49">
        <v>15.958299999999999</v>
      </c>
      <c r="F542" s="49">
        <v>102.03</v>
      </c>
      <c r="G542" s="49">
        <v>4.2009999999999996</v>
      </c>
      <c r="H542" s="48" t="s">
        <v>1735</v>
      </c>
      <c r="I542" s="49">
        <v>15.9302777777778</v>
      </c>
      <c r="J542" s="49">
        <v>102.03</v>
      </c>
      <c r="K542" s="49">
        <v>7.2991666666666699</v>
      </c>
      <c r="L542" s="49">
        <v>0.395812298806549</v>
      </c>
      <c r="M542" s="50" t="s">
        <v>169</v>
      </c>
      <c r="N542" s="49">
        <v>427.57782621422115</v>
      </c>
      <c r="O542" s="51">
        <v>3.1562734785875278E-4</v>
      </c>
      <c r="P542" s="19"/>
    </row>
    <row r="543" spans="1:16" s="21" customFormat="1" x14ac:dyDescent="0.2">
      <c r="A543" s="48">
        <v>533</v>
      </c>
      <c r="B543" s="48" t="s">
        <v>1736</v>
      </c>
      <c r="C543" s="48" t="s">
        <v>1737</v>
      </c>
      <c r="D543" s="48" t="s">
        <v>646</v>
      </c>
      <c r="E543" s="49">
        <v>-27.660278000000002</v>
      </c>
      <c r="F543" s="49">
        <v>32.422499999999999</v>
      </c>
      <c r="G543" s="49">
        <v>4.056</v>
      </c>
      <c r="H543" s="48" t="s">
        <v>1738</v>
      </c>
      <c r="I543" s="49">
        <v>-27.663807137767702</v>
      </c>
      <c r="J543" s="49">
        <v>32.423158713849801</v>
      </c>
      <c r="K543" s="49">
        <v>7.7520658436214003</v>
      </c>
      <c r="L543" s="49">
        <v>0.47092480206548998</v>
      </c>
      <c r="M543" s="50" t="s">
        <v>156</v>
      </c>
      <c r="N543" s="49">
        <v>230.94819949695108</v>
      </c>
      <c r="O543" s="51">
        <v>3.0473328324567996E-4</v>
      </c>
      <c r="P543" s="19"/>
    </row>
    <row r="544" spans="1:16" x14ac:dyDescent="0.2">
      <c r="A544" s="48">
        <v>534</v>
      </c>
      <c r="B544" s="48" t="s">
        <v>1739</v>
      </c>
      <c r="C544" s="48" t="s">
        <v>1740</v>
      </c>
      <c r="D544" s="48" t="s">
        <v>179</v>
      </c>
      <c r="E544" s="49">
        <v>38.997199999999999</v>
      </c>
      <c r="F544" s="49">
        <v>-75.785799999999995</v>
      </c>
      <c r="G544" s="49">
        <v>4.0419999999999998</v>
      </c>
      <c r="H544" s="48" t="s">
        <v>1741</v>
      </c>
      <c r="I544" s="49">
        <v>38.997433195807602</v>
      </c>
      <c r="J544" s="49">
        <v>-75.785418436367294</v>
      </c>
      <c r="K544" s="49">
        <v>6.4817966903073296</v>
      </c>
      <c r="L544" s="49">
        <v>0.59366688146649804</v>
      </c>
      <c r="M544" s="50" t="s">
        <v>156</v>
      </c>
      <c r="N544" s="49">
        <v>1299.5320138352515</v>
      </c>
      <c r="O544" s="51">
        <v>3.036814425244177E-4</v>
      </c>
      <c r="P544" s="19"/>
    </row>
    <row r="545" spans="1:16" x14ac:dyDescent="0.2">
      <c r="A545" s="48">
        <v>535</v>
      </c>
      <c r="B545" s="48" t="s">
        <v>1742</v>
      </c>
      <c r="C545" s="48" t="s">
        <v>1743</v>
      </c>
      <c r="D545" s="48" t="s">
        <v>395</v>
      </c>
      <c r="E545" s="49">
        <v>52.080995000000001</v>
      </c>
      <c r="F545" s="49">
        <v>6.7744179999999998</v>
      </c>
      <c r="G545" s="49">
        <v>3.8540000000000001</v>
      </c>
      <c r="H545" s="48" t="s">
        <v>1744</v>
      </c>
      <c r="I545" s="49">
        <v>52.093881813412601</v>
      </c>
      <c r="J545" s="49">
        <v>6.7563015441646099</v>
      </c>
      <c r="K545" s="49">
        <v>7.7328268551236796</v>
      </c>
      <c r="L545" s="49">
        <v>0.29913432142595803</v>
      </c>
      <c r="M545" s="50" t="s">
        <v>156</v>
      </c>
      <c r="N545" s="49">
        <v>237.07071333404178</v>
      </c>
      <c r="O545" s="51">
        <v>2.8955672426746805E-4</v>
      </c>
      <c r="P545" s="19"/>
    </row>
    <row r="546" spans="1:16" x14ac:dyDescent="0.2">
      <c r="A546" s="48">
        <v>536</v>
      </c>
      <c r="B546" s="48" t="s">
        <v>1745</v>
      </c>
      <c r="C546" s="48" t="s">
        <v>1746</v>
      </c>
      <c r="D546" s="48" t="s">
        <v>739</v>
      </c>
      <c r="E546" s="49">
        <v>-42.046700000000001</v>
      </c>
      <c r="F546" s="49">
        <v>148.07499999999999</v>
      </c>
      <c r="G546" s="49">
        <v>3.4510000000000001</v>
      </c>
      <c r="H546" s="48" t="s">
        <v>1747</v>
      </c>
      <c r="I546" s="49">
        <v>-42.047392294870697</v>
      </c>
      <c r="J546" s="49">
        <v>148.07696961808799</v>
      </c>
      <c r="K546" s="49">
        <v>7.2669565217391296</v>
      </c>
      <c r="L546" s="49">
        <v>0.48711728370264301</v>
      </c>
      <c r="M546" s="50" t="s">
        <v>156</v>
      </c>
      <c r="N546" s="49">
        <v>446.72452011416101</v>
      </c>
      <c r="O546" s="51">
        <v>2.5927873779113449E-4</v>
      </c>
      <c r="P546" s="19"/>
    </row>
    <row r="547" spans="1:16" x14ac:dyDescent="0.2">
      <c r="A547" s="48">
        <v>537</v>
      </c>
      <c r="B547" s="48" t="s">
        <v>1748</v>
      </c>
      <c r="C547" s="48" t="s">
        <v>1749</v>
      </c>
      <c r="D547" s="48" t="s">
        <v>646</v>
      </c>
      <c r="E547" s="49">
        <v>-33.185277999999997</v>
      </c>
      <c r="F547" s="49">
        <v>27.390556</v>
      </c>
      <c r="G547" s="49">
        <v>3.2269999999999999</v>
      </c>
      <c r="H547" s="48" t="s">
        <v>1750</v>
      </c>
      <c r="I547" s="49">
        <v>-33.185528654636897</v>
      </c>
      <c r="J547" s="49">
        <v>27.395364630848199</v>
      </c>
      <c r="K547" s="49">
        <v>7.8782352941176503</v>
      </c>
      <c r="L547" s="49">
        <v>0.42291008639717997</v>
      </c>
      <c r="M547" s="50" t="s">
        <v>156</v>
      </c>
      <c r="N547" s="49">
        <v>194.53322830828722</v>
      </c>
      <c r="O547" s="51">
        <v>2.4244928625093913E-4</v>
      </c>
      <c r="P547" s="19"/>
    </row>
    <row r="548" spans="1:16" x14ac:dyDescent="0.2">
      <c r="A548" s="48">
        <v>538</v>
      </c>
      <c r="B548" s="48" t="s">
        <v>1751</v>
      </c>
      <c r="C548" s="48" t="s">
        <v>1752</v>
      </c>
      <c r="D548" s="48" t="s">
        <v>208</v>
      </c>
      <c r="E548" s="49">
        <v>46.852221999999998</v>
      </c>
      <c r="F548" s="49">
        <v>-53.303055000000001</v>
      </c>
      <c r="G548" s="49">
        <v>3.1360000000000001</v>
      </c>
      <c r="H548" s="48" t="s">
        <v>1753</v>
      </c>
      <c r="I548" s="49">
        <v>46.768798161813201</v>
      </c>
      <c r="J548" s="49">
        <v>-53.352082953225</v>
      </c>
      <c r="K548" s="49">
        <v>6.05</v>
      </c>
      <c r="L548" s="49">
        <v>0.19148542155126599</v>
      </c>
      <c r="M548" s="50" t="s">
        <v>156</v>
      </c>
      <c r="N548" s="49">
        <v>2337.8874188137879</v>
      </c>
      <c r="O548" s="51">
        <v>2.3561232156273481E-4</v>
      </c>
      <c r="P548" s="19"/>
    </row>
    <row r="549" spans="1:16" x14ac:dyDescent="0.2">
      <c r="A549" s="48">
        <v>539</v>
      </c>
      <c r="B549" s="48" t="s">
        <v>1754</v>
      </c>
      <c r="C549" s="48" t="s">
        <v>1755</v>
      </c>
      <c r="D549" s="48" t="s">
        <v>208</v>
      </c>
      <c r="E549" s="49">
        <v>44.851664999999997</v>
      </c>
      <c r="F549" s="49">
        <v>-63.665000999999997</v>
      </c>
      <c r="G549" s="49">
        <v>3.044</v>
      </c>
      <c r="H549" s="48" t="s">
        <v>1756</v>
      </c>
      <c r="I549" s="49">
        <v>44.852215676234401</v>
      </c>
      <c r="J549" s="49">
        <v>-63.664501885478302</v>
      </c>
      <c r="K549" s="49">
        <v>6.4</v>
      </c>
      <c r="L549" s="49" t="s">
        <v>226</v>
      </c>
      <c r="M549" s="50" t="s">
        <v>156</v>
      </c>
      <c r="N549" s="49">
        <v>1452.4440789147823</v>
      </c>
      <c r="O549" s="51">
        <v>2.2870022539444026E-4</v>
      </c>
      <c r="P549" s="19"/>
    </row>
    <row r="550" spans="1:16" x14ac:dyDescent="0.2">
      <c r="A550" s="48">
        <v>540</v>
      </c>
      <c r="B550" s="48" t="s">
        <v>1757</v>
      </c>
      <c r="C550" s="48" t="s">
        <v>1758</v>
      </c>
      <c r="D550" s="48" t="s">
        <v>179</v>
      </c>
      <c r="E550" s="49">
        <v>40.890300000000003</v>
      </c>
      <c r="F550" s="49">
        <v>-74.080600000000004</v>
      </c>
      <c r="G550" s="49">
        <v>2.9169999999999998</v>
      </c>
      <c r="H550" s="48" t="s">
        <v>1759</v>
      </c>
      <c r="I550" s="49">
        <v>40.890286050423001</v>
      </c>
      <c r="J550" s="49">
        <v>-74.080556890306497</v>
      </c>
      <c r="K550" s="49">
        <v>7.5</v>
      </c>
      <c r="L550" s="49" t="s">
        <v>226</v>
      </c>
      <c r="M550" s="50" t="s">
        <v>156</v>
      </c>
      <c r="N550" s="49">
        <v>325.38301238762944</v>
      </c>
      <c r="O550" s="51">
        <v>2.1915852742299022E-4</v>
      </c>
      <c r="P550" s="19"/>
    </row>
    <row r="551" spans="1:16" x14ac:dyDescent="0.2">
      <c r="A551" s="48">
        <v>541</v>
      </c>
      <c r="B551" s="48" t="s">
        <v>1760</v>
      </c>
      <c r="C551" s="48" t="s">
        <v>1761</v>
      </c>
      <c r="D551" s="48" t="s">
        <v>154</v>
      </c>
      <c r="E551" s="49">
        <v>-3.75</v>
      </c>
      <c r="F551" s="49">
        <v>-38.950000000000003</v>
      </c>
      <c r="G551" s="49">
        <v>2.8879999999999999</v>
      </c>
      <c r="H551" s="48" t="s">
        <v>1762</v>
      </c>
      <c r="I551" s="49">
        <v>-3.6705555555573102</v>
      </c>
      <c r="J551" s="49">
        <v>-38.9853612835172</v>
      </c>
      <c r="K551" s="49">
        <v>6.9450000000000003</v>
      </c>
      <c r="L551" s="49">
        <v>0.37476659402887003</v>
      </c>
      <c r="M551" s="50" t="s">
        <v>156</v>
      </c>
      <c r="N551" s="49">
        <v>692.15020277549775</v>
      </c>
      <c r="O551" s="51">
        <v>2.1697971450037568E-4</v>
      </c>
      <c r="P551" s="19"/>
    </row>
    <row r="552" spans="1:16" x14ac:dyDescent="0.2">
      <c r="A552" s="48">
        <v>542</v>
      </c>
      <c r="B552" s="48" t="s">
        <v>1763</v>
      </c>
      <c r="C552" s="48" t="s">
        <v>1764</v>
      </c>
      <c r="D552" s="48" t="s">
        <v>646</v>
      </c>
      <c r="E552" s="49">
        <v>-30.568332999999999</v>
      </c>
      <c r="F552" s="49">
        <v>29.422222000000001</v>
      </c>
      <c r="G552" s="49">
        <v>2.8759999999999999</v>
      </c>
      <c r="H552" s="48" t="s">
        <v>1765</v>
      </c>
      <c r="I552" s="49">
        <v>-30.568333000089201</v>
      </c>
      <c r="J552" s="49">
        <v>29.422777999597098</v>
      </c>
      <c r="K552" s="49">
        <v>7.5230921052631601</v>
      </c>
      <c r="L552" s="49">
        <v>0.60830996424718797</v>
      </c>
      <c r="M552" s="50" t="s">
        <v>156</v>
      </c>
      <c r="N552" s="49">
        <v>315.32306768398428</v>
      </c>
      <c r="O552" s="51">
        <v>2.1607813673929377E-4</v>
      </c>
      <c r="P552" s="19"/>
    </row>
    <row r="553" spans="1:16" x14ac:dyDescent="0.2">
      <c r="A553" s="48">
        <v>543</v>
      </c>
      <c r="B553" s="48" t="s">
        <v>1766</v>
      </c>
      <c r="C553" s="48" t="s">
        <v>1767</v>
      </c>
      <c r="D553" s="48" t="s">
        <v>739</v>
      </c>
      <c r="E553" s="49">
        <v>-37.727699999999999</v>
      </c>
      <c r="F553" s="49">
        <v>144.83600000000001</v>
      </c>
      <c r="G553" s="49">
        <v>2.7669999999999999</v>
      </c>
      <c r="H553" s="48" t="s">
        <v>1768</v>
      </c>
      <c r="I553" s="49">
        <v>-37.730503318689799</v>
      </c>
      <c r="J553" s="49">
        <v>144.83126119853699</v>
      </c>
      <c r="K553" s="49">
        <v>7.6293548387096797</v>
      </c>
      <c r="L553" s="49">
        <v>0.45758862753988999</v>
      </c>
      <c r="M553" s="50" t="s">
        <v>156</v>
      </c>
      <c r="N553" s="49">
        <v>272.89317205616925</v>
      </c>
      <c r="O553" s="51">
        <v>2.0788880540946654E-4</v>
      </c>
      <c r="P553" s="19"/>
    </row>
    <row r="554" spans="1:16" x14ac:dyDescent="0.2">
      <c r="A554" s="48">
        <v>544</v>
      </c>
      <c r="B554" s="48" t="s">
        <v>1769</v>
      </c>
      <c r="C554" s="48" t="s">
        <v>1770</v>
      </c>
      <c r="D554" s="48" t="s">
        <v>739</v>
      </c>
      <c r="E554" s="49">
        <v>-38.445</v>
      </c>
      <c r="F554" s="49">
        <v>142.96</v>
      </c>
      <c r="G554" s="49">
        <v>2.665</v>
      </c>
      <c r="H554" s="48" t="s">
        <v>1771</v>
      </c>
      <c r="I554" s="49">
        <v>-38.443760699705003</v>
      </c>
      <c r="J554" s="49">
        <v>142.96437016207</v>
      </c>
      <c r="K554" s="49">
        <v>7.6938388625592404</v>
      </c>
      <c r="L554" s="49">
        <v>0.44089730216223499</v>
      </c>
      <c r="M554" s="50" t="s">
        <v>156</v>
      </c>
      <c r="N554" s="49">
        <v>249.98030506471159</v>
      </c>
      <c r="O554" s="51">
        <v>2.0022539444027049E-4</v>
      </c>
      <c r="P554" s="19"/>
    </row>
    <row r="555" spans="1:16" x14ac:dyDescent="0.2">
      <c r="A555" s="48">
        <v>545</v>
      </c>
      <c r="B555" s="48" t="s">
        <v>1772</v>
      </c>
      <c r="C555" s="48" t="s">
        <v>1773</v>
      </c>
      <c r="D555" s="48" t="s">
        <v>646</v>
      </c>
      <c r="E555" s="49">
        <v>-33.980277780000002</v>
      </c>
      <c r="F555" s="49">
        <v>21.653333329999999</v>
      </c>
      <c r="G555" s="49">
        <v>2.6640000000000001</v>
      </c>
      <c r="H555" s="48" t="s">
        <v>1774</v>
      </c>
      <c r="I555" s="49">
        <v>-33.981006129454997</v>
      </c>
      <c r="J555" s="49">
        <v>21.652175523654702</v>
      </c>
      <c r="K555" s="49">
        <v>8.1075431372549005</v>
      </c>
      <c r="L555" s="49">
        <v>0.412301982121904</v>
      </c>
      <c r="M555" s="50" t="s">
        <v>156</v>
      </c>
      <c r="N555" s="49">
        <v>142.41485629233492</v>
      </c>
      <c r="O555" s="51">
        <v>2.0015026296018034E-4</v>
      </c>
      <c r="P555" s="19"/>
    </row>
    <row r="556" spans="1:16" x14ac:dyDescent="0.2">
      <c r="A556" s="48">
        <v>546</v>
      </c>
      <c r="B556" s="48" t="s">
        <v>1775</v>
      </c>
      <c r="C556" s="48" t="s">
        <v>1776</v>
      </c>
      <c r="D556" s="48" t="s">
        <v>646</v>
      </c>
      <c r="E556" s="49">
        <v>-28.801277779999999</v>
      </c>
      <c r="F556" s="49">
        <v>31.955388889999998</v>
      </c>
      <c r="G556" s="49">
        <v>2.456</v>
      </c>
      <c r="H556" s="48" t="s">
        <v>1777</v>
      </c>
      <c r="I556" s="49">
        <v>-28.797823514596601</v>
      </c>
      <c r="J556" s="49">
        <v>31.972561018567099</v>
      </c>
      <c r="K556" s="49">
        <v>7.8</v>
      </c>
      <c r="L556" s="49" t="s">
        <v>226</v>
      </c>
      <c r="M556" s="50" t="s">
        <v>156</v>
      </c>
      <c r="N556" s="49">
        <v>216.37283076538165</v>
      </c>
      <c r="O556" s="51">
        <v>1.845229151014275E-4</v>
      </c>
      <c r="P556" s="19"/>
    </row>
    <row r="557" spans="1:16" x14ac:dyDescent="0.2">
      <c r="A557" s="48">
        <v>547</v>
      </c>
      <c r="B557" s="48" t="s">
        <v>1778</v>
      </c>
      <c r="C557" s="48" t="s">
        <v>1779</v>
      </c>
      <c r="D557" s="48" t="s">
        <v>739</v>
      </c>
      <c r="E557" s="49">
        <v>-38.316000000000003</v>
      </c>
      <c r="F557" s="49">
        <v>142.47999999999999</v>
      </c>
      <c r="G557" s="49">
        <v>2.2519999999999998</v>
      </c>
      <c r="H557" s="48" t="s">
        <v>1780</v>
      </c>
      <c r="I557" s="49">
        <v>-38.314697970026302</v>
      </c>
      <c r="J557" s="49">
        <v>142.485302030432</v>
      </c>
      <c r="K557" s="49">
        <v>7.92063492063492</v>
      </c>
      <c r="L557" s="49">
        <v>0.28913593753420502</v>
      </c>
      <c r="M557" s="50" t="s">
        <v>156</v>
      </c>
      <c r="N557" s="49">
        <v>183.6330542520717</v>
      </c>
      <c r="O557" s="51">
        <v>1.6919609316303529E-4</v>
      </c>
      <c r="P557" s="19"/>
    </row>
    <row r="558" spans="1:16" x14ac:dyDescent="0.2">
      <c r="A558" s="48">
        <v>548</v>
      </c>
      <c r="B558" s="48" t="s">
        <v>1781</v>
      </c>
      <c r="C558" s="48" t="s">
        <v>1782</v>
      </c>
      <c r="D558" s="48" t="s">
        <v>1581</v>
      </c>
      <c r="E558" s="49">
        <v>18.018899999999999</v>
      </c>
      <c r="F558" s="49">
        <v>-66.021600000000007</v>
      </c>
      <c r="G558" s="49">
        <v>2.2269999999999999</v>
      </c>
      <c r="H558" s="48" t="s">
        <v>1783</v>
      </c>
      <c r="I558" s="49">
        <v>18.035363219398299</v>
      </c>
      <c r="J558" s="49">
        <v>-66.035070855620006</v>
      </c>
      <c r="K558" s="49">
        <v>7.7761904761904797</v>
      </c>
      <c r="L558" s="49">
        <v>0.461731899517418</v>
      </c>
      <c r="M558" s="50" t="s">
        <v>156</v>
      </c>
      <c r="N558" s="49">
        <v>223.4938597404913</v>
      </c>
      <c r="O558" s="51">
        <v>1.6731780616078136E-4</v>
      </c>
      <c r="P558" s="19"/>
    </row>
    <row r="559" spans="1:16" x14ac:dyDescent="0.2">
      <c r="A559" s="48">
        <v>549</v>
      </c>
      <c r="B559" s="48" t="s">
        <v>1784</v>
      </c>
      <c r="C559" s="48" t="s">
        <v>1785</v>
      </c>
      <c r="D559" s="48" t="s">
        <v>301</v>
      </c>
      <c r="E559" s="49">
        <v>43.394140999999998</v>
      </c>
      <c r="F559" s="49">
        <v>6.4529069999999997</v>
      </c>
      <c r="G559" s="49">
        <v>2.1949999999999998</v>
      </c>
      <c r="H559" s="48" t="s">
        <v>1786</v>
      </c>
      <c r="I559" s="49">
        <v>43.4071063916656</v>
      </c>
      <c r="J559" s="49">
        <v>6.4727453097031002</v>
      </c>
      <c r="K559" s="49">
        <v>7.8357142857142899</v>
      </c>
      <c r="L559" s="49">
        <v>0.22493385271060901</v>
      </c>
      <c r="M559" s="50" t="s">
        <v>156</v>
      </c>
      <c r="N559" s="49">
        <v>206.11444226904209</v>
      </c>
      <c r="O559" s="51">
        <v>1.6491359879789629E-4</v>
      </c>
      <c r="P559" s="19"/>
    </row>
    <row r="560" spans="1:16" s="21" customFormat="1" x14ac:dyDescent="0.2">
      <c r="A560" s="48">
        <v>550</v>
      </c>
      <c r="B560" s="48" t="s">
        <v>1787</v>
      </c>
      <c r="C560" s="48" t="s">
        <v>1788</v>
      </c>
      <c r="D560" s="48" t="s">
        <v>301</v>
      </c>
      <c r="E560" s="49">
        <v>43.185589999999998</v>
      </c>
      <c r="F560" s="49">
        <v>6.1111760000000004</v>
      </c>
      <c r="G560" s="49">
        <v>2.1800000000000002</v>
      </c>
      <c r="H560" s="48" t="s">
        <v>1789</v>
      </c>
      <c r="I560" s="49">
        <v>43.156596851938303</v>
      </c>
      <c r="J560" s="49">
        <v>6.1275253611394804</v>
      </c>
      <c r="K560" s="49">
        <v>8.0250000000000004</v>
      </c>
      <c r="L560" s="49">
        <v>4.9999999999999802E-2</v>
      </c>
      <c r="M560" s="50" t="s">
        <v>156</v>
      </c>
      <c r="N560" s="49">
        <v>159.3340573894661</v>
      </c>
      <c r="O560" s="51">
        <v>1.6378662659654396E-4</v>
      </c>
      <c r="P560" s="19"/>
    </row>
    <row r="561" spans="1:16" s="21" customFormat="1" x14ac:dyDescent="0.2">
      <c r="A561" s="48">
        <v>551</v>
      </c>
      <c r="B561" s="48" t="s">
        <v>1790</v>
      </c>
      <c r="C561" s="48" t="s">
        <v>1791</v>
      </c>
      <c r="D561" s="48" t="s">
        <v>739</v>
      </c>
      <c r="E561" s="49">
        <v>-42.34</v>
      </c>
      <c r="F561" s="49">
        <v>147.88999999999999</v>
      </c>
      <c r="G561" s="49">
        <v>2.12</v>
      </c>
      <c r="H561" s="48" t="s">
        <v>1792</v>
      </c>
      <c r="I561" s="49">
        <v>-42.334821125652802</v>
      </c>
      <c r="J561" s="49">
        <v>147.90598344094099</v>
      </c>
      <c r="K561" s="49">
        <v>7.8257843137254897</v>
      </c>
      <c r="L561" s="49">
        <v>0.41610983954165998</v>
      </c>
      <c r="M561" s="50" t="s">
        <v>156</v>
      </c>
      <c r="N561" s="49">
        <v>208.91684906382699</v>
      </c>
      <c r="O561" s="51">
        <v>1.5927873779113448E-4</v>
      </c>
      <c r="P561" s="19"/>
    </row>
    <row r="562" spans="1:16" s="21" customFormat="1" x14ac:dyDescent="0.2">
      <c r="A562" s="48">
        <v>552</v>
      </c>
      <c r="B562" s="48" t="s">
        <v>1793</v>
      </c>
      <c r="C562" s="48" t="s">
        <v>1794</v>
      </c>
      <c r="D562" s="48" t="s">
        <v>739</v>
      </c>
      <c r="E562" s="49">
        <v>-37.689</v>
      </c>
      <c r="F562" s="49">
        <v>149.49</v>
      </c>
      <c r="G562" s="49">
        <v>2.09</v>
      </c>
      <c r="H562" s="48" t="s">
        <v>1795</v>
      </c>
      <c r="I562" s="49">
        <v>-37.689000000255803</v>
      </c>
      <c r="J562" s="49">
        <v>149.49380548231801</v>
      </c>
      <c r="K562" s="49">
        <v>6.53714285714286</v>
      </c>
      <c r="L562" s="49">
        <v>0.55277204688533599</v>
      </c>
      <c r="M562" s="50" t="s">
        <v>156</v>
      </c>
      <c r="N562" s="49">
        <v>1205.3059358637454</v>
      </c>
      <c r="O562" s="51">
        <v>1.5702479338842974E-4</v>
      </c>
      <c r="P562" s="19"/>
    </row>
    <row r="563" spans="1:16" s="21" customFormat="1" x14ac:dyDescent="0.2">
      <c r="A563" s="48">
        <v>553</v>
      </c>
      <c r="B563" s="48" t="s">
        <v>1796</v>
      </c>
      <c r="C563" s="48" t="s">
        <v>1797</v>
      </c>
      <c r="D563" s="48" t="s">
        <v>958</v>
      </c>
      <c r="E563" s="49">
        <v>50.266018129999999</v>
      </c>
      <c r="F563" s="49">
        <v>-4.9184365520000002</v>
      </c>
      <c r="G563" s="49">
        <v>2.0470000000000002</v>
      </c>
      <c r="H563" s="48" t="s">
        <v>1798</v>
      </c>
      <c r="I563" s="49">
        <v>50.27</v>
      </c>
      <c r="J563" s="49">
        <v>-4.9000000000000004</v>
      </c>
      <c r="K563" s="49">
        <v>7.1974193548387104</v>
      </c>
      <c r="L563" s="49">
        <v>0.26505289525922099</v>
      </c>
      <c r="M563" s="50" t="s">
        <v>169</v>
      </c>
      <c r="N563" s="49">
        <v>491.03365317533797</v>
      </c>
      <c r="O563" s="51">
        <v>1.5379413974455299E-4</v>
      </c>
      <c r="P563" s="19"/>
    </row>
    <row r="564" spans="1:16" s="21" customFormat="1" x14ac:dyDescent="0.2">
      <c r="A564" s="48">
        <v>554</v>
      </c>
      <c r="B564" s="48" t="s">
        <v>1799</v>
      </c>
      <c r="C564" s="48" t="s">
        <v>1800</v>
      </c>
      <c r="D564" s="48" t="s">
        <v>958</v>
      </c>
      <c r="E564" s="49">
        <v>54.502029399999998</v>
      </c>
      <c r="F564" s="49">
        <v>-1.315421272</v>
      </c>
      <c r="G564" s="49">
        <v>1.879</v>
      </c>
      <c r="H564" s="48" t="s">
        <v>1801</v>
      </c>
      <c r="I564" s="49">
        <v>55.970555555555599</v>
      </c>
      <c r="J564" s="49">
        <v>-4.58222222222222</v>
      </c>
      <c r="K564" s="49">
        <v>7.05497297297297</v>
      </c>
      <c r="L564" s="49">
        <v>0.25746023309490701</v>
      </c>
      <c r="M564" s="50" t="s">
        <v>169</v>
      </c>
      <c r="N564" s="49">
        <v>595.9994503629656</v>
      </c>
      <c r="O564" s="51">
        <v>1.4117205108940648E-4</v>
      </c>
      <c r="P564" s="19"/>
    </row>
    <row r="565" spans="1:16" s="21" customFormat="1" x14ac:dyDescent="0.2">
      <c r="A565" s="48">
        <v>555</v>
      </c>
      <c r="B565" s="48" t="s">
        <v>1802</v>
      </c>
      <c r="C565" s="48" t="s">
        <v>1803</v>
      </c>
      <c r="D565" s="48" t="s">
        <v>739</v>
      </c>
      <c r="E565" s="49">
        <v>-38.15</v>
      </c>
      <c r="F565" s="49">
        <v>141.77000000000001</v>
      </c>
      <c r="G565" s="49">
        <v>1.869</v>
      </c>
      <c r="H565" s="48" t="s">
        <v>1804</v>
      </c>
      <c r="I565" s="49">
        <v>-38.152019643566199</v>
      </c>
      <c r="J565" s="49">
        <v>141.76899017816399</v>
      </c>
      <c r="K565" s="49">
        <v>7.5421052631578904</v>
      </c>
      <c r="L565" s="49">
        <v>0.38663274876659398</v>
      </c>
      <c r="M565" s="50" t="s">
        <v>156</v>
      </c>
      <c r="N565" s="49">
        <v>307.27399155663068</v>
      </c>
      <c r="O565" s="51">
        <v>1.404207362885049E-4</v>
      </c>
      <c r="P565" s="19"/>
    </row>
    <row r="566" spans="1:16" s="21" customFormat="1" x14ac:dyDescent="0.2">
      <c r="A566" s="48">
        <v>556</v>
      </c>
      <c r="B566" s="48" t="s">
        <v>1805</v>
      </c>
      <c r="C566" s="48" t="s">
        <v>1806</v>
      </c>
      <c r="D566" s="48" t="s">
        <v>646</v>
      </c>
      <c r="E566" s="49">
        <v>-32.991638889999997</v>
      </c>
      <c r="F566" s="49">
        <v>27.64002778</v>
      </c>
      <c r="G566" s="49">
        <v>1.8160000000000001</v>
      </c>
      <c r="H566" s="53" t="s">
        <v>1807</v>
      </c>
      <c r="I566" s="54">
        <v>-32.993377296738302</v>
      </c>
      <c r="J566" s="54">
        <v>27.618302920294202</v>
      </c>
      <c r="K566" s="54">
        <v>8.0191528384279493</v>
      </c>
      <c r="L566" s="54">
        <v>0.35176967176912399</v>
      </c>
      <c r="M566" s="50" t="s">
        <v>156</v>
      </c>
      <c r="N566" s="49">
        <v>160.60615532554121</v>
      </c>
      <c r="O566" s="51">
        <v>1.3643876784372652E-4</v>
      </c>
      <c r="P566" s="19"/>
    </row>
    <row r="567" spans="1:16" s="21" customFormat="1" x14ac:dyDescent="0.2">
      <c r="A567" s="48">
        <v>557</v>
      </c>
      <c r="B567" s="48" t="s">
        <v>1808</v>
      </c>
      <c r="C567" s="48" t="s">
        <v>1809</v>
      </c>
      <c r="D567" s="48" t="s">
        <v>646</v>
      </c>
      <c r="E567" s="49">
        <v>-29.603055999999999</v>
      </c>
      <c r="F567" s="49">
        <v>31.016389</v>
      </c>
      <c r="G567" s="49">
        <v>1.81</v>
      </c>
      <c r="H567" s="48" t="s">
        <v>1810</v>
      </c>
      <c r="I567" s="49">
        <v>-29.598268123825701</v>
      </c>
      <c r="J567" s="49">
        <v>31.006315018619599</v>
      </c>
      <c r="K567" s="49">
        <v>7.4868017366136002</v>
      </c>
      <c r="L567" s="49">
        <v>0.41131079232258999</v>
      </c>
      <c r="M567" s="50" t="s">
        <v>156</v>
      </c>
      <c r="N567" s="49">
        <v>331.2762522726108</v>
      </c>
      <c r="O567" s="51">
        <v>1.3598797896318559E-4</v>
      </c>
      <c r="P567" s="19"/>
    </row>
    <row r="568" spans="1:16" s="21" customFormat="1" x14ac:dyDescent="0.2">
      <c r="A568" s="48">
        <v>558</v>
      </c>
      <c r="B568" s="48" t="s">
        <v>1811</v>
      </c>
      <c r="C568" s="48" t="s">
        <v>1812</v>
      </c>
      <c r="D568" s="48" t="s">
        <v>739</v>
      </c>
      <c r="E568" s="49">
        <v>-33.272399999999998</v>
      </c>
      <c r="F568" s="49">
        <v>151.35929999999999</v>
      </c>
      <c r="G568" s="49">
        <v>1.681</v>
      </c>
      <c r="H568" s="48" t="s">
        <v>1813</v>
      </c>
      <c r="I568" s="49">
        <v>-33.268833061529598</v>
      </c>
      <c r="J568" s="49">
        <v>151.36230231291799</v>
      </c>
      <c r="K568" s="49">
        <v>6.7830909090909097</v>
      </c>
      <c r="L568" s="49">
        <v>0.22505861563464</v>
      </c>
      <c r="M568" s="50" t="s">
        <v>156</v>
      </c>
      <c r="N568" s="49">
        <v>862.64163656844801</v>
      </c>
      <c r="O568" s="51">
        <v>1.2629601803155522E-4</v>
      </c>
      <c r="P568" s="19"/>
    </row>
    <row r="569" spans="1:16" s="21" customFormat="1" x14ac:dyDescent="0.2">
      <c r="A569" s="48">
        <v>559</v>
      </c>
      <c r="B569" s="48" t="s">
        <v>1814</v>
      </c>
      <c r="C569" s="48" t="s">
        <v>1815</v>
      </c>
      <c r="D569" s="48" t="s">
        <v>739</v>
      </c>
      <c r="E569" s="49">
        <v>-38.466999999999999</v>
      </c>
      <c r="F569" s="49">
        <v>145.51</v>
      </c>
      <c r="G569" s="49">
        <v>1.6379999999999999</v>
      </c>
      <c r="H569" s="48" t="s">
        <v>1816</v>
      </c>
      <c r="I569" s="49">
        <v>-38.4647505074417</v>
      </c>
      <c r="J569" s="49">
        <v>145.516158830206</v>
      </c>
      <c r="K569" s="49">
        <v>7.1231660231660197</v>
      </c>
      <c r="L569" s="49">
        <v>0.36800848838480599</v>
      </c>
      <c r="M569" s="50" t="s">
        <v>156</v>
      </c>
      <c r="N569" s="49">
        <v>543.21065787764383</v>
      </c>
      <c r="O569" s="51">
        <v>1.2306536438767843E-4</v>
      </c>
      <c r="P569" s="19"/>
    </row>
    <row r="570" spans="1:16" s="21" customFormat="1" x14ac:dyDescent="0.2">
      <c r="A570" s="48">
        <v>560</v>
      </c>
      <c r="B570" s="48" t="s">
        <v>1817</v>
      </c>
      <c r="C570" s="48" t="s">
        <v>1818</v>
      </c>
      <c r="D570" s="48" t="s">
        <v>739</v>
      </c>
      <c r="E570" s="49">
        <v>-41.046399999999998</v>
      </c>
      <c r="F570" s="49">
        <v>148.21700000000001</v>
      </c>
      <c r="G570" s="49">
        <v>1.577</v>
      </c>
      <c r="H570" s="48" t="s">
        <v>1819</v>
      </c>
      <c r="I570" s="49">
        <v>-41.047696567155597</v>
      </c>
      <c r="J570" s="49">
        <v>148.21465262748001</v>
      </c>
      <c r="K570" s="49">
        <v>6.5442028985507203</v>
      </c>
      <c r="L570" s="49">
        <v>0.47348024928402499</v>
      </c>
      <c r="M570" s="50" t="s">
        <v>156</v>
      </c>
      <c r="N570" s="49">
        <v>1193.7883847822434</v>
      </c>
      <c r="O570" s="51">
        <v>1.1848234410217881E-4</v>
      </c>
      <c r="P570" s="19"/>
    </row>
    <row r="571" spans="1:16" s="21" customFormat="1" x14ac:dyDescent="0.2">
      <c r="A571" s="48">
        <v>561</v>
      </c>
      <c r="B571" s="48" t="s">
        <v>1820</v>
      </c>
      <c r="C571" s="48" t="s">
        <v>1821</v>
      </c>
      <c r="D571" s="48" t="s">
        <v>739</v>
      </c>
      <c r="E571" s="49">
        <v>-37.372999999999998</v>
      </c>
      <c r="F571" s="49">
        <v>149.19999999999999</v>
      </c>
      <c r="G571" s="49">
        <v>1.5489999999999999</v>
      </c>
      <c r="H571" s="48" t="s">
        <v>1822</v>
      </c>
      <c r="I571" s="49">
        <v>-37.373000000109798</v>
      </c>
      <c r="J571" s="49">
        <v>149.19836637287301</v>
      </c>
      <c r="K571" s="49">
        <v>7.2095238095238097</v>
      </c>
      <c r="L571" s="49">
        <v>0.37372435278039701</v>
      </c>
      <c r="M571" s="50" t="s">
        <v>156</v>
      </c>
      <c r="N571" s="49">
        <v>483.0163998157355</v>
      </c>
      <c r="O571" s="51">
        <v>1.1637866265965439E-4</v>
      </c>
      <c r="P571" s="19"/>
    </row>
    <row r="572" spans="1:16" s="21" customFormat="1" x14ac:dyDescent="0.2">
      <c r="A572" s="48">
        <v>562</v>
      </c>
      <c r="B572" s="48" t="s">
        <v>1823</v>
      </c>
      <c r="C572" s="48" t="s">
        <v>1824</v>
      </c>
      <c r="D572" s="48" t="s">
        <v>739</v>
      </c>
      <c r="E572" s="49">
        <v>-38.448</v>
      </c>
      <c r="F572" s="49">
        <v>142.99</v>
      </c>
      <c r="G572" s="49">
        <v>1.534</v>
      </c>
      <c r="H572" s="48" t="s">
        <v>1825</v>
      </c>
      <c r="I572" s="49">
        <v>-38.4480000000557</v>
      </c>
      <c r="J572" s="49">
        <v>142.99000000019001</v>
      </c>
      <c r="K572" s="49">
        <v>7.3296650717703304</v>
      </c>
      <c r="L572" s="49">
        <v>0.39036519240015999</v>
      </c>
      <c r="M572" s="50" t="s">
        <v>156</v>
      </c>
      <c r="N572" s="49">
        <v>410.20559715665905</v>
      </c>
      <c r="O572" s="51">
        <v>1.1525169045830202E-4</v>
      </c>
      <c r="P572" s="19"/>
    </row>
    <row r="573" spans="1:16" s="21" customFormat="1" x14ac:dyDescent="0.2">
      <c r="A573" s="48">
        <v>563</v>
      </c>
      <c r="B573" s="48" t="s">
        <v>1826</v>
      </c>
      <c r="C573" s="48" t="s">
        <v>1827</v>
      </c>
      <c r="D573" s="48" t="s">
        <v>739</v>
      </c>
      <c r="E573" s="49">
        <v>-38.558999999999997</v>
      </c>
      <c r="F573" s="49">
        <v>145.71</v>
      </c>
      <c r="G573" s="49">
        <v>1.444</v>
      </c>
      <c r="H573" s="48" t="s">
        <v>1828</v>
      </c>
      <c r="I573" s="49">
        <v>-38.556341508019997</v>
      </c>
      <c r="J573" s="49">
        <v>145.714453316613</v>
      </c>
      <c r="K573" s="49">
        <v>7.5361111111111097</v>
      </c>
      <c r="L573" s="49">
        <v>0.425039680687263</v>
      </c>
      <c r="M573" s="50" t="s">
        <v>156</v>
      </c>
      <c r="N573" s="49">
        <v>309.78914139189646</v>
      </c>
      <c r="O573" s="51">
        <v>1.0848985725018784E-4</v>
      </c>
      <c r="P573" s="19"/>
    </row>
    <row r="574" spans="1:16" s="21" customFormat="1" x14ac:dyDescent="0.2">
      <c r="A574" s="48">
        <v>564</v>
      </c>
      <c r="B574" s="48" t="s">
        <v>1829</v>
      </c>
      <c r="C574" s="48" t="s">
        <v>1830</v>
      </c>
      <c r="D574" s="48" t="s">
        <v>739</v>
      </c>
      <c r="E574" s="49">
        <v>-37.780700000000003</v>
      </c>
      <c r="F574" s="49">
        <v>145.62</v>
      </c>
      <c r="G574" s="49">
        <v>1.43</v>
      </c>
      <c r="H574" s="48" t="s">
        <v>1831</v>
      </c>
      <c r="I574" s="49">
        <v>-37.777281195560199</v>
      </c>
      <c r="J574" s="49">
        <v>145.62271880402301</v>
      </c>
      <c r="K574" s="49">
        <v>6.7804054054054097</v>
      </c>
      <c r="L574" s="49">
        <v>0.41299615122052102</v>
      </c>
      <c r="M574" s="50" t="s">
        <v>156</v>
      </c>
      <c r="N574" s="49">
        <v>865.79801016803162</v>
      </c>
      <c r="O574" s="51">
        <v>1.0743801652892562E-4</v>
      </c>
      <c r="P574" s="19"/>
    </row>
    <row r="575" spans="1:16" s="21" customFormat="1" x14ac:dyDescent="0.2">
      <c r="A575" s="48">
        <v>565</v>
      </c>
      <c r="B575" s="48" t="s">
        <v>1832</v>
      </c>
      <c r="C575" s="48" t="s">
        <v>1833</v>
      </c>
      <c r="D575" s="48" t="s">
        <v>447</v>
      </c>
      <c r="E575" s="49">
        <v>55.995399999999997</v>
      </c>
      <c r="F575" s="49">
        <v>12.798299999999999</v>
      </c>
      <c r="G575" s="49">
        <v>1.3320000000000001</v>
      </c>
      <c r="H575" s="48" t="s">
        <v>1834</v>
      </c>
      <c r="I575" s="49">
        <v>56</v>
      </c>
      <c r="J575" s="49">
        <v>12.78</v>
      </c>
      <c r="K575" s="49">
        <v>7.8286111111111101</v>
      </c>
      <c r="L575" s="49">
        <v>0.16480556124073301</v>
      </c>
      <c r="M575" s="50" t="s">
        <v>169</v>
      </c>
      <c r="N575" s="49">
        <v>208.11522173727462</v>
      </c>
      <c r="O575" s="51">
        <v>1.0007513148009017E-4</v>
      </c>
      <c r="P575" s="19"/>
    </row>
    <row r="576" spans="1:16" x14ac:dyDescent="0.2">
      <c r="A576" s="48">
        <v>566</v>
      </c>
      <c r="B576" s="48" t="s">
        <v>1835</v>
      </c>
      <c r="C576" s="48" t="s">
        <v>1836</v>
      </c>
      <c r="D576" s="48" t="s">
        <v>1089</v>
      </c>
      <c r="E576" s="49">
        <v>58.817886000000001</v>
      </c>
      <c r="F576" s="49">
        <v>24.645005999999999</v>
      </c>
      <c r="G576" s="49">
        <v>1.2250000000000001</v>
      </c>
      <c r="H576" s="48" t="s">
        <v>1837</v>
      </c>
      <c r="I576" s="49">
        <v>58.816940000000002</v>
      </c>
      <c r="J576" s="49">
        <v>24.59252</v>
      </c>
      <c r="K576" s="49">
        <v>8.0021739130434799</v>
      </c>
      <c r="L576" s="49">
        <v>0.246557323626762</v>
      </c>
      <c r="M576" s="50" t="s">
        <v>169</v>
      </c>
      <c r="N576" s="49">
        <v>164.35791631367323</v>
      </c>
      <c r="O576" s="51">
        <v>9.2036063110443288E-5</v>
      </c>
      <c r="P576" s="19"/>
    </row>
    <row r="577" spans="1:16" s="22" customFormat="1" x14ac:dyDescent="0.2">
      <c r="A577" s="48">
        <v>567</v>
      </c>
      <c r="B577" s="48" t="s">
        <v>1838</v>
      </c>
      <c r="C577" s="48" t="s">
        <v>1839</v>
      </c>
      <c r="D577" s="48" t="s">
        <v>646</v>
      </c>
      <c r="E577" s="49">
        <v>-30.274027780000001</v>
      </c>
      <c r="F577" s="49">
        <v>30.696027780000001</v>
      </c>
      <c r="G577" s="49">
        <v>1.1970000000000001</v>
      </c>
      <c r="H577" s="48" t="s">
        <v>1840</v>
      </c>
      <c r="I577" s="49">
        <v>-30.272684481627198</v>
      </c>
      <c r="J577" s="49">
        <v>30.6931158507054</v>
      </c>
      <c r="K577" s="49">
        <v>8.2891839080459793</v>
      </c>
      <c r="L577" s="49">
        <v>0.277840080785687</v>
      </c>
      <c r="M577" s="50" t="s">
        <v>156</v>
      </c>
      <c r="N577" s="49">
        <v>111.2425411722331</v>
      </c>
      <c r="O577" s="51">
        <v>8.993238166791886E-5</v>
      </c>
      <c r="P577" s="19"/>
    </row>
    <row r="578" spans="1:16" s="22" customFormat="1" x14ac:dyDescent="0.2">
      <c r="A578" s="48">
        <v>568</v>
      </c>
      <c r="B578" s="48" t="s">
        <v>1841</v>
      </c>
      <c r="C578" s="48" t="s">
        <v>1842</v>
      </c>
      <c r="D578" s="48" t="s">
        <v>739</v>
      </c>
      <c r="E578" s="49">
        <v>-38.588000000000001</v>
      </c>
      <c r="F578" s="49">
        <v>143.26</v>
      </c>
      <c r="G578" s="49">
        <v>1.155</v>
      </c>
      <c r="H578" s="48" t="s">
        <v>1843</v>
      </c>
      <c r="I578" s="49">
        <v>-38.5893074377476</v>
      </c>
      <c r="J578" s="49">
        <v>143.25575867817901</v>
      </c>
      <c r="K578" s="49">
        <v>6.8594470046082998</v>
      </c>
      <c r="L578" s="49">
        <v>0.31419454371273903</v>
      </c>
      <c r="M578" s="50" t="s">
        <v>156</v>
      </c>
      <c r="N578" s="49">
        <v>777.55552930502563</v>
      </c>
      <c r="O578" s="51">
        <v>8.6776859504132238E-5</v>
      </c>
      <c r="P578" s="19"/>
    </row>
    <row r="579" spans="1:16" s="22" customFormat="1" x14ac:dyDescent="0.2">
      <c r="A579" s="48">
        <v>569</v>
      </c>
      <c r="B579" s="48" t="s">
        <v>1844</v>
      </c>
      <c r="C579" s="48" t="s">
        <v>1845</v>
      </c>
      <c r="D579" s="48" t="s">
        <v>739</v>
      </c>
      <c r="E579" s="49">
        <v>-38.537999999999997</v>
      </c>
      <c r="F579" s="49">
        <v>146.68</v>
      </c>
      <c r="G579" s="49">
        <v>0.98699999999999999</v>
      </c>
      <c r="H579" s="48" t="s">
        <v>1846</v>
      </c>
      <c r="I579" s="49">
        <v>-38.539090662592599</v>
      </c>
      <c r="J579" s="49">
        <v>146.677423696289</v>
      </c>
      <c r="K579" s="49">
        <v>6.9498098859315602</v>
      </c>
      <c r="L579" s="49">
        <v>0.35671042896291</v>
      </c>
      <c r="M579" s="50" t="s">
        <v>156</v>
      </c>
      <c r="N579" s="49">
        <v>687.63731687394761</v>
      </c>
      <c r="O579" s="51">
        <v>7.4154770848985726E-5</v>
      </c>
      <c r="P579" s="19"/>
    </row>
    <row r="580" spans="1:16" s="22" customFormat="1" x14ac:dyDescent="0.2">
      <c r="A580" s="48">
        <v>570</v>
      </c>
      <c r="B580" s="48" t="s">
        <v>1847</v>
      </c>
      <c r="C580" s="48" t="s">
        <v>1848</v>
      </c>
      <c r="D580" s="48" t="s">
        <v>739</v>
      </c>
      <c r="E580" s="49">
        <v>-37.44</v>
      </c>
      <c r="F580" s="49">
        <v>148.97999999999999</v>
      </c>
      <c r="G580" s="49">
        <v>0.96899999999999997</v>
      </c>
      <c r="H580" s="48" t="s">
        <v>1849</v>
      </c>
      <c r="I580" s="49">
        <v>-37.439557309616802</v>
      </c>
      <c r="J580" s="49">
        <v>148.981671928944</v>
      </c>
      <c r="K580" s="49">
        <v>7.02085889570552</v>
      </c>
      <c r="L580" s="49">
        <v>0.37424062829670002</v>
      </c>
      <c r="M580" s="50" t="s">
        <v>156</v>
      </c>
      <c r="N580" s="49">
        <v>624.30241471664067</v>
      </c>
      <c r="O580" s="51">
        <v>7.2802404207362878E-5</v>
      </c>
      <c r="P580" s="19"/>
    </row>
    <row r="581" spans="1:16" x14ac:dyDescent="0.2">
      <c r="A581" s="48">
        <v>571</v>
      </c>
      <c r="B581" s="48" t="s">
        <v>1850</v>
      </c>
      <c r="C581" s="48" t="s">
        <v>1851</v>
      </c>
      <c r="D581" s="48" t="s">
        <v>179</v>
      </c>
      <c r="E581" s="49">
        <v>33.2181</v>
      </c>
      <c r="F581" s="49">
        <v>-117.3603</v>
      </c>
      <c r="G581" s="49">
        <v>0.96399999999999997</v>
      </c>
      <c r="H581" s="48" t="s">
        <v>1852</v>
      </c>
      <c r="I581" s="49">
        <v>33.218643904668497</v>
      </c>
      <c r="J581" s="49">
        <v>-117.360539517308</v>
      </c>
      <c r="K581" s="49">
        <v>8.0579999999999998</v>
      </c>
      <c r="L581" s="49">
        <v>0.26099266602180798</v>
      </c>
      <c r="M581" s="50" t="s">
        <v>156</v>
      </c>
      <c r="N581" s="49">
        <v>152.34123748626567</v>
      </c>
      <c r="O581" s="51">
        <v>7.2426746806912088E-5</v>
      </c>
      <c r="P581" s="19"/>
    </row>
    <row r="582" spans="1:16" x14ac:dyDescent="0.2">
      <c r="A582" s="48">
        <v>572</v>
      </c>
      <c r="B582" s="48" t="s">
        <v>1853</v>
      </c>
      <c r="C582" s="48" t="s">
        <v>1854</v>
      </c>
      <c r="D582" s="48" t="s">
        <v>739</v>
      </c>
      <c r="E582" s="49">
        <v>-38.258000000000003</v>
      </c>
      <c r="F582" s="49">
        <v>141.94</v>
      </c>
      <c r="G582" s="49">
        <v>0.91800000000000004</v>
      </c>
      <c r="H582" s="48" t="s">
        <v>1855</v>
      </c>
      <c r="I582" s="49">
        <v>-38.2601960905168</v>
      </c>
      <c r="J582" s="49">
        <v>141.94360071061101</v>
      </c>
      <c r="K582" s="49">
        <v>8.0789473684210495</v>
      </c>
      <c r="L582" s="49">
        <v>0.27914724849841999</v>
      </c>
      <c r="M582" s="50" t="s">
        <v>156</v>
      </c>
      <c r="N582" s="49">
        <v>148.0625126040789</v>
      </c>
      <c r="O582" s="51">
        <v>6.897069872276484E-5</v>
      </c>
      <c r="P582" s="19"/>
    </row>
    <row r="583" spans="1:16" s="22" customFormat="1" x14ac:dyDescent="0.2">
      <c r="A583" s="48">
        <v>573</v>
      </c>
      <c r="B583" s="48" t="s">
        <v>1856</v>
      </c>
      <c r="C583" s="48" t="s">
        <v>1857</v>
      </c>
      <c r="D583" s="48" t="s">
        <v>436</v>
      </c>
      <c r="E583" s="49">
        <v>-38.414998070000003</v>
      </c>
      <c r="F583" s="49">
        <v>177.56168629999999</v>
      </c>
      <c r="G583" s="49">
        <v>0.84399999999999997</v>
      </c>
      <c r="H583" s="48" t="s">
        <v>1858</v>
      </c>
      <c r="I583" s="49">
        <v>-38.414748093304503</v>
      </c>
      <c r="J583" s="49">
        <v>177.560992000607</v>
      </c>
      <c r="K583" s="49">
        <v>8.2614285714285707</v>
      </c>
      <c r="L583" s="49">
        <v>0.25322100845087703</v>
      </c>
      <c r="M583" s="50" t="s">
        <v>156</v>
      </c>
      <c r="N583" s="49">
        <v>115.52190099092802</v>
      </c>
      <c r="O583" s="51">
        <v>6.341096919609315E-5</v>
      </c>
      <c r="P583" s="19"/>
    </row>
    <row r="584" spans="1:16" s="22" customFormat="1" x14ac:dyDescent="0.2">
      <c r="A584" s="48">
        <v>574</v>
      </c>
      <c r="B584" s="48" t="s">
        <v>1859</v>
      </c>
      <c r="C584" s="48" t="s">
        <v>1860</v>
      </c>
      <c r="D584" s="48" t="s">
        <v>646</v>
      </c>
      <c r="E584" s="49">
        <v>-33.506667</v>
      </c>
      <c r="F584" s="49">
        <v>26.744167000000001</v>
      </c>
      <c r="G584" s="49">
        <v>0.83399999999999996</v>
      </c>
      <c r="H584" s="48" t="s">
        <v>1861</v>
      </c>
      <c r="I584" s="49">
        <v>-33.505977238150997</v>
      </c>
      <c r="J584" s="49">
        <v>26.748074920291199</v>
      </c>
      <c r="K584" s="49">
        <v>8.0776609756097599</v>
      </c>
      <c r="L584" s="49">
        <v>0.43591157297250999</v>
      </c>
      <c r="M584" s="50" t="s">
        <v>156</v>
      </c>
      <c r="N584" s="49">
        <v>148.32177383646183</v>
      </c>
      <c r="O584" s="51">
        <v>6.2659654395191583E-5</v>
      </c>
      <c r="P584" s="19"/>
    </row>
    <row r="585" spans="1:16" x14ac:dyDescent="0.2">
      <c r="A585" s="48">
        <v>575</v>
      </c>
      <c r="B585" s="48" t="s">
        <v>1862</v>
      </c>
      <c r="C585" s="48" t="s">
        <v>1863</v>
      </c>
      <c r="D585" s="48" t="s">
        <v>208</v>
      </c>
      <c r="E585" s="49">
        <v>44.685001</v>
      </c>
      <c r="F585" s="49">
        <v>-63.871665999999998</v>
      </c>
      <c r="G585" s="49">
        <v>0.76900000000000002</v>
      </c>
      <c r="H585" s="48" t="s">
        <v>1864</v>
      </c>
      <c r="I585" s="49">
        <v>44.723251519563902</v>
      </c>
      <c r="J585" s="49">
        <v>-63.9102318588101</v>
      </c>
      <c r="K585" s="49">
        <v>6.2</v>
      </c>
      <c r="L585" s="49" t="s">
        <v>226</v>
      </c>
      <c r="M585" s="50" t="s">
        <v>156</v>
      </c>
      <c r="N585" s="49">
        <v>1906.4592181148291</v>
      </c>
      <c r="O585" s="51">
        <v>5.7776108189331331E-5</v>
      </c>
      <c r="P585" s="19"/>
    </row>
    <row r="586" spans="1:16" x14ac:dyDescent="0.2">
      <c r="A586" s="48">
        <v>576</v>
      </c>
      <c r="B586" s="48" t="s">
        <v>1865</v>
      </c>
      <c r="C586" s="48" t="s">
        <v>1866</v>
      </c>
      <c r="D586" s="48" t="s">
        <v>739</v>
      </c>
      <c r="E586" s="49">
        <v>-38.64</v>
      </c>
      <c r="F586" s="49">
        <v>146.37</v>
      </c>
      <c r="G586" s="49">
        <v>0.749</v>
      </c>
      <c r="H586" s="48" t="s">
        <v>1867</v>
      </c>
      <c r="I586" s="49">
        <v>-38.639999999941899</v>
      </c>
      <c r="J586" s="49">
        <v>146.37321942211901</v>
      </c>
      <c r="K586" s="49">
        <v>7.0090909090909097</v>
      </c>
      <c r="L586" s="49">
        <v>0.251685229096692</v>
      </c>
      <c r="M586" s="50" t="s">
        <v>156</v>
      </c>
      <c r="N586" s="49">
        <v>634.37442240473399</v>
      </c>
      <c r="O586" s="51">
        <v>5.627347858752817E-5</v>
      </c>
      <c r="P586" s="19"/>
    </row>
    <row r="587" spans="1:16" x14ac:dyDescent="0.2">
      <c r="A587" s="48">
        <v>577</v>
      </c>
      <c r="B587" s="48" t="s">
        <v>1868</v>
      </c>
      <c r="C587" s="48" t="s">
        <v>1869</v>
      </c>
      <c r="D587" s="48" t="s">
        <v>646</v>
      </c>
      <c r="E587" s="49">
        <v>-32.801667000000002</v>
      </c>
      <c r="F587" s="49">
        <v>27.855277999999998</v>
      </c>
      <c r="G587" s="49">
        <v>0.56200000000000006</v>
      </c>
      <c r="H587" s="48" t="s">
        <v>1870</v>
      </c>
      <c r="I587" s="49">
        <v>-32.801586679869402</v>
      </c>
      <c r="J587" s="49">
        <v>27.860409705326202</v>
      </c>
      <c r="K587" s="49">
        <v>7.7841843317972303</v>
      </c>
      <c r="L587" s="49">
        <v>0.42250730120103902</v>
      </c>
      <c r="M587" s="50" t="s">
        <v>156</v>
      </c>
      <c r="N587" s="49">
        <v>221.0772740758828</v>
      </c>
      <c r="O587" s="51">
        <v>4.2223891810668674E-5</v>
      </c>
      <c r="P587" s="19"/>
    </row>
    <row r="588" spans="1:16" x14ac:dyDescent="0.2">
      <c r="A588" s="48">
        <v>578</v>
      </c>
      <c r="B588" s="48" t="s">
        <v>1871</v>
      </c>
      <c r="C588" s="48" t="s">
        <v>1872</v>
      </c>
      <c r="D588" s="48" t="s">
        <v>1089</v>
      </c>
      <c r="E588" s="49">
        <v>58.938889000000003</v>
      </c>
      <c r="F588" s="49">
        <v>25.644444</v>
      </c>
      <c r="G588" s="49">
        <v>0.45500000000000002</v>
      </c>
      <c r="H588" s="48" t="s">
        <v>1873</v>
      </c>
      <c r="I588" s="49">
        <v>58.93909</v>
      </c>
      <c r="J588" s="49">
        <v>25.64443</v>
      </c>
      <c r="K588" s="49">
        <v>7.7569999999999997</v>
      </c>
      <c r="L588" s="49">
        <v>0.42526895514547802</v>
      </c>
      <c r="M588" s="50" t="s">
        <v>169</v>
      </c>
      <c r="N588" s="49">
        <v>229.40362074124562</v>
      </c>
      <c r="O588" s="51">
        <v>3.4184823441021793E-5</v>
      </c>
      <c r="P588" s="19"/>
    </row>
    <row r="589" spans="1:16" x14ac:dyDescent="0.2">
      <c r="A589" s="48">
        <v>579</v>
      </c>
      <c r="B589" s="48" t="s">
        <v>1874</v>
      </c>
      <c r="C589" s="48" t="s">
        <v>1875</v>
      </c>
      <c r="D589" s="48" t="s">
        <v>646</v>
      </c>
      <c r="E589" s="49">
        <v>-33.552305560000001</v>
      </c>
      <c r="F589" s="49">
        <v>26.601805559999999</v>
      </c>
      <c r="G589" s="49">
        <v>0.34599999999999997</v>
      </c>
      <c r="H589" s="48" t="s">
        <v>1876</v>
      </c>
      <c r="I589" s="49">
        <v>-33.552189967974599</v>
      </c>
      <c r="J589" s="49">
        <v>26.605927643529899</v>
      </c>
      <c r="K589" s="49">
        <v>7.9686034858387798</v>
      </c>
      <c r="L589" s="49">
        <v>0.37708170333787</v>
      </c>
      <c r="M589" s="50" t="s">
        <v>156</v>
      </c>
      <c r="N589" s="49">
        <v>172.03574024635577</v>
      </c>
      <c r="O589" s="51">
        <v>2.5995492111194589E-5</v>
      </c>
      <c r="P589" s="19"/>
    </row>
    <row r="590" spans="1:16" x14ac:dyDescent="0.2">
      <c r="A590" s="48">
        <v>580</v>
      </c>
      <c r="B590" s="48" t="s">
        <v>1877</v>
      </c>
      <c r="C590" s="48" t="s">
        <v>1878</v>
      </c>
      <c r="D590" s="48" t="s">
        <v>646</v>
      </c>
      <c r="E590" s="49">
        <v>-33.329166999999998</v>
      </c>
      <c r="F590" s="49">
        <v>26.077500000000001</v>
      </c>
      <c r="G590" s="49">
        <v>0.309</v>
      </c>
      <c r="H590" s="48" t="s">
        <v>1879</v>
      </c>
      <c r="I590" s="49">
        <v>-33.328200392441701</v>
      </c>
      <c r="J590" s="49">
        <v>26.077258347787598</v>
      </c>
      <c r="K590" s="49">
        <v>8.2771377358490597</v>
      </c>
      <c r="L590" s="49">
        <v>0.50671792607656896</v>
      </c>
      <c r="M590" s="50" t="s">
        <v>156</v>
      </c>
      <c r="N590" s="49">
        <v>113.08001521132618</v>
      </c>
      <c r="O590" s="51">
        <v>2.3215627347858751E-5</v>
      </c>
      <c r="P590" s="19"/>
    </row>
    <row r="591" spans="1:16" x14ac:dyDescent="0.2">
      <c r="A591" s="48">
        <v>581</v>
      </c>
      <c r="B591" s="48" t="s">
        <v>1880</v>
      </c>
      <c r="C591" s="48" t="s">
        <v>1881</v>
      </c>
      <c r="D591" s="48" t="s">
        <v>739</v>
      </c>
      <c r="E591" s="49">
        <v>-38.482999999999997</v>
      </c>
      <c r="F591" s="49">
        <v>143.57</v>
      </c>
      <c r="G591" s="49">
        <v>0.25900000000000001</v>
      </c>
      <c r="H591" s="48" t="s">
        <v>1882</v>
      </c>
      <c r="I591" s="49">
        <v>-38.485196091133297</v>
      </c>
      <c r="J591" s="49">
        <v>143.573597157477</v>
      </c>
      <c r="K591" s="49">
        <v>6.96568047337278</v>
      </c>
      <c r="L591" s="49">
        <v>0.40898354508727602</v>
      </c>
      <c r="M591" s="50" t="s">
        <v>156</v>
      </c>
      <c r="N591" s="49">
        <v>672.95438201679838</v>
      </c>
      <c r="O591" s="51">
        <v>1.9459053343350866E-5</v>
      </c>
      <c r="P591" s="19"/>
    </row>
    <row r="592" spans="1:16" s="22" customFormat="1" x14ac:dyDescent="0.2">
      <c r="A592" s="48">
        <v>582</v>
      </c>
      <c r="B592" s="48" t="s">
        <v>1883</v>
      </c>
      <c r="C592" s="48" t="s">
        <v>1883</v>
      </c>
      <c r="D592" s="48" t="s">
        <v>405</v>
      </c>
      <c r="E592" s="49">
        <v>60.372709999999998</v>
      </c>
      <c r="F592" s="49">
        <v>9.7274600000000007</v>
      </c>
      <c r="G592" s="49">
        <v>9.6000000000000002E-2</v>
      </c>
      <c r="H592" s="48" t="s">
        <v>1884</v>
      </c>
      <c r="I592" s="49">
        <v>60.372630000000001</v>
      </c>
      <c r="J592" s="49">
        <v>9.7266200000000005</v>
      </c>
      <c r="K592" s="49">
        <v>4.9647420892934502</v>
      </c>
      <c r="L592" s="49">
        <v>0.23859924481962999</v>
      </c>
      <c r="M592" s="50" t="s">
        <v>169</v>
      </c>
      <c r="N592" s="49">
        <v>10228.709952657346</v>
      </c>
      <c r="O592" s="51">
        <v>7.2126220886551468E-6</v>
      </c>
      <c r="P592" s="19"/>
    </row>
    <row r="593" spans="5:16" x14ac:dyDescent="0.2">
      <c r="E593" s="19"/>
      <c r="F593" s="19"/>
      <c r="N593" s="19"/>
      <c r="O593" s="20"/>
    </row>
    <row r="594" spans="5:16" x14ac:dyDescent="0.2">
      <c r="L594" s="21" t="s">
        <v>2080</v>
      </c>
      <c r="M594" s="23"/>
      <c r="N594" s="24">
        <f>SUMPRODUCT(N11:N592,O11:O592)/SUM(O11:O592)</f>
        <v>942.70272164448113</v>
      </c>
      <c r="O594" s="25" t="s">
        <v>2078</v>
      </c>
      <c r="P594" s="19"/>
    </row>
    <row r="595" spans="5:16" x14ac:dyDescent="0.2">
      <c r="M595" s="23"/>
      <c r="N595" s="23"/>
      <c r="O595" s="19"/>
    </row>
    <row r="596" spans="5:16" x14ac:dyDescent="0.2">
      <c r="M596" s="23"/>
      <c r="N596" s="23"/>
      <c r="O596" s="19"/>
    </row>
    <row r="597" spans="5:16" x14ac:dyDescent="0.2">
      <c r="O597" s="19"/>
    </row>
  </sheetData>
  <phoneticPr fontId="3" type="noConversion"/>
  <conditionalFormatting sqref="D175">
    <cfRule type="colorScale" priority="1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76">
    <cfRule type="colorScale" priority="1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51">
    <cfRule type="colorScale" priority="1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375">
    <cfRule type="colorScale" priority="1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376">
    <cfRule type="colorScale" priority="1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198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577">
    <cfRule type="colorScale" priority="1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578">
    <cfRule type="colorScale" priority="1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579">
    <cfRule type="colorScale" priority="1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580">
    <cfRule type="colorScale" priority="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583">
    <cfRule type="colorScale" priority="8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584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587">
    <cfRule type="colorScale" priority="6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588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589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590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591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592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D377:D576 D177:D197 D10:D150 D152:D174 D199:D374">
    <cfRule type="colorScale" priority="1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B581:B582 B585:B586 B593:B595">
    <cfRule type="colorScale" priority="20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D8D7C-E42C-45ED-AD67-6A1C0DDAFB40}">
  <dimension ref="A1:M30"/>
  <sheetViews>
    <sheetView zoomScaleNormal="100" workbookViewId="0">
      <selection activeCell="L3" sqref="L3"/>
    </sheetView>
  </sheetViews>
  <sheetFormatPr defaultColWidth="9.1640625" defaultRowHeight="11.25" x14ac:dyDescent="0.2"/>
  <cols>
    <col min="1" max="1" width="43.6640625" style="27" customWidth="1"/>
    <col min="2" max="2" width="18" style="27" customWidth="1"/>
    <col min="3" max="3" width="12.1640625" style="27" customWidth="1"/>
    <col min="4" max="4" width="7.1640625" style="27" bestFit="1" customWidth="1"/>
    <col min="5" max="5" width="6" style="27" bestFit="1" customWidth="1"/>
    <col min="6" max="6" width="7.6640625" style="27" bestFit="1" customWidth="1"/>
    <col min="7" max="7" width="19.1640625" style="27" bestFit="1" customWidth="1"/>
    <col min="8" max="8" width="40.1640625" style="27" bestFit="1" customWidth="1"/>
    <col min="9" max="9" width="34" style="27" bestFit="1" customWidth="1"/>
    <col min="10" max="10" width="38.1640625" style="27" bestFit="1" customWidth="1"/>
    <col min="11" max="11" width="15" style="27" customWidth="1"/>
    <col min="12" max="16384" width="9.1640625" style="27"/>
  </cols>
  <sheetData>
    <row r="1" spans="1:12" ht="15.75" x14ac:dyDescent="0.2">
      <c r="A1" s="38" t="s">
        <v>2226</v>
      </c>
    </row>
    <row r="2" spans="1:12" ht="15.75" x14ac:dyDescent="0.2">
      <c r="A2" s="39" t="s">
        <v>2227</v>
      </c>
    </row>
    <row r="3" spans="1:12" ht="15.75" x14ac:dyDescent="0.2">
      <c r="A3" s="38" t="s">
        <v>2228</v>
      </c>
    </row>
    <row r="4" spans="1:12" ht="15.75" x14ac:dyDescent="0.2">
      <c r="A4" s="38" t="s">
        <v>2229</v>
      </c>
    </row>
    <row r="5" spans="1:12" ht="15.75" x14ac:dyDescent="0.2">
      <c r="A5" s="38" t="s">
        <v>2230</v>
      </c>
    </row>
    <row r="6" spans="1:12" ht="15.75" x14ac:dyDescent="0.2">
      <c r="A6" s="38" t="s">
        <v>2231</v>
      </c>
    </row>
    <row r="7" spans="1:12" ht="15.75" x14ac:dyDescent="0.2">
      <c r="A7" s="38" t="s">
        <v>2232</v>
      </c>
    </row>
    <row r="8" spans="1:12" ht="15.75" x14ac:dyDescent="0.2">
      <c r="A8" s="38"/>
    </row>
    <row r="9" spans="1:12" ht="14.25" x14ac:dyDescent="0.2">
      <c r="A9" s="40" t="s">
        <v>2234</v>
      </c>
    </row>
    <row r="10" spans="1:12" ht="42.75" x14ac:dyDescent="0.2">
      <c r="A10" s="1" t="s">
        <v>109</v>
      </c>
      <c r="B10" s="26" t="s">
        <v>2082</v>
      </c>
      <c r="C10" s="26" t="s">
        <v>131</v>
      </c>
      <c r="D10" s="26" t="s">
        <v>106</v>
      </c>
      <c r="E10" s="1" t="s">
        <v>63</v>
      </c>
      <c r="F10" s="1" t="s">
        <v>100</v>
      </c>
      <c r="G10" s="26" t="s">
        <v>2083</v>
      </c>
      <c r="H10" s="1" t="s">
        <v>132</v>
      </c>
      <c r="I10" s="1" t="s">
        <v>133</v>
      </c>
      <c r="J10" s="1" t="s">
        <v>134</v>
      </c>
      <c r="K10" s="26" t="s">
        <v>135</v>
      </c>
      <c r="L10" s="26" t="s">
        <v>136</v>
      </c>
    </row>
    <row r="11" spans="1:12" ht="14.25" x14ac:dyDescent="0.2">
      <c r="A11" s="3"/>
      <c r="B11" s="3"/>
      <c r="C11" s="3"/>
      <c r="D11" s="3" t="s">
        <v>107</v>
      </c>
      <c r="E11" s="3"/>
      <c r="F11" s="3" t="s">
        <v>103</v>
      </c>
      <c r="G11" s="3"/>
      <c r="H11" s="3"/>
      <c r="I11" s="3"/>
      <c r="J11" s="3"/>
      <c r="K11" s="6"/>
      <c r="L11" s="6"/>
    </row>
    <row r="12" spans="1:12" ht="14.25" x14ac:dyDescent="0.2">
      <c r="A12" s="3" t="s">
        <v>7</v>
      </c>
      <c r="B12" s="3" t="s">
        <v>118</v>
      </c>
      <c r="C12" s="5">
        <v>0.91</v>
      </c>
      <c r="D12" s="5">
        <v>0.45</v>
      </c>
      <c r="E12" s="3">
        <v>6.9</v>
      </c>
      <c r="F12" s="28">
        <v>4.2</v>
      </c>
      <c r="G12" s="3" t="s">
        <v>118</v>
      </c>
      <c r="H12" s="3" t="s">
        <v>99</v>
      </c>
      <c r="I12" s="3" t="s">
        <v>101</v>
      </c>
      <c r="J12" s="3" t="s">
        <v>2088</v>
      </c>
      <c r="K12" s="4">
        <v>206000</v>
      </c>
      <c r="L12" s="5">
        <f>K12/$K$25*100</f>
        <v>15.477084898572501</v>
      </c>
    </row>
    <row r="13" spans="1:12" ht="14.25" x14ac:dyDescent="0.2">
      <c r="A13" s="3" t="s">
        <v>5</v>
      </c>
      <c r="B13" s="3" t="s">
        <v>125</v>
      </c>
      <c r="C13" s="5">
        <v>0.56999999999999995</v>
      </c>
      <c r="D13" s="5">
        <v>0.45</v>
      </c>
      <c r="E13" s="3">
        <v>6.2</v>
      </c>
      <c r="F13" s="28">
        <v>13.5</v>
      </c>
      <c r="G13" s="3" t="s">
        <v>122</v>
      </c>
      <c r="H13" s="3" t="s">
        <v>102</v>
      </c>
      <c r="I13" s="3" t="s">
        <v>114</v>
      </c>
      <c r="J13" s="3" t="s">
        <v>67</v>
      </c>
      <c r="K13" s="4">
        <v>42800</v>
      </c>
      <c r="L13" s="5">
        <f t="shared" ref="L13:L22" si="0">K13/$K$25*100</f>
        <v>3.2156273478587529</v>
      </c>
    </row>
    <row r="14" spans="1:12" ht="14.25" x14ac:dyDescent="0.2">
      <c r="A14" s="3" t="s">
        <v>97</v>
      </c>
      <c r="B14" s="3" t="s">
        <v>121</v>
      </c>
      <c r="C14" s="5">
        <v>0.9</v>
      </c>
      <c r="D14" s="5">
        <v>0.4</v>
      </c>
      <c r="E14" s="3">
        <v>7.9</v>
      </c>
      <c r="F14" s="28">
        <v>2.1</v>
      </c>
      <c r="G14" s="3" t="s">
        <v>121</v>
      </c>
      <c r="H14" s="3" t="s">
        <v>53</v>
      </c>
      <c r="I14" s="3" t="s">
        <v>113</v>
      </c>
      <c r="J14" s="3" t="s">
        <v>65</v>
      </c>
      <c r="K14" s="4">
        <v>29934.240000000002</v>
      </c>
      <c r="L14" s="5">
        <f t="shared" si="0"/>
        <v>2.2490037565740044</v>
      </c>
    </row>
    <row r="15" spans="1:12" ht="14.25" x14ac:dyDescent="0.2">
      <c r="A15" s="3" t="s">
        <v>130</v>
      </c>
      <c r="B15" s="3" t="s">
        <v>118</v>
      </c>
      <c r="C15" s="5">
        <v>0.95</v>
      </c>
      <c r="D15" s="5">
        <v>0.45</v>
      </c>
      <c r="E15" s="29"/>
      <c r="F15" s="28">
        <v>4.2</v>
      </c>
      <c r="G15" s="3" t="s">
        <v>118</v>
      </c>
      <c r="H15" s="3" t="s">
        <v>99</v>
      </c>
      <c r="I15" s="3" t="s">
        <v>101</v>
      </c>
      <c r="J15" s="3"/>
      <c r="K15" s="4">
        <v>20946</v>
      </c>
      <c r="L15" s="5">
        <f t="shared" si="0"/>
        <v>1.5737039819684446</v>
      </c>
    </row>
    <row r="16" spans="1:12" ht="14.25" x14ac:dyDescent="0.2">
      <c r="A16" s="3" t="s">
        <v>50</v>
      </c>
      <c r="B16" s="3" t="s">
        <v>119</v>
      </c>
      <c r="C16" s="5">
        <v>0.72</v>
      </c>
      <c r="D16" s="5">
        <v>0.45</v>
      </c>
      <c r="E16" s="3">
        <v>7.2</v>
      </c>
      <c r="F16" s="28">
        <v>6.6</v>
      </c>
      <c r="G16" s="3" t="s">
        <v>119</v>
      </c>
      <c r="H16" s="3" t="s">
        <v>49</v>
      </c>
      <c r="I16" s="3" t="s">
        <v>127</v>
      </c>
      <c r="J16" s="3" t="s">
        <v>105</v>
      </c>
      <c r="K16" s="4">
        <v>16838.010000000002</v>
      </c>
      <c r="L16" s="5">
        <f t="shared" si="0"/>
        <v>1.2650646130728775</v>
      </c>
    </row>
    <row r="17" spans="1:13" ht="14.25" x14ac:dyDescent="0.2">
      <c r="A17" s="3" t="s">
        <v>45</v>
      </c>
      <c r="B17" s="3" t="s">
        <v>120</v>
      </c>
      <c r="C17" s="5">
        <v>0.87</v>
      </c>
      <c r="D17" s="5">
        <v>0.22</v>
      </c>
      <c r="E17" s="3">
        <v>7.9</v>
      </c>
      <c r="F17" s="28">
        <v>3.1</v>
      </c>
      <c r="G17" s="3" t="s">
        <v>115</v>
      </c>
      <c r="H17" s="3" t="s">
        <v>87</v>
      </c>
      <c r="I17" s="3" t="s">
        <v>116</v>
      </c>
      <c r="J17" s="3" t="s">
        <v>116</v>
      </c>
      <c r="K17" s="4">
        <v>6500</v>
      </c>
      <c r="L17" s="5">
        <f t="shared" si="0"/>
        <v>0.48835462058602558</v>
      </c>
    </row>
    <row r="18" spans="1:13" ht="14.25" x14ac:dyDescent="0.2">
      <c r="A18" s="3" t="s">
        <v>43</v>
      </c>
      <c r="B18" s="3" t="s">
        <v>121</v>
      </c>
      <c r="C18" s="5">
        <v>0.81</v>
      </c>
      <c r="D18" s="5">
        <v>0.22</v>
      </c>
      <c r="E18" s="3">
        <v>7.3</v>
      </c>
      <c r="F18" s="28">
        <v>3.4</v>
      </c>
      <c r="G18" s="29" t="s">
        <v>111</v>
      </c>
      <c r="H18" s="3" t="s">
        <v>87</v>
      </c>
      <c r="I18" s="3" t="s">
        <v>2088</v>
      </c>
      <c r="J18" s="3" t="s">
        <v>64</v>
      </c>
      <c r="K18" s="4">
        <v>3900.33</v>
      </c>
      <c r="L18" s="5">
        <f t="shared" si="0"/>
        <v>0.29303756574004508</v>
      </c>
    </row>
    <row r="19" spans="1:13" ht="14.25" x14ac:dyDescent="0.2">
      <c r="A19" s="3" t="s">
        <v>39</v>
      </c>
      <c r="B19" s="3" t="s">
        <v>121</v>
      </c>
      <c r="C19" s="5">
        <v>0.66</v>
      </c>
      <c r="D19" s="5">
        <v>0.22</v>
      </c>
      <c r="E19" s="3">
        <v>6.8</v>
      </c>
      <c r="F19" s="28">
        <v>8.1999999999999993</v>
      </c>
      <c r="G19" s="3" t="s">
        <v>123</v>
      </c>
      <c r="H19" s="3" t="s">
        <v>112</v>
      </c>
      <c r="I19" s="3" t="s">
        <v>126</v>
      </c>
      <c r="J19" s="3" t="s">
        <v>2089</v>
      </c>
      <c r="K19" s="4">
        <v>1204.98</v>
      </c>
      <c r="L19" s="5">
        <f t="shared" si="0"/>
        <v>9.0531930879038311E-2</v>
      </c>
    </row>
    <row r="20" spans="1:13" ht="14.25" x14ac:dyDescent="0.2">
      <c r="A20" s="3" t="s">
        <v>37</v>
      </c>
      <c r="B20" s="29" t="s">
        <v>111</v>
      </c>
      <c r="C20" s="5">
        <v>0.68</v>
      </c>
      <c r="D20" s="5">
        <v>0.45</v>
      </c>
      <c r="E20" s="3">
        <v>7.9</v>
      </c>
      <c r="F20" s="28">
        <v>3.3</v>
      </c>
      <c r="G20" s="3" t="s">
        <v>120</v>
      </c>
      <c r="H20" s="3" t="s">
        <v>36</v>
      </c>
      <c r="I20" s="3" t="s">
        <v>117</v>
      </c>
      <c r="J20" s="3" t="s">
        <v>72</v>
      </c>
      <c r="K20" s="4">
        <v>671.096</v>
      </c>
      <c r="L20" s="5">
        <f t="shared" si="0"/>
        <v>5.0420435762584523E-2</v>
      </c>
    </row>
    <row r="21" spans="1:13" ht="14.25" x14ac:dyDescent="0.2">
      <c r="A21" s="3" t="s">
        <v>27</v>
      </c>
      <c r="B21" s="3" t="s">
        <v>122</v>
      </c>
      <c r="C21" s="5">
        <v>0.57999999999999996</v>
      </c>
      <c r="D21" s="5">
        <v>0.04</v>
      </c>
      <c r="E21" s="3">
        <v>7.5</v>
      </c>
      <c r="F21" s="28">
        <v>6.5</v>
      </c>
      <c r="G21" s="3" t="s">
        <v>124</v>
      </c>
      <c r="H21" s="3" t="s">
        <v>83</v>
      </c>
      <c r="I21" s="3" t="s">
        <v>108</v>
      </c>
      <c r="J21" s="3" t="s">
        <v>66</v>
      </c>
      <c r="K21" s="4">
        <v>400</v>
      </c>
      <c r="L21" s="5">
        <f t="shared" si="0"/>
        <v>3.0052592036063114E-2</v>
      </c>
    </row>
    <row r="22" spans="1:13" ht="14.25" x14ac:dyDescent="0.2">
      <c r="A22" s="3" t="s">
        <v>20</v>
      </c>
      <c r="B22" s="3" t="s">
        <v>121</v>
      </c>
      <c r="C22" s="5">
        <v>0.65</v>
      </c>
      <c r="D22" s="5">
        <v>0.45</v>
      </c>
      <c r="E22" s="3">
        <v>7.5</v>
      </c>
      <c r="F22" s="28">
        <v>6.2</v>
      </c>
      <c r="G22" s="3" t="s">
        <v>128</v>
      </c>
      <c r="H22" s="3" t="s">
        <v>110</v>
      </c>
      <c r="I22" s="3" t="s">
        <v>104</v>
      </c>
      <c r="J22" s="3" t="s">
        <v>85</v>
      </c>
      <c r="K22" s="4">
        <v>22.927</v>
      </c>
      <c r="L22" s="5">
        <f t="shared" si="0"/>
        <v>1.7225394440270473E-3</v>
      </c>
    </row>
    <row r="23" spans="1:13" ht="14.25" x14ac:dyDescent="0.2">
      <c r="A23" s="3" t="s">
        <v>98</v>
      </c>
      <c r="B23" s="3" t="s">
        <v>119</v>
      </c>
      <c r="C23" s="3">
        <v>0.81</v>
      </c>
      <c r="D23" s="5">
        <v>0.7</v>
      </c>
      <c r="E23" s="29"/>
      <c r="F23" s="28">
        <v>4.2</v>
      </c>
      <c r="G23" s="3" t="s">
        <v>121</v>
      </c>
      <c r="H23" s="3" t="s">
        <v>110</v>
      </c>
      <c r="I23" s="3" t="s">
        <v>129</v>
      </c>
      <c r="J23" s="3"/>
      <c r="K23" s="4"/>
      <c r="L23" s="16"/>
    </row>
    <row r="24" spans="1:13" ht="14.25" x14ac:dyDescent="0.2">
      <c r="A24" s="3"/>
      <c r="B24" s="3"/>
      <c r="C24" s="30"/>
      <c r="D24" s="5"/>
      <c r="E24" s="5"/>
      <c r="F24" s="5"/>
      <c r="G24" s="5"/>
      <c r="H24" s="31"/>
      <c r="I24" s="31"/>
      <c r="J24" s="31"/>
      <c r="K24" s="31"/>
      <c r="L24" s="31"/>
    </row>
    <row r="25" spans="1:13" ht="14.25" x14ac:dyDescent="0.2">
      <c r="A25" s="3" t="s">
        <v>137</v>
      </c>
      <c r="B25" s="3"/>
      <c r="C25" s="30"/>
      <c r="D25" s="5"/>
      <c r="E25" s="5"/>
      <c r="F25" s="5"/>
      <c r="G25" s="5"/>
      <c r="H25" s="31"/>
      <c r="I25" s="31"/>
      <c r="J25" s="31"/>
      <c r="K25" s="4">
        <v>1331000</v>
      </c>
      <c r="L25" s="4"/>
    </row>
    <row r="26" spans="1:13" ht="14.25" x14ac:dyDescent="0.2">
      <c r="A26" s="3" t="s">
        <v>2080</v>
      </c>
      <c r="B26" s="3"/>
      <c r="C26" s="5">
        <f>SUMPRODUCT(C12:C23,L12:L23)/SUM(L12:L23)</f>
        <v>0.85393885274347558</v>
      </c>
      <c r="D26" s="5"/>
      <c r="E26" s="5"/>
      <c r="F26" s="5"/>
      <c r="G26" s="5"/>
      <c r="H26" s="31"/>
      <c r="I26" s="31"/>
      <c r="J26" s="31"/>
      <c r="K26" s="31"/>
      <c r="L26" s="32"/>
      <c r="M26" s="33"/>
    </row>
    <row r="27" spans="1:13" ht="14.25" x14ac:dyDescent="0.2">
      <c r="A27" s="2"/>
      <c r="B27" s="2"/>
      <c r="C27" s="34"/>
      <c r="D27" s="35"/>
      <c r="E27" s="35"/>
      <c r="F27" s="35"/>
      <c r="G27" s="35"/>
      <c r="K27" s="33"/>
      <c r="L27" s="33"/>
    </row>
    <row r="28" spans="1:13" ht="14.25" x14ac:dyDescent="0.2">
      <c r="A28" s="2"/>
      <c r="B28" s="2"/>
      <c r="D28" s="35"/>
      <c r="E28" s="35"/>
      <c r="F28" s="35"/>
      <c r="G28" s="35"/>
    </row>
    <row r="29" spans="1:13" ht="14.25" x14ac:dyDescent="0.2">
      <c r="D29" s="35"/>
      <c r="E29" s="35"/>
      <c r="F29" s="35"/>
      <c r="G29" s="35"/>
    </row>
    <row r="30" spans="1:13" ht="14.25" x14ac:dyDescent="0.2">
      <c r="D30" s="35"/>
      <c r="E30" s="35"/>
      <c r="F30" s="35"/>
      <c r="G30" s="35"/>
    </row>
  </sheetData>
  <sortState xmlns:xlrd2="http://schemas.microsoft.com/office/spreadsheetml/2017/richdata2" ref="A12:M23">
    <sortCondition descending="1" ref="L12:L23"/>
  </sortState>
  <phoneticPr fontId="3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B38F8-1FEE-4647-97E3-2CEFFC0BEB24}">
  <dimension ref="A1:O224"/>
  <sheetViews>
    <sheetView zoomScaleNormal="100" workbookViewId="0">
      <selection activeCell="G8" sqref="G8"/>
    </sheetView>
  </sheetViews>
  <sheetFormatPr defaultColWidth="9.1640625" defaultRowHeight="14.25" x14ac:dyDescent="0.2"/>
  <cols>
    <col min="1" max="1" width="6.5" style="2" bestFit="1" customWidth="1"/>
    <col min="2" max="2" width="30" style="2" customWidth="1"/>
    <col min="3" max="3" width="42.6640625" style="2" customWidth="1"/>
    <col min="4" max="4" width="9.6640625" style="2" customWidth="1"/>
    <col min="5" max="5" width="11.5" style="2" customWidth="1"/>
    <col min="6" max="6" width="12.6640625" style="2" customWidth="1"/>
    <col min="7" max="7" width="13.5" style="2" customWidth="1"/>
    <col min="8" max="8" width="63.6640625" style="2" customWidth="1"/>
    <col min="9" max="9" width="13.6640625" style="2" customWidth="1"/>
    <col min="10" max="10" width="13.1640625" style="2" customWidth="1"/>
    <col min="11" max="11" width="7.6640625" style="2" bestFit="1" customWidth="1"/>
    <col min="12" max="12" width="8.1640625" style="2" customWidth="1"/>
    <col min="13" max="13" width="33.1640625" style="2" bestFit="1" customWidth="1"/>
    <col min="14" max="14" width="22.6640625" style="2" bestFit="1" customWidth="1"/>
    <col min="15" max="15" width="9.5" style="2" customWidth="1"/>
    <col min="16" max="16384" width="9.1640625" style="2"/>
  </cols>
  <sheetData>
    <row r="1" spans="1:15" ht="15.75" x14ac:dyDescent="0.2">
      <c r="A1" s="38" t="s">
        <v>2226</v>
      </c>
    </row>
    <row r="2" spans="1:15" ht="15.75" x14ac:dyDescent="0.2">
      <c r="A2" s="39" t="s">
        <v>2227</v>
      </c>
    </row>
    <row r="3" spans="1:15" ht="15.75" x14ac:dyDescent="0.2">
      <c r="A3" s="38" t="s">
        <v>2228</v>
      </c>
    </row>
    <row r="4" spans="1:15" ht="15.75" x14ac:dyDescent="0.2">
      <c r="A4" s="38" t="s">
        <v>2229</v>
      </c>
    </row>
    <row r="5" spans="1:15" ht="15.75" x14ac:dyDescent="0.2">
      <c r="A5" s="38" t="s">
        <v>2230</v>
      </c>
    </row>
    <row r="6" spans="1:15" ht="15.75" x14ac:dyDescent="0.2">
      <c r="A6" s="38" t="s">
        <v>2231</v>
      </c>
    </row>
    <row r="7" spans="1:15" ht="15.75" x14ac:dyDescent="0.2">
      <c r="A7" s="38" t="s">
        <v>2232</v>
      </c>
    </row>
    <row r="8" spans="1:15" ht="15.75" x14ac:dyDescent="0.2">
      <c r="A8" s="38"/>
    </row>
    <row r="9" spans="1:15" x14ac:dyDescent="0.2">
      <c r="A9" s="40" t="s">
        <v>2235</v>
      </c>
    </row>
    <row r="10" spans="1:15" s="37" customFormat="1" ht="28.5" x14ac:dyDescent="0.2">
      <c r="A10" s="26" t="s">
        <v>140</v>
      </c>
      <c r="B10" s="26" t="s">
        <v>141</v>
      </c>
      <c r="C10" s="26" t="s">
        <v>142</v>
      </c>
      <c r="D10" s="26" t="s">
        <v>1886</v>
      </c>
      <c r="E10" s="26" t="s">
        <v>144</v>
      </c>
      <c r="F10" s="26" t="s">
        <v>145</v>
      </c>
      <c r="G10" s="26" t="s">
        <v>146</v>
      </c>
      <c r="H10" s="26" t="s">
        <v>1887</v>
      </c>
      <c r="I10" s="26" t="s">
        <v>1888</v>
      </c>
      <c r="J10" s="26" t="s">
        <v>1889</v>
      </c>
      <c r="K10" s="26" t="s">
        <v>1890</v>
      </c>
      <c r="L10" s="26" t="s">
        <v>150</v>
      </c>
      <c r="M10" s="26" t="s">
        <v>1891</v>
      </c>
      <c r="N10" s="26" t="s">
        <v>2077</v>
      </c>
      <c r="O10" s="26" t="s">
        <v>1</v>
      </c>
    </row>
    <row r="11" spans="1:15" x14ac:dyDescent="0.2">
      <c r="A11" s="3">
        <v>1</v>
      </c>
      <c r="B11" s="3" t="s">
        <v>152</v>
      </c>
      <c r="C11" s="3" t="s">
        <v>153</v>
      </c>
      <c r="D11" s="3" t="s">
        <v>154</v>
      </c>
      <c r="E11" s="28">
        <v>-1.9472</v>
      </c>
      <c r="F11" s="28">
        <v>-55.511099999999999</v>
      </c>
      <c r="G11" s="28">
        <v>169184.12400000001</v>
      </c>
      <c r="H11" s="3" t="s">
        <v>155</v>
      </c>
      <c r="I11" s="28">
        <v>-1.93547229199589</v>
      </c>
      <c r="J11" s="28">
        <v>-55.519002013516698</v>
      </c>
      <c r="K11" s="28">
        <v>4.2400019089000001</v>
      </c>
      <c r="L11" s="28">
        <v>0.92760219578123904</v>
      </c>
      <c r="M11" s="5" t="s">
        <v>156</v>
      </c>
      <c r="N11" s="5">
        <v>0.79685434093863394</v>
      </c>
      <c r="O11" s="16">
        <v>12.711053643876784</v>
      </c>
    </row>
    <row r="12" spans="1:15" x14ac:dyDescent="0.2">
      <c r="A12" s="3">
        <v>2</v>
      </c>
      <c r="B12" s="3" t="s">
        <v>2091</v>
      </c>
      <c r="C12" s="3" t="s">
        <v>158</v>
      </c>
      <c r="D12" s="3" t="s">
        <v>159</v>
      </c>
      <c r="E12" s="28">
        <v>-4.2699999999999996</v>
      </c>
      <c r="F12" s="28">
        <v>15.32</v>
      </c>
      <c r="G12" s="28">
        <v>41125.968999999997</v>
      </c>
      <c r="H12" s="3" t="s">
        <v>1892</v>
      </c>
      <c r="I12" s="28">
        <v>-4.28</v>
      </c>
      <c r="J12" s="28">
        <v>15.3</v>
      </c>
      <c r="K12" s="28">
        <v>12.78</v>
      </c>
      <c r="L12" s="28">
        <v>1.56</v>
      </c>
      <c r="M12" s="5" t="s">
        <v>2090</v>
      </c>
      <c r="N12" s="5">
        <v>0.53262680000000007</v>
      </c>
      <c r="O12" s="16">
        <v>3.0898549211119457</v>
      </c>
    </row>
    <row r="13" spans="1:15" x14ac:dyDescent="0.2">
      <c r="A13" s="3">
        <v>3</v>
      </c>
      <c r="B13" s="3" t="s">
        <v>161</v>
      </c>
      <c r="C13" s="3" t="s">
        <v>162</v>
      </c>
      <c r="D13" s="3" t="s">
        <v>163</v>
      </c>
      <c r="E13" s="28">
        <v>8.15</v>
      </c>
      <c r="F13" s="28">
        <v>-63.6</v>
      </c>
      <c r="G13" s="28">
        <v>31208.473000000002</v>
      </c>
      <c r="H13" s="3" t="s">
        <v>1893</v>
      </c>
      <c r="I13" s="28">
        <v>8.1431939999165994</v>
      </c>
      <c r="J13" s="28">
        <v>-63.607389999752797</v>
      </c>
      <c r="K13" s="28">
        <v>6.1712487972499996</v>
      </c>
      <c r="L13" s="28">
        <v>2.4384469010734802</v>
      </c>
      <c r="M13" s="5" t="s">
        <v>156</v>
      </c>
      <c r="N13" s="5">
        <v>0.73710156221308498</v>
      </c>
      <c r="O13" s="16">
        <v>2.3447387678437268</v>
      </c>
    </row>
    <row r="14" spans="1:15" x14ac:dyDescent="0.2">
      <c r="A14" s="3">
        <v>4</v>
      </c>
      <c r="B14" s="3" t="s">
        <v>165</v>
      </c>
      <c r="C14" s="3" t="s">
        <v>166</v>
      </c>
      <c r="D14" s="3" t="s">
        <v>167</v>
      </c>
      <c r="E14" s="28">
        <v>30.77</v>
      </c>
      <c r="F14" s="28">
        <v>117.62</v>
      </c>
      <c r="G14" s="28">
        <v>25069.29</v>
      </c>
      <c r="H14" s="3" t="s">
        <v>1894</v>
      </c>
      <c r="I14" s="28">
        <v>32.106441987644502</v>
      </c>
      <c r="J14" s="28">
        <v>118.735605083373</v>
      </c>
      <c r="K14" s="28">
        <v>8.1124996475</v>
      </c>
      <c r="L14" s="28">
        <v>2.8562890472921301</v>
      </c>
      <c r="M14" s="5" t="s">
        <v>156</v>
      </c>
      <c r="N14" s="5">
        <v>0.67703926090635003</v>
      </c>
      <c r="O14" s="16">
        <v>1.8834928625093914</v>
      </c>
    </row>
    <row r="15" spans="1:15" x14ac:dyDescent="0.2">
      <c r="A15" s="3">
        <v>5</v>
      </c>
      <c r="B15" s="3" t="s">
        <v>2093</v>
      </c>
      <c r="C15" s="3" t="s">
        <v>171</v>
      </c>
      <c r="D15" s="3" t="s">
        <v>172</v>
      </c>
      <c r="E15" s="28">
        <v>25.18</v>
      </c>
      <c r="F15" s="28">
        <v>89.67</v>
      </c>
      <c r="G15" s="28">
        <v>23833.232</v>
      </c>
      <c r="H15" s="3" t="s">
        <v>1895</v>
      </c>
      <c r="I15" s="28">
        <v>24.331595</v>
      </c>
      <c r="J15" s="28">
        <v>89.804000000000002</v>
      </c>
      <c r="K15" s="28">
        <v>1.9333333333333333</v>
      </c>
      <c r="L15" s="28">
        <v>0.96515032586387894</v>
      </c>
      <c r="M15" s="5" t="s">
        <v>2092</v>
      </c>
      <c r="N15" s="5">
        <v>0.86822266666666659</v>
      </c>
      <c r="O15" s="16">
        <v>1.7906259954921111</v>
      </c>
    </row>
    <row r="16" spans="1:15" x14ac:dyDescent="0.2">
      <c r="A16" s="3">
        <v>6</v>
      </c>
      <c r="B16" s="3" t="s">
        <v>173</v>
      </c>
      <c r="C16" s="3" t="s">
        <v>174</v>
      </c>
      <c r="D16" s="3" t="s">
        <v>175</v>
      </c>
      <c r="E16" s="28">
        <v>67.430000000000007</v>
      </c>
      <c r="F16" s="28">
        <v>86.48</v>
      </c>
      <c r="G16" s="28">
        <v>19251.295999999998</v>
      </c>
      <c r="H16" s="3" t="s">
        <v>173</v>
      </c>
      <c r="I16" s="28">
        <v>69.410362347184403</v>
      </c>
      <c r="J16" s="28">
        <v>86.042093933299995</v>
      </c>
      <c r="K16" s="28">
        <v>7.7716379771249997</v>
      </c>
      <c r="L16" s="28">
        <v>3.37966678402233</v>
      </c>
      <c r="M16" s="5" t="s">
        <v>156</v>
      </c>
      <c r="N16" s="5">
        <v>0.6875855209877525</v>
      </c>
      <c r="O16" s="16">
        <v>1.4463783621337338</v>
      </c>
    </row>
    <row r="17" spans="1:15" x14ac:dyDescent="0.2">
      <c r="A17" s="3">
        <v>7</v>
      </c>
      <c r="B17" s="3" t="s">
        <v>177</v>
      </c>
      <c r="C17" s="3" t="s">
        <v>178</v>
      </c>
      <c r="D17" s="3" t="s">
        <v>179</v>
      </c>
      <c r="E17" s="28">
        <v>32.314999999999998</v>
      </c>
      <c r="F17" s="28">
        <v>-90.905799999999999</v>
      </c>
      <c r="G17" s="28">
        <v>17814.623</v>
      </c>
      <c r="H17" s="3" t="s">
        <v>1896</v>
      </c>
      <c r="I17" s="28">
        <v>29.856516413484801</v>
      </c>
      <c r="J17" s="28">
        <v>-89.9772001596005</v>
      </c>
      <c r="K17" s="28">
        <v>5.907141921</v>
      </c>
      <c r="L17" s="28">
        <v>2.6359816946285899</v>
      </c>
      <c r="M17" s="5" t="s">
        <v>156</v>
      </c>
      <c r="N17" s="5">
        <v>0.74527302896425995</v>
      </c>
      <c r="O17" s="16">
        <v>1.3384389932381668</v>
      </c>
    </row>
    <row r="18" spans="1:15" x14ac:dyDescent="0.2">
      <c r="A18" s="3">
        <v>8</v>
      </c>
      <c r="B18" s="3" t="s">
        <v>2094</v>
      </c>
      <c r="C18" s="3" t="s">
        <v>182</v>
      </c>
      <c r="D18" s="3" t="s">
        <v>183</v>
      </c>
      <c r="E18" s="28">
        <v>-29.48</v>
      </c>
      <c r="F18" s="28">
        <v>-59.58</v>
      </c>
      <c r="G18" s="28">
        <v>17160.300999999999</v>
      </c>
      <c r="H18" s="3" t="s">
        <v>1897</v>
      </c>
      <c r="I18" s="28">
        <v>-31.61</v>
      </c>
      <c r="J18" s="28">
        <v>-60.7</v>
      </c>
      <c r="K18" s="28">
        <v>9.3000000000000007</v>
      </c>
      <c r="L18" s="28" t="s">
        <v>226</v>
      </c>
      <c r="M18" s="5" t="s">
        <v>2095</v>
      </c>
      <c r="N18" s="5">
        <v>0.64029800000000003</v>
      </c>
      <c r="O18" s="16">
        <v>1.2892788129226145</v>
      </c>
    </row>
    <row r="19" spans="1:15" x14ac:dyDescent="0.2">
      <c r="A19" s="3">
        <v>9</v>
      </c>
      <c r="B19" s="3" t="s">
        <v>185</v>
      </c>
      <c r="C19" s="3" t="s">
        <v>186</v>
      </c>
      <c r="D19" s="3" t="s">
        <v>175</v>
      </c>
      <c r="E19" s="28">
        <v>70.680000000000007</v>
      </c>
      <c r="F19" s="28">
        <v>127.39</v>
      </c>
      <c r="G19" s="28">
        <v>17037.355</v>
      </c>
      <c r="H19" s="3" t="s">
        <v>185</v>
      </c>
      <c r="I19" s="28">
        <v>66.805404641649304</v>
      </c>
      <c r="J19" s="28">
        <v>123.54467898027799</v>
      </c>
      <c r="K19" s="28">
        <v>9.28467468664706</v>
      </c>
      <c r="L19" s="28">
        <v>3.3290742436485798</v>
      </c>
      <c r="M19" s="5" t="s">
        <v>156</v>
      </c>
      <c r="N19" s="5">
        <v>0.64077216519513991</v>
      </c>
      <c r="O19" s="16">
        <v>1.2800416979714502</v>
      </c>
    </row>
    <row r="20" spans="1:15" x14ac:dyDescent="0.2">
      <c r="A20" s="3">
        <v>10</v>
      </c>
      <c r="B20" s="3" t="s">
        <v>192</v>
      </c>
      <c r="C20" s="3" t="s">
        <v>1898</v>
      </c>
      <c r="D20" s="3" t="s">
        <v>175</v>
      </c>
      <c r="E20" s="28">
        <v>64.67</v>
      </c>
      <c r="F20" s="28">
        <v>65.63</v>
      </c>
      <c r="G20" s="28">
        <v>13257.118</v>
      </c>
      <c r="H20" s="3" t="s">
        <v>194</v>
      </c>
      <c r="I20" s="28">
        <v>66.606466470189105</v>
      </c>
      <c r="J20" s="28">
        <v>66.546901712260606</v>
      </c>
      <c r="K20" s="28">
        <v>9.5704064852352904</v>
      </c>
      <c r="L20" s="28">
        <v>1.547786782308</v>
      </c>
      <c r="M20" s="5" t="s">
        <v>156</v>
      </c>
      <c r="N20" s="5">
        <v>0.63193162334682018</v>
      </c>
      <c r="O20" s="16">
        <v>0.99602689706987224</v>
      </c>
    </row>
    <row r="21" spans="1:15" x14ac:dyDescent="0.2">
      <c r="A21" s="3">
        <v>11</v>
      </c>
      <c r="B21" s="3" t="s">
        <v>195</v>
      </c>
      <c r="C21" s="3" t="s">
        <v>196</v>
      </c>
      <c r="D21" s="3" t="s">
        <v>172</v>
      </c>
      <c r="E21" s="28">
        <v>24.08</v>
      </c>
      <c r="F21" s="28">
        <v>89.03</v>
      </c>
      <c r="G21" s="28">
        <v>12147.003000000001</v>
      </c>
      <c r="H21" s="3" t="s">
        <v>1899</v>
      </c>
      <c r="I21" s="28">
        <v>23.7815019548359</v>
      </c>
      <c r="J21" s="28">
        <v>89.809991307057203</v>
      </c>
      <c r="K21" s="28">
        <v>5.1114286137142901</v>
      </c>
      <c r="L21" s="28">
        <v>6.4132240890041698</v>
      </c>
      <c r="M21" s="5" t="s">
        <v>156</v>
      </c>
      <c r="N21" s="5">
        <v>0.76989239869167991</v>
      </c>
      <c r="O21" s="16">
        <v>0.91262231404958682</v>
      </c>
    </row>
    <row r="22" spans="1:15" x14ac:dyDescent="0.2">
      <c r="A22" s="3">
        <v>12</v>
      </c>
      <c r="B22" s="3" t="s">
        <v>201</v>
      </c>
      <c r="C22" s="3" t="s">
        <v>202</v>
      </c>
      <c r="D22" s="3" t="s">
        <v>154</v>
      </c>
      <c r="E22" s="28">
        <v>-5.1524999999999999</v>
      </c>
      <c r="F22" s="28">
        <v>-56.853900000000003</v>
      </c>
      <c r="G22" s="28">
        <v>10772.669</v>
      </c>
      <c r="H22" s="3" t="s">
        <v>1900</v>
      </c>
      <c r="I22" s="28">
        <v>-4.2977532014518802</v>
      </c>
      <c r="J22" s="28">
        <v>-55.977055561416201</v>
      </c>
      <c r="K22" s="28">
        <v>4.5866903610545497</v>
      </c>
      <c r="L22" s="28">
        <v>4.3275491396573997</v>
      </c>
      <c r="M22" s="5" t="s">
        <v>156</v>
      </c>
      <c r="N22" s="5">
        <v>0.78612780022897222</v>
      </c>
      <c r="O22" s="16">
        <v>0.80936656649135985</v>
      </c>
    </row>
    <row r="23" spans="1:15" x14ac:dyDescent="0.2">
      <c r="A23" s="3">
        <v>13</v>
      </c>
      <c r="B23" s="3" t="s">
        <v>206</v>
      </c>
      <c r="C23" s="3" t="s">
        <v>207</v>
      </c>
      <c r="D23" s="3" t="s">
        <v>208</v>
      </c>
      <c r="E23" s="28">
        <v>67.458336000000003</v>
      </c>
      <c r="F23" s="28">
        <v>-133.74472</v>
      </c>
      <c r="G23" s="28">
        <v>9229.5069999999996</v>
      </c>
      <c r="H23" s="3" t="s">
        <v>1901</v>
      </c>
      <c r="I23" s="28">
        <v>67.456100000000006</v>
      </c>
      <c r="J23" s="28">
        <v>-133.73689999999999</v>
      </c>
      <c r="K23" s="28">
        <v>6.5607142857142904</v>
      </c>
      <c r="L23" s="28">
        <v>3.6184273311922102</v>
      </c>
      <c r="M23" s="5" t="s">
        <v>169</v>
      </c>
      <c r="N23" s="5">
        <v>0.72505149999999985</v>
      </c>
      <c r="O23" s="16">
        <v>0.69342652141247185</v>
      </c>
    </row>
    <row r="24" spans="1:15" x14ac:dyDescent="0.2">
      <c r="A24" s="3">
        <v>14</v>
      </c>
      <c r="B24" s="3" t="s">
        <v>209</v>
      </c>
      <c r="C24" s="3" t="s">
        <v>210</v>
      </c>
      <c r="D24" s="3" t="s">
        <v>208</v>
      </c>
      <c r="E24" s="28">
        <v>45.414999999999999</v>
      </c>
      <c r="F24" s="28">
        <v>-73.623599999999996</v>
      </c>
      <c r="G24" s="28">
        <v>8527.6319999999996</v>
      </c>
      <c r="H24" s="3" t="s">
        <v>1902</v>
      </c>
      <c r="I24" s="28">
        <v>45.006111111111103</v>
      </c>
      <c r="J24" s="28">
        <v>-74.795277777777798</v>
      </c>
      <c r="K24" s="28">
        <v>2.6410769230769202</v>
      </c>
      <c r="L24" s="28">
        <v>2.27350470363442</v>
      </c>
      <c r="M24" s="5" t="s">
        <v>169</v>
      </c>
      <c r="N24" s="5">
        <v>0.84632508000000006</v>
      </c>
      <c r="O24" s="16">
        <v>0.64069361382419232</v>
      </c>
    </row>
    <row r="25" spans="1:15" x14ac:dyDescent="0.2">
      <c r="A25" s="3">
        <v>15</v>
      </c>
      <c r="B25" s="3" t="s">
        <v>215</v>
      </c>
      <c r="C25" s="3" t="s">
        <v>216</v>
      </c>
      <c r="D25" s="3" t="s">
        <v>179</v>
      </c>
      <c r="E25" s="28">
        <v>46.1815</v>
      </c>
      <c r="F25" s="28">
        <v>-123.184</v>
      </c>
      <c r="G25" s="28">
        <v>6696.6</v>
      </c>
      <c r="H25" s="3" t="s">
        <v>1903</v>
      </c>
      <c r="I25" s="28">
        <v>46.181221360000002</v>
      </c>
      <c r="J25" s="28">
        <v>-123.1834539</v>
      </c>
      <c r="K25" s="28">
        <v>1.7630035335689</v>
      </c>
      <c r="L25" s="28">
        <v>0.467419910067912</v>
      </c>
      <c r="M25" s="5" t="s">
        <v>169</v>
      </c>
      <c r="N25" s="5">
        <v>0.87349267067137826</v>
      </c>
      <c r="O25" s="16">
        <v>0.50312546957175064</v>
      </c>
    </row>
    <row r="26" spans="1:15" x14ac:dyDescent="0.2">
      <c r="A26" s="3">
        <v>16</v>
      </c>
      <c r="B26" s="3" t="s">
        <v>218</v>
      </c>
      <c r="C26" s="3" t="s">
        <v>219</v>
      </c>
      <c r="D26" s="3" t="s">
        <v>179</v>
      </c>
      <c r="E26" s="28">
        <v>61.933700000000002</v>
      </c>
      <c r="F26" s="28">
        <v>-162.88290000000001</v>
      </c>
      <c r="G26" s="28">
        <v>6605.0360000000001</v>
      </c>
      <c r="H26" s="3" t="s">
        <v>220</v>
      </c>
      <c r="I26" s="28">
        <v>61.933686600000001</v>
      </c>
      <c r="J26" s="28">
        <v>-162.8829356</v>
      </c>
      <c r="K26" s="28">
        <v>6.3268115942029004</v>
      </c>
      <c r="L26" s="28">
        <v>3.8177015643338499</v>
      </c>
      <c r="M26" s="5" t="s">
        <v>169</v>
      </c>
      <c r="N26" s="5">
        <v>0.7322884492753623</v>
      </c>
      <c r="O26" s="16">
        <v>0.49624613072877538</v>
      </c>
    </row>
    <row r="27" spans="1:15" x14ac:dyDescent="0.2">
      <c r="A27" s="3">
        <v>17</v>
      </c>
      <c r="B27" s="3" t="s">
        <v>227</v>
      </c>
      <c r="C27" s="3" t="s">
        <v>228</v>
      </c>
      <c r="D27" s="3" t="s">
        <v>229</v>
      </c>
      <c r="E27" s="28">
        <v>7.8</v>
      </c>
      <c r="F27" s="28">
        <v>6.7667000000000002</v>
      </c>
      <c r="G27" s="28">
        <v>5039.8590000000004</v>
      </c>
      <c r="H27" s="3" t="s">
        <v>1904</v>
      </c>
      <c r="I27" s="28">
        <v>7.8104980003892601</v>
      </c>
      <c r="J27" s="28">
        <v>6.7562310001587802</v>
      </c>
      <c r="K27" s="28">
        <v>3.4858334209166699</v>
      </c>
      <c r="L27" s="28">
        <v>1.4087529745172001</v>
      </c>
      <c r="M27" s="5" t="s">
        <v>156</v>
      </c>
      <c r="N27" s="5">
        <v>0.82018831395683822</v>
      </c>
      <c r="O27" s="16">
        <v>0.37865206611570251</v>
      </c>
    </row>
    <row r="28" spans="1:15" x14ac:dyDescent="0.2">
      <c r="A28" s="3">
        <v>18</v>
      </c>
      <c r="B28" s="3" t="s">
        <v>237</v>
      </c>
      <c r="C28" s="3" t="s">
        <v>238</v>
      </c>
      <c r="D28" s="3" t="s">
        <v>175</v>
      </c>
      <c r="E28" s="28">
        <v>68.73</v>
      </c>
      <c r="F28" s="28">
        <v>158.72</v>
      </c>
      <c r="G28" s="28">
        <v>3305.2220000000002</v>
      </c>
      <c r="H28" s="3" t="s">
        <v>237</v>
      </c>
      <c r="I28" s="28">
        <v>68.758398335240699</v>
      </c>
      <c r="J28" s="28">
        <v>161.30290502940699</v>
      </c>
      <c r="K28" s="28">
        <v>6.0078117642352904</v>
      </c>
      <c r="L28" s="28">
        <v>2.13809237901211</v>
      </c>
      <c r="M28" s="5" t="s">
        <v>156</v>
      </c>
      <c r="N28" s="5">
        <v>0.74215830401456007</v>
      </c>
      <c r="O28" s="16">
        <v>0.24832622088655146</v>
      </c>
    </row>
    <row r="29" spans="1:15" x14ac:dyDescent="0.2">
      <c r="A29" s="3">
        <v>19</v>
      </c>
      <c r="B29" s="3" t="s">
        <v>247</v>
      </c>
      <c r="C29" s="3" t="s">
        <v>248</v>
      </c>
      <c r="D29" s="3" t="s">
        <v>249</v>
      </c>
      <c r="E29" s="28">
        <v>25.37</v>
      </c>
      <c r="F29" s="28">
        <v>68.37</v>
      </c>
      <c r="G29" s="28">
        <v>2887.6309999999999</v>
      </c>
      <c r="H29" s="3" t="s">
        <v>247</v>
      </c>
      <c r="I29" s="28">
        <v>25.614692828514801</v>
      </c>
      <c r="J29" s="28">
        <v>68.381476109054006</v>
      </c>
      <c r="K29" s="28">
        <v>11.38625083775</v>
      </c>
      <c r="L29" s="28">
        <v>10.489055031879699</v>
      </c>
      <c r="M29" s="5" t="s">
        <v>156</v>
      </c>
      <c r="N29" s="5">
        <v>0.57574939908001499</v>
      </c>
      <c r="O29" s="16">
        <v>0.21695199098422235</v>
      </c>
    </row>
    <row r="30" spans="1:15" x14ac:dyDescent="0.2">
      <c r="A30" s="3">
        <v>20</v>
      </c>
      <c r="B30" s="3" t="s">
        <v>258</v>
      </c>
      <c r="C30" s="3" t="s">
        <v>259</v>
      </c>
      <c r="D30" s="3" t="s">
        <v>260</v>
      </c>
      <c r="E30" s="28">
        <v>23.96</v>
      </c>
      <c r="F30" s="28">
        <v>32.9</v>
      </c>
      <c r="G30" s="28">
        <v>2763.982</v>
      </c>
      <c r="H30" s="3" t="s">
        <v>1905</v>
      </c>
      <c r="I30" s="28">
        <v>31.301667480057201</v>
      </c>
      <c r="J30" s="28">
        <v>30.518613909267</v>
      </c>
      <c r="K30" s="28">
        <v>5.0500009280000002</v>
      </c>
      <c r="L30" s="28">
        <v>4.8790418912554996</v>
      </c>
      <c r="M30" s="5" t="s">
        <v>156</v>
      </c>
      <c r="N30" s="5">
        <v>0.77179297128767999</v>
      </c>
      <c r="O30" s="16">
        <v>0.20766205860255449</v>
      </c>
    </row>
    <row r="31" spans="1:15" x14ac:dyDescent="0.2">
      <c r="A31" s="3">
        <v>21</v>
      </c>
      <c r="B31" s="3" t="s">
        <v>262</v>
      </c>
      <c r="C31" s="3" t="s">
        <v>263</v>
      </c>
      <c r="D31" s="3" t="s">
        <v>208</v>
      </c>
      <c r="E31" s="28">
        <v>49.380553999999997</v>
      </c>
      <c r="F31" s="28">
        <v>-121.45139</v>
      </c>
      <c r="G31" s="28">
        <v>2720.3270000000002</v>
      </c>
      <c r="H31" s="3" t="s">
        <v>1906</v>
      </c>
      <c r="I31" s="28">
        <v>49.148499999999999</v>
      </c>
      <c r="J31" s="28">
        <v>-123.03870000000001</v>
      </c>
      <c r="K31" s="28">
        <v>2.9098136645962702</v>
      </c>
      <c r="L31" s="28">
        <v>1.39965731165243</v>
      </c>
      <c r="M31" s="5" t="s">
        <v>169</v>
      </c>
      <c r="N31" s="5">
        <v>0.83801036521739136</v>
      </c>
      <c r="O31" s="16">
        <v>0.20438219383921863</v>
      </c>
    </row>
    <row r="32" spans="1:15" x14ac:dyDescent="0.2">
      <c r="A32" s="3">
        <v>22</v>
      </c>
      <c r="B32" s="3" t="s">
        <v>272</v>
      </c>
      <c r="C32" s="3" t="s">
        <v>1907</v>
      </c>
      <c r="D32" s="3" t="s">
        <v>395</v>
      </c>
      <c r="E32" s="28">
        <v>51.756917999999999</v>
      </c>
      <c r="F32" s="28">
        <v>6.3953949999999997</v>
      </c>
      <c r="G32" s="28">
        <v>2247.0990000000002</v>
      </c>
      <c r="H32" s="3" t="s">
        <v>1908</v>
      </c>
      <c r="I32" s="28">
        <v>51.85</v>
      </c>
      <c r="J32" s="28">
        <v>6.1016666666666701</v>
      </c>
      <c r="K32" s="28">
        <v>2.5632352941176499</v>
      </c>
      <c r="L32" s="28">
        <v>0.74817555223344001</v>
      </c>
      <c r="M32" s="5" t="s">
        <v>169</v>
      </c>
      <c r="N32" s="5">
        <v>0.84873349999999992</v>
      </c>
      <c r="O32" s="16">
        <v>0.16882787377911346</v>
      </c>
    </row>
    <row r="33" spans="1:15" x14ac:dyDescent="0.2">
      <c r="A33" s="3">
        <v>23</v>
      </c>
      <c r="B33" s="3" t="s">
        <v>276</v>
      </c>
      <c r="C33" s="3" t="s">
        <v>277</v>
      </c>
      <c r="D33" s="3" t="s">
        <v>278</v>
      </c>
      <c r="E33" s="28">
        <v>17.433299999999999</v>
      </c>
      <c r="F33" s="28">
        <v>-91.4833</v>
      </c>
      <c r="G33" s="28">
        <v>1930.633</v>
      </c>
      <c r="H33" s="3" t="s">
        <v>1909</v>
      </c>
      <c r="I33" s="28">
        <v>17.90128</v>
      </c>
      <c r="J33" s="28">
        <v>-91.91601</v>
      </c>
      <c r="K33" s="28">
        <v>1.9708924999999999</v>
      </c>
      <c r="L33" s="28">
        <v>1.5976456722455299</v>
      </c>
      <c r="M33" s="5" t="s">
        <v>169</v>
      </c>
      <c r="N33" s="5">
        <v>0.86706058605000003</v>
      </c>
      <c r="O33" s="16">
        <v>0.14505131480090158</v>
      </c>
    </row>
    <row r="34" spans="1:15" x14ac:dyDescent="0.2">
      <c r="A34" s="3">
        <v>24</v>
      </c>
      <c r="B34" s="3" t="s">
        <v>280</v>
      </c>
      <c r="C34" s="3" t="s">
        <v>281</v>
      </c>
      <c r="D34" s="3" t="s">
        <v>208</v>
      </c>
      <c r="E34" s="28">
        <v>45.57</v>
      </c>
      <c r="F34" s="28">
        <v>-74.392799999999994</v>
      </c>
      <c r="G34" s="28">
        <v>1928.636</v>
      </c>
      <c r="H34" s="3" t="s">
        <v>1910</v>
      </c>
      <c r="I34" s="28">
        <v>45.567599999999999</v>
      </c>
      <c r="J34" s="28">
        <v>-74.379900000000006</v>
      </c>
      <c r="K34" s="28">
        <v>6.6996116504854397</v>
      </c>
      <c r="L34" s="28">
        <v>0.49605684828019497</v>
      </c>
      <c r="M34" s="5" t="s">
        <v>169</v>
      </c>
      <c r="N34" s="5">
        <v>0.72075401553398044</v>
      </c>
      <c r="O34" s="16">
        <v>0.14490127723516152</v>
      </c>
    </row>
    <row r="35" spans="1:15" x14ac:dyDescent="0.2">
      <c r="A35" s="3">
        <v>25</v>
      </c>
      <c r="B35" s="3" t="s">
        <v>283</v>
      </c>
      <c r="C35" s="3" t="s">
        <v>284</v>
      </c>
      <c r="D35" s="3" t="s">
        <v>285</v>
      </c>
      <c r="E35" s="28">
        <v>5</v>
      </c>
      <c r="F35" s="28">
        <v>-54.4</v>
      </c>
      <c r="G35" s="28">
        <v>1895.34</v>
      </c>
      <c r="H35" s="3" t="s">
        <v>286</v>
      </c>
      <c r="I35" s="28">
        <v>4.9861999997057804</v>
      </c>
      <c r="J35" s="28">
        <v>-54.444087098577803</v>
      </c>
      <c r="K35" s="28">
        <v>5.8402243375522396</v>
      </c>
      <c r="L35" s="28">
        <v>3.4562053545223801</v>
      </c>
      <c r="M35" s="5" t="s">
        <v>156</v>
      </c>
      <c r="N35" s="5">
        <v>0.74734345899613364</v>
      </c>
      <c r="O35" s="16">
        <v>0.14239969947407963</v>
      </c>
    </row>
    <row r="36" spans="1:15" x14ac:dyDescent="0.2">
      <c r="A36" s="3">
        <v>26</v>
      </c>
      <c r="B36" s="3" t="s">
        <v>293</v>
      </c>
      <c r="C36" s="3" t="s">
        <v>294</v>
      </c>
      <c r="D36" s="3" t="s">
        <v>208</v>
      </c>
      <c r="E36" s="28">
        <v>53.247776000000002</v>
      </c>
      <c r="F36" s="28">
        <v>-60.789164999999997</v>
      </c>
      <c r="G36" s="28">
        <v>1751.03</v>
      </c>
      <c r="H36" s="3" t="s">
        <v>1911</v>
      </c>
      <c r="I36" s="28">
        <v>53.247799999999998</v>
      </c>
      <c r="J36" s="28">
        <v>-60.789200000000001</v>
      </c>
      <c r="K36" s="28">
        <v>4.4857142857142902</v>
      </c>
      <c r="L36" s="28">
        <v>0.81518064287584802</v>
      </c>
      <c r="M36" s="5" t="s">
        <v>169</v>
      </c>
      <c r="N36" s="5">
        <v>0.78925199999999984</v>
      </c>
      <c r="O36" s="16">
        <v>0.13155747558226896</v>
      </c>
    </row>
    <row r="37" spans="1:15" x14ac:dyDescent="0.2">
      <c r="A37" s="3">
        <v>27</v>
      </c>
      <c r="B37" s="3" t="s">
        <v>299</v>
      </c>
      <c r="C37" s="3" t="s">
        <v>300</v>
      </c>
      <c r="D37" s="3" t="s">
        <v>301</v>
      </c>
      <c r="E37" s="28">
        <v>43.92</v>
      </c>
      <c r="F37" s="28">
        <v>4.67</v>
      </c>
      <c r="G37" s="28">
        <v>1652.923</v>
      </c>
      <c r="H37" s="3" t="s">
        <v>1912</v>
      </c>
      <c r="I37" s="28">
        <v>43.678910000000002</v>
      </c>
      <c r="J37" s="28">
        <v>4.6229199999999997</v>
      </c>
      <c r="K37" s="28">
        <v>2.25631901840491</v>
      </c>
      <c r="L37" s="28">
        <v>0.87751639532715098</v>
      </c>
      <c r="M37" s="5" t="s">
        <v>169</v>
      </c>
      <c r="N37" s="5">
        <v>0.85822948957055201</v>
      </c>
      <c r="O37" s="16">
        <v>0.12418655146506387</v>
      </c>
    </row>
    <row r="38" spans="1:15" x14ac:dyDescent="0.2">
      <c r="A38" s="3">
        <v>28</v>
      </c>
      <c r="B38" s="3" t="s">
        <v>306</v>
      </c>
      <c r="C38" s="3" t="s">
        <v>307</v>
      </c>
      <c r="D38" s="3" t="s">
        <v>208</v>
      </c>
      <c r="E38" s="28">
        <v>56.707700000000003</v>
      </c>
      <c r="F38" s="28">
        <v>-132.13200000000001</v>
      </c>
      <c r="G38" s="28">
        <v>1588.316</v>
      </c>
      <c r="H38" s="3" t="s">
        <v>308</v>
      </c>
      <c r="I38" s="28">
        <v>56.706431734056601</v>
      </c>
      <c r="J38" s="28">
        <v>-132.128270883196</v>
      </c>
      <c r="K38" s="28">
        <v>4.4222219909999998</v>
      </c>
      <c r="L38" s="28">
        <v>4.6170461246274197</v>
      </c>
      <c r="M38" s="5" t="s">
        <v>156</v>
      </c>
      <c r="N38" s="5">
        <v>0.79121645159845999</v>
      </c>
      <c r="O38" s="16">
        <v>0.11933253193087905</v>
      </c>
    </row>
    <row r="39" spans="1:15" x14ac:dyDescent="0.2">
      <c r="A39" s="3">
        <v>29</v>
      </c>
      <c r="B39" s="3" t="s">
        <v>319</v>
      </c>
      <c r="C39" s="3" t="s">
        <v>320</v>
      </c>
      <c r="D39" s="3" t="s">
        <v>179</v>
      </c>
      <c r="E39" s="28">
        <v>61.544199999999996</v>
      </c>
      <c r="F39" s="28">
        <v>-150.5147</v>
      </c>
      <c r="G39" s="28">
        <v>1426.722</v>
      </c>
      <c r="H39" s="3" t="s">
        <v>321</v>
      </c>
      <c r="I39" s="28">
        <v>61.549117593742203</v>
      </c>
      <c r="J39" s="28">
        <v>-150.52073863799501</v>
      </c>
      <c r="K39" s="28">
        <v>3.01428570757143</v>
      </c>
      <c r="L39" s="28">
        <v>2.6529678095434601</v>
      </c>
      <c r="M39" s="5" t="s">
        <v>169</v>
      </c>
      <c r="N39" s="5">
        <v>0.83477800020773996</v>
      </c>
      <c r="O39" s="16">
        <v>0.10719173553719009</v>
      </c>
    </row>
    <row r="40" spans="1:15" x14ac:dyDescent="0.2">
      <c r="A40" s="3">
        <v>30</v>
      </c>
      <c r="B40" s="3" t="s">
        <v>322</v>
      </c>
      <c r="C40" s="3" t="s">
        <v>323</v>
      </c>
      <c r="D40" s="3" t="s">
        <v>167</v>
      </c>
      <c r="E40" s="28">
        <v>34.82</v>
      </c>
      <c r="F40" s="28">
        <v>111.15</v>
      </c>
      <c r="G40" s="28">
        <v>1351.682</v>
      </c>
      <c r="H40" s="3" t="s">
        <v>1913</v>
      </c>
      <c r="I40" s="28">
        <v>36.727462842989397</v>
      </c>
      <c r="J40" s="28">
        <v>116.996917421513</v>
      </c>
      <c r="K40" s="28">
        <v>8.2125017321250002</v>
      </c>
      <c r="L40" s="28">
        <v>5.1811308892151402</v>
      </c>
      <c r="M40" s="5" t="s">
        <v>156</v>
      </c>
      <c r="N40" s="5">
        <v>0.6739451964080525</v>
      </c>
      <c r="O40" s="16">
        <v>0.10155386927122463</v>
      </c>
    </row>
    <row r="41" spans="1:15" x14ac:dyDescent="0.2">
      <c r="A41" s="3">
        <v>31</v>
      </c>
      <c r="B41" s="3" t="s">
        <v>325</v>
      </c>
      <c r="C41" s="3" t="s">
        <v>326</v>
      </c>
      <c r="D41" s="3" t="s">
        <v>179</v>
      </c>
      <c r="E41" s="28">
        <v>59.190600000000003</v>
      </c>
      <c r="F41" s="28">
        <v>-138.32669999999999</v>
      </c>
      <c r="G41" s="28">
        <v>1330.175</v>
      </c>
      <c r="H41" s="3" t="s">
        <v>325</v>
      </c>
      <c r="I41" s="28">
        <v>60.12</v>
      </c>
      <c r="J41" s="28">
        <v>-137.97</v>
      </c>
      <c r="K41" s="28">
        <v>0.71495327102803696</v>
      </c>
      <c r="L41" s="28">
        <v>0.40277427976139801</v>
      </c>
      <c r="M41" s="5" t="s">
        <v>169</v>
      </c>
      <c r="N41" s="5">
        <v>0.90591934579439248</v>
      </c>
      <c r="O41" s="16">
        <v>9.993801652892563E-2</v>
      </c>
    </row>
    <row r="42" spans="1:15" x14ac:dyDescent="0.2">
      <c r="A42" s="3">
        <v>32</v>
      </c>
      <c r="B42" s="3" t="s">
        <v>1914</v>
      </c>
      <c r="C42" s="3" t="s">
        <v>1915</v>
      </c>
      <c r="D42" s="3" t="s">
        <v>179</v>
      </c>
      <c r="E42" s="28">
        <v>61.870399999999997</v>
      </c>
      <c r="F42" s="28">
        <v>-158.10319999999999</v>
      </c>
      <c r="G42" s="28">
        <v>1202.23</v>
      </c>
      <c r="H42" s="3" t="s">
        <v>1916</v>
      </c>
      <c r="I42" s="28">
        <v>61.8780131219551</v>
      </c>
      <c r="J42" s="28">
        <v>-158.08785497410099</v>
      </c>
      <c r="K42" s="28">
        <v>4.8062489433125002</v>
      </c>
      <c r="L42" s="28">
        <v>2.2031699639401698</v>
      </c>
      <c r="M42" s="5" t="s">
        <v>156</v>
      </c>
      <c r="N42" s="5">
        <v>0.77933465769391119</v>
      </c>
      <c r="O42" s="16">
        <v>9.0325319308790383E-2</v>
      </c>
    </row>
    <row r="43" spans="1:15" x14ac:dyDescent="0.2">
      <c r="A43" s="3">
        <v>33</v>
      </c>
      <c r="B43" s="3" t="s">
        <v>330</v>
      </c>
      <c r="C43" s="3" t="s">
        <v>331</v>
      </c>
      <c r="D43" s="3" t="s">
        <v>179</v>
      </c>
      <c r="E43" s="28">
        <v>39.657299999999999</v>
      </c>
      <c r="F43" s="28">
        <v>-76.174999999999997</v>
      </c>
      <c r="G43" s="28">
        <v>1167.155</v>
      </c>
      <c r="H43" s="3" t="s">
        <v>332</v>
      </c>
      <c r="I43" s="28">
        <v>39.657888890000002</v>
      </c>
      <c r="J43" s="28">
        <v>-76.174444399999999</v>
      </c>
      <c r="K43" s="28">
        <v>2.7503319502074701</v>
      </c>
      <c r="L43" s="28">
        <v>1.2861471633349799</v>
      </c>
      <c r="M43" s="5" t="s">
        <v>169</v>
      </c>
      <c r="N43" s="5">
        <v>0.84294472946058085</v>
      </c>
      <c r="O43" s="16">
        <v>8.7690082644628103E-2</v>
      </c>
    </row>
    <row r="44" spans="1:15" x14ac:dyDescent="0.2">
      <c r="A44" s="3">
        <v>34</v>
      </c>
      <c r="B44" s="3" t="s">
        <v>290</v>
      </c>
      <c r="C44" s="3" t="s">
        <v>1917</v>
      </c>
      <c r="D44" s="3" t="s">
        <v>179</v>
      </c>
      <c r="E44" s="28">
        <v>61.4651</v>
      </c>
      <c r="F44" s="28">
        <v>-144.4579</v>
      </c>
      <c r="G44" s="28">
        <v>1073.614</v>
      </c>
      <c r="H44" s="3" t="s">
        <v>1918</v>
      </c>
      <c r="I44" s="28">
        <v>61.465259369803697</v>
      </c>
      <c r="J44" s="28">
        <v>-144.43487646244799</v>
      </c>
      <c r="K44" s="28">
        <v>7.3222205551111097</v>
      </c>
      <c r="L44" s="28">
        <v>6.4165354808150603</v>
      </c>
      <c r="M44" s="5" t="s">
        <v>156</v>
      </c>
      <c r="N44" s="5">
        <v>0.70149049602486224</v>
      </c>
      <c r="O44" s="16">
        <v>8.0662208865514645E-2</v>
      </c>
    </row>
    <row r="45" spans="1:15" x14ac:dyDescent="0.2">
      <c r="A45" s="3">
        <v>35</v>
      </c>
      <c r="B45" s="3" t="s">
        <v>353</v>
      </c>
      <c r="C45" s="3" t="s">
        <v>354</v>
      </c>
      <c r="D45" s="3" t="s">
        <v>301</v>
      </c>
      <c r="E45" s="28">
        <v>47.38</v>
      </c>
      <c r="F45" s="28">
        <v>-0.83</v>
      </c>
      <c r="G45" s="28">
        <v>911.92700000000002</v>
      </c>
      <c r="H45" s="3" t="s">
        <v>1919</v>
      </c>
      <c r="I45" s="28">
        <v>47.4033333333333</v>
      </c>
      <c r="J45" s="28">
        <v>-0.91583333333333306</v>
      </c>
      <c r="K45" s="28">
        <v>6.85</v>
      </c>
      <c r="L45" s="28">
        <v>1.8109981462481599</v>
      </c>
      <c r="M45" s="5" t="s">
        <v>169</v>
      </c>
      <c r="N45" s="5">
        <v>0.71610099999999999</v>
      </c>
      <c r="O45" s="16">
        <v>6.8514425244177321E-2</v>
      </c>
    </row>
    <row r="46" spans="1:15" x14ac:dyDescent="0.2">
      <c r="A46" s="3">
        <v>36</v>
      </c>
      <c r="B46" s="3" t="s">
        <v>356</v>
      </c>
      <c r="C46" s="3" t="s">
        <v>357</v>
      </c>
      <c r="D46" s="3" t="s">
        <v>179</v>
      </c>
      <c r="E46" s="28">
        <v>31.546800000000001</v>
      </c>
      <c r="F46" s="28">
        <v>-87.512500000000003</v>
      </c>
      <c r="G46" s="28">
        <v>910.83299999999997</v>
      </c>
      <c r="H46" s="3" t="s">
        <v>358</v>
      </c>
      <c r="I46" s="28">
        <v>31.5478161904236</v>
      </c>
      <c r="J46" s="28">
        <v>-87.518861190196702</v>
      </c>
      <c r="K46" s="28">
        <v>4.5132261514081602</v>
      </c>
      <c r="L46" s="28">
        <v>1.39492958076607</v>
      </c>
      <c r="M46" s="5" t="s">
        <v>156</v>
      </c>
      <c r="N46" s="5">
        <v>0.78840078287543147</v>
      </c>
      <c r="O46" s="16">
        <v>6.8432231404958674E-2</v>
      </c>
    </row>
    <row r="47" spans="1:15" x14ac:dyDescent="0.2">
      <c r="A47" s="3">
        <v>37</v>
      </c>
      <c r="B47" s="3" t="s">
        <v>359</v>
      </c>
      <c r="C47" s="3" t="s">
        <v>360</v>
      </c>
      <c r="D47" s="3" t="s">
        <v>208</v>
      </c>
      <c r="E47" s="28">
        <v>54.630553999999997</v>
      </c>
      <c r="F47" s="28">
        <v>-128.43195</v>
      </c>
      <c r="G47" s="28">
        <v>909.85900000000004</v>
      </c>
      <c r="H47" s="3" t="s">
        <v>361</v>
      </c>
      <c r="I47" s="28">
        <v>54.634399999999999</v>
      </c>
      <c r="J47" s="28">
        <v>-128.4092</v>
      </c>
      <c r="K47" s="28">
        <v>2.7947845804988698</v>
      </c>
      <c r="L47" s="28">
        <v>1.88654205344012</v>
      </c>
      <c r="M47" s="5" t="s">
        <v>169</v>
      </c>
      <c r="N47" s="5">
        <v>0.84156936507936497</v>
      </c>
      <c r="O47" s="16">
        <v>6.8359053343350878E-2</v>
      </c>
    </row>
    <row r="48" spans="1:15" x14ac:dyDescent="0.2">
      <c r="A48" s="3">
        <v>38</v>
      </c>
      <c r="B48" s="3" t="s">
        <v>364</v>
      </c>
      <c r="C48" s="3" t="s">
        <v>365</v>
      </c>
      <c r="D48" s="3" t="s">
        <v>179</v>
      </c>
      <c r="E48" s="28">
        <v>31.758500000000002</v>
      </c>
      <c r="F48" s="28">
        <v>-88.129199999999997</v>
      </c>
      <c r="G48" s="28">
        <v>831.92</v>
      </c>
      <c r="H48" s="3" t="s">
        <v>366</v>
      </c>
      <c r="I48" s="28">
        <v>31.756255864669999</v>
      </c>
      <c r="J48" s="28">
        <v>-88.127088387521596</v>
      </c>
      <c r="K48" s="28">
        <v>4.7609125812040798</v>
      </c>
      <c r="L48" s="28">
        <v>1.2200568357136301</v>
      </c>
      <c r="M48" s="5" t="s">
        <v>156</v>
      </c>
      <c r="N48" s="5">
        <v>0.78073736473754574</v>
      </c>
      <c r="O48" s="16">
        <v>6.2503380916604054E-2</v>
      </c>
    </row>
    <row r="49" spans="1:15" x14ac:dyDescent="0.2">
      <c r="A49" s="3">
        <v>39</v>
      </c>
      <c r="B49" s="3" t="s">
        <v>367</v>
      </c>
      <c r="C49" s="3" t="s">
        <v>368</v>
      </c>
      <c r="D49" s="3" t="s">
        <v>369</v>
      </c>
      <c r="E49" s="28">
        <v>3.82</v>
      </c>
      <c r="F49" s="28">
        <v>-51.88</v>
      </c>
      <c r="G49" s="28">
        <v>831.4</v>
      </c>
      <c r="H49" s="3" t="s">
        <v>370</v>
      </c>
      <c r="I49" s="28">
        <v>3.8022948657490501</v>
      </c>
      <c r="J49" s="28">
        <v>-51.881576956554802</v>
      </c>
      <c r="K49" s="28">
        <v>6.1923730538656701</v>
      </c>
      <c r="L49" s="28">
        <v>7.9363094987028804</v>
      </c>
      <c r="M49" s="5" t="s">
        <v>156</v>
      </c>
      <c r="N49" s="5">
        <v>0.7364479777133961</v>
      </c>
      <c r="O49" s="16">
        <v>6.2464312546957175E-2</v>
      </c>
    </row>
    <row r="50" spans="1:15" x14ac:dyDescent="0.2">
      <c r="A50" s="3">
        <v>40</v>
      </c>
      <c r="B50" s="3" t="s">
        <v>374</v>
      </c>
      <c r="C50" s="3" t="s">
        <v>375</v>
      </c>
      <c r="D50" s="3" t="s">
        <v>208</v>
      </c>
      <c r="E50" s="28">
        <v>45.962223000000002</v>
      </c>
      <c r="F50" s="28">
        <v>-66.830832999999998</v>
      </c>
      <c r="G50" s="28">
        <v>812.85599999999999</v>
      </c>
      <c r="H50" s="3" t="s">
        <v>1920</v>
      </c>
      <c r="I50" s="28">
        <v>45.950499999999998</v>
      </c>
      <c r="J50" s="28">
        <v>-66.869100000000003</v>
      </c>
      <c r="K50" s="28">
        <v>6.6130769230769202</v>
      </c>
      <c r="L50" s="28">
        <v>1.2966198660066399</v>
      </c>
      <c r="M50" s="5" t="s">
        <v>169</v>
      </c>
      <c r="N50" s="5">
        <v>0.72343140000000006</v>
      </c>
      <c r="O50" s="16">
        <v>6.1071074380165284E-2</v>
      </c>
    </row>
    <row r="51" spans="1:15" x14ac:dyDescent="0.2">
      <c r="A51" s="3">
        <v>41</v>
      </c>
      <c r="B51" s="3" t="s">
        <v>1921</v>
      </c>
      <c r="C51" s="3" t="s">
        <v>1922</v>
      </c>
      <c r="D51" s="3" t="s">
        <v>208</v>
      </c>
      <c r="E51" s="28">
        <v>55.263888999999999</v>
      </c>
      <c r="F51" s="28">
        <v>-129.08610999999999</v>
      </c>
      <c r="G51" s="28">
        <v>787.14300000000003</v>
      </c>
      <c r="H51" s="3" t="s">
        <v>1923</v>
      </c>
      <c r="I51" s="28">
        <v>55.823275560983902</v>
      </c>
      <c r="J51" s="28">
        <v>-128.93462762295201</v>
      </c>
      <c r="K51" s="28">
        <v>2.6499989410000002</v>
      </c>
      <c r="L51" s="28" t="s">
        <v>226</v>
      </c>
      <c r="M51" s="5" t="s">
        <v>156</v>
      </c>
      <c r="N51" s="5">
        <v>0.84604903276545995</v>
      </c>
      <c r="O51" s="16">
        <v>5.9139218632607064E-2</v>
      </c>
    </row>
    <row r="52" spans="1:15" x14ac:dyDescent="0.2">
      <c r="A52" s="3">
        <v>42</v>
      </c>
      <c r="B52" s="3" t="s">
        <v>393</v>
      </c>
      <c r="C52" s="3" t="s">
        <v>394</v>
      </c>
      <c r="D52" s="3" t="s">
        <v>395</v>
      </c>
      <c r="E52" s="28">
        <v>53.232275000000001</v>
      </c>
      <c r="F52" s="28">
        <v>10.888809999999999</v>
      </c>
      <c r="G52" s="28">
        <v>694.61300000000006</v>
      </c>
      <c r="H52" s="3" t="s">
        <v>1924</v>
      </c>
      <c r="I52" s="28">
        <v>53.433333333333302</v>
      </c>
      <c r="J52" s="28">
        <v>10.366666666666699</v>
      </c>
      <c r="K52" s="28">
        <v>5.3846153846153904</v>
      </c>
      <c r="L52" s="28">
        <v>3.75814851240971</v>
      </c>
      <c r="M52" s="5" t="s">
        <v>169</v>
      </c>
      <c r="N52" s="5">
        <v>0.76143999999999978</v>
      </c>
      <c r="O52" s="16">
        <v>5.2187302779864768E-2</v>
      </c>
    </row>
    <row r="53" spans="1:15" x14ac:dyDescent="0.2">
      <c r="A53" s="3">
        <v>43</v>
      </c>
      <c r="B53" s="3" t="s">
        <v>403</v>
      </c>
      <c r="C53" s="3" t="s">
        <v>1925</v>
      </c>
      <c r="D53" s="3" t="s">
        <v>405</v>
      </c>
      <c r="E53" s="28">
        <v>59.609164999999997</v>
      </c>
      <c r="F53" s="28">
        <v>11.118062</v>
      </c>
      <c r="G53" s="28">
        <v>692.81899999999996</v>
      </c>
      <c r="H53" s="3" t="s">
        <v>1926</v>
      </c>
      <c r="I53" s="28">
        <v>59.277900000000002</v>
      </c>
      <c r="J53" s="28">
        <v>11.1342</v>
      </c>
      <c r="K53" s="28">
        <v>3.65</v>
      </c>
      <c r="L53" s="28">
        <v>0.79686887252546101</v>
      </c>
      <c r="M53" s="5" t="s">
        <v>169</v>
      </c>
      <c r="N53" s="5">
        <v>0.81510899999999997</v>
      </c>
      <c r="O53" s="16">
        <v>5.2052516904583013E-2</v>
      </c>
    </row>
    <row r="54" spans="1:15" x14ac:dyDescent="0.2">
      <c r="A54" s="3">
        <v>44</v>
      </c>
      <c r="B54" s="3" t="s">
        <v>407</v>
      </c>
      <c r="C54" s="3" t="s">
        <v>408</v>
      </c>
      <c r="D54" s="3" t="s">
        <v>208</v>
      </c>
      <c r="E54" s="28">
        <v>46.615833000000002</v>
      </c>
      <c r="F54" s="28">
        <v>-72.679443000000006</v>
      </c>
      <c r="G54" s="28">
        <v>692.72500000000002</v>
      </c>
      <c r="H54" s="3" t="s">
        <v>1927</v>
      </c>
      <c r="I54" s="28">
        <v>46.381999999999998</v>
      </c>
      <c r="J54" s="28">
        <v>-72.610500000000002</v>
      </c>
      <c r="K54" s="28">
        <v>6.4024137931034497</v>
      </c>
      <c r="L54" s="28">
        <v>0.87618353912073899</v>
      </c>
      <c r="M54" s="5" t="s">
        <v>169</v>
      </c>
      <c r="N54" s="5">
        <v>0.72994931724137924</v>
      </c>
      <c r="O54" s="16">
        <v>5.2045454545454554E-2</v>
      </c>
    </row>
    <row r="55" spans="1:15" x14ac:dyDescent="0.2">
      <c r="A55" s="3">
        <v>45</v>
      </c>
      <c r="B55" s="3" t="s">
        <v>1928</v>
      </c>
      <c r="C55" s="3" t="s">
        <v>1929</v>
      </c>
      <c r="D55" s="3" t="s">
        <v>208</v>
      </c>
      <c r="E55" s="28">
        <v>67.248885999999999</v>
      </c>
      <c r="F55" s="28">
        <v>-134.88306</v>
      </c>
      <c r="G55" s="28">
        <v>684.63699999999994</v>
      </c>
      <c r="H55" s="3" t="s">
        <v>1930</v>
      </c>
      <c r="I55" s="28">
        <v>67.220600000000005</v>
      </c>
      <c r="J55" s="28">
        <v>-134.94560000000001</v>
      </c>
      <c r="K55" s="28">
        <v>5.3147540983606598</v>
      </c>
      <c r="L55" s="28">
        <v>4.4604497555580602</v>
      </c>
      <c r="M55" s="5" t="s">
        <v>169</v>
      </c>
      <c r="N55" s="5">
        <v>0.76360150819672112</v>
      </c>
      <c r="O55" s="16">
        <v>5.1437791134485343E-2</v>
      </c>
    </row>
    <row r="56" spans="1:15" x14ac:dyDescent="0.2">
      <c r="A56" s="3">
        <v>46</v>
      </c>
      <c r="B56" s="3" t="s">
        <v>410</v>
      </c>
      <c r="C56" s="3" t="s">
        <v>411</v>
      </c>
      <c r="D56" s="3" t="s">
        <v>179</v>
      </c>
      <c r="E56" s="28">
        <v>38.586599999999997</v>
      </c>
      <c r="F56" s="28">
        <v>-121.5055</v>
      </c>
      <c r="G56" s="28">
        <v>673.55499999999995</v>
      </c>
      <c r="H56" s="3" t="s">
        <v>1931</v>
      </c>
      <c r="I56" s="28">
        <v>38.455555555555598</v>
      </c>
      <c r="J56" s="28">
        <v>-121.50194444444401</v>
      </c>
      <c r="K56" s="28">
        <v>2.11475083056478</v>
      </c>
      <c r="L56" s="28">
        <v>0.85155369044332196</v>
      </c>
      <c r="M56" s="5" t="s">
        <v>169</v>
      </c>
      <c r="N56" s="5">
        <v>0.86260960930232566</v>
      </c>
      <c r="O56" s="16">
        <v>5.0605184072126212E-2</v>
      </c>
    </row>
    <row r="57" spans="1:15" x14ac:dyDescent="0.2">
      <c r="A57" s="3">
        <v>47</v>
      </c>
      <c r="B57" s="3" t="s">
        <v>413</v>
      </c>
      <c r="C57" s="3" t="s">
        <v>414</v>
      </c>
      <c r="D57" s="3" t="s">
        <v>301</v>
      </c>
      <c r="E57" s="28">
        <v>44.42</v>
      </c>
      <c r="F57" s="28">
        <v>0.23</v>
      </c>
      <c r="G57" s="28">
        <v>671.096</v>
      </c>
      <c r="H57" s="3" t="s">
        <v>415</v>
      </c>
      <c r="I57" s="28">
        <v>44.516666666666701</v>
      </c>
      <c r="J57" s="28">
        <v>6.6666666666666693E-2</v>
      </c>
      <c r="K57" s="28">
        <v>3.4121212121212099</v>
      </c>
      <c r="L57" s="28">
        <v>2.5633820899209998</v>
      </c>
      <c r="M57" s="5" t="s">
        <v>169</v>
      </c>
      <c r="N57" s="5">
        <v>0.8224689696969697</v>
      </c>
      <c r="O57" s="16">
        <v>5.0420435762584523E-2</v>
      </c>
    </row>
    <row r="58" spans="1:15" x14ac:dyDescent="0.2">
      <c r="A58" s="3">
        <v>48</v>
      </c>
      <c r="B58" s="3" t="s">
        <v>416</v>
      </c>
      <c r="C58" s="3" t="s">
        <v>417</v>
      </c>
      <c r="D58" s="3" t="s">
        <v>179</v>
      </c>
      <c r="E58" s="28">
        <v>59.348399999999998</v>
      </c>
      <c r="F58" s="28">
        <v>-157.4752</v>
      </c>
      <c r="G58" s="28">
        <v>665.51199999999994</v>
      </c>
      <c r="H58" s="3" t="s">
        <v>418</v>
      </c>
      <c r="I58" s="28">
        <v>59.332023451299001</v>
      </c>
      <c r="J58" s="28">
        <v>-157.46019441316801</v>
      </c>
      <c r="K58" s="28">
        <v>3.4090919571818201</v>
      </c>
      <c r="L58" s="28">
        <v>1.2226642991518499</v>
      </c>
      <c r="M58" s="5" t="s">
        <v>156</v>
      </c>
      <c r="N58" s="5">
        <v>0.8225626948447945</v>
      </c>
      <c r="O58" s="16">
        <v>5.0000901577761082E-2</v>
      </c>
    </row>
    <row r="59" spans="1:15" x14ac:dyDescent="0.2">
      <c r="A59" s="3">
        <v>49</v>
      </c>
      <c r="B59" s="3" t="s">
        <v>422</v>
      </c>
      <c r="C59" s="3" t="s">
        <v>423</v>
      </c>
      <c r="D59" s="3" t="s">
        <v>179</v>
      </c>
      <c r="E59" s="28">
        <v>29.949400000000001</v>
      </c>
      <c r="F59" s="28">
        <v>-85.015500000000003</v>
      </c>
      <c r="G59" s="28">
        <v>639.22400000000005</v>
      </c>
      <c r="H59" s="3" t="s">
        <v>1932</v>
      </c>
      <c r="I59" s="28">
        <v>29.949166666666699</v>
      </c>
      <c r="J59" s="28">
        <v>-85.015555555555594</v>
      </c>
      <c r="K59" s="28">
        <v>4.8292746113989597</v>
      </c>
      <c r="L59" s="28">
        <v>2.3118290675864199</v>
      </c>
      <c r="M59" s="5" t="s">
        <v>169</v>
      </c>
      <c r="N59" s="5">
        <v>0.7786222435233161</v>
      </c>
      <c r="O59" s="16">
        <v>4.8025845229151022E-2</v>
      </c>
    </row>
    <row r="60" spans="1:15" x14ac:dyDescent="0.2">
      <c r="A60" s="3">
        <v>50</v>
      </c>
      <c r="B60" s="3" t="s">
        <v>425</v>
      </c>
      <c r="C60" s="3" t="s">
        <v>425</v>
      </c>
      <c r="D60" s="3" t="s">
        <v>278</v>
      </c>
      <c r="E60" s="28">
        <v>18.170000000000002</v>
      </c>
      <c r="F60" s="28">
        <v>-96.08</v>
      </c>
      <c r="G60" s="28">
        <v>638.51900000000001</v>
      </c>
      <c r="H60" s="3" t="s">
        <v>1933</v>
      </c>
      <c r="I60" s="28">
        <v>18.36382</v>
      </c>
      <c r="J60" s="28">
        <v>-95.731759999999994</v>
      </c>
      <c r="K60" s="28">
        <v>2.4558499999999999</v>
      </c>
      <c r="L60" s="28">
        <v>2.5050414147761302</v>
      </c>
      <c r="M60" s="5" t="s">
        <v>169</v>
      </c>
      <c r="N60" s="5">
        <v>0.85205600100000001</v>
      </c>
      <c r="O60" s="16">
        <v>4.797287753568745E-2</v>
      </c>
    </row>
    <row r="61" spans="1:15" x14ac:dyDescent="0.2">
      <c r="A61" s="3">
        <v>51</v>
      </c>
      <c r="B61" s="3" t="s">
        <v>451</v>
      </c>
      <c r="C61" s="3" t="s">
        <v>452</v>
      </c>
      <c r="D61" s="3" t="s">
        <v>453</v>
      </c>
      <c r="E61" s="28">
        <v>37.31</v>
      </c>
      <c r="F61" s="28">
        <v>138.81</v>
      </c>
      <c r="G61" s="28">
        <v>511.70299999999997</v>
      </c>
      <c r="H61" s="3" t="s">
        <v>1934</v>
      </c>
      <c r="I61" s="28">
        <v>37.866666666666703</v>
      </c>
      <c r="J61" s="28">
        <v>139.03333333333299</v>
      </c>
      <c r="K61" s="28">
        <v>1.6812499999999999</v>
      </c>
      <c r="L61" s="28">
        <v>0.74872908190829501</v>
      </c>
      <c r="M61" s="5" t="s">
        <v>169</v>
      </c>
      <c r="N61" s="5">
        <v>0.87602212499999998</v>
      </c>
      <c r="O61" s="16">
        <v>3.8445003756574003E-2</v>
      </c>
    </row>
    <row r="62" spans="1:15" x14ac:dyDescent="0.2">
      <c r="A62" s="3">
        <v>52</v>
      </c>
      <c r="B62" s="3" t="s">
        <v>464</v>
      </c>
      <c r="C62" s="3" t="s">
        <v>465</v>
      </c>
      <c r="D62" s="3" t="s">
        <v>208</v>
      </c>
      <c r="E62" s="28">
        <v>50.868600000000001</v>
      </c>
      <c r="F62" s="28">
        <v>-59.599200000000003</v>
      </c>
      <c r="G62" s="28">
        <v>495.48</v>
      </c>
      <c r="H62" s="3" t="s">
        <v>1935</v>
      </c>
      <c r="I62" s="28">
        <v>51.981157657085703</v>
      </c>
      <c r="J62" s="28">
        <v>-60.206048700324601</v>
      </c>
      <c r="K62" s="28">
        <v>6.5000048809999997</v>
      </c>
      <c r="L62" s="28" t="s">
        <v>226</v>
      </c>
      <c r="M62" s="5" t="s">
        <v>156</v>
      </c>
      <c r="N62" s="5">
        <v>0.72692984898185997</v>
      </c>
      <c r="O62" s="16">
        <v>3.7226145755071376E-2</v>
      </c>
    </row>
    <row r="63" spans="1:15" x14ac:dyDescent="0.2">
      <c r="A63" s="3">
        <v>53</v>
      </c>
      <c r="B63" s="3" t="s">
        <v>471</v>
      </c>
      <c r="C63" s="3" t="s">
        <v>472</v>
      </c>
      <c r="D63" s="3" t="s">
        <v>179</v>
      </c>
      <c r="E63" s="28">
        <v>41.987299999999998</v>
      </c>
      <c r="F63" s="28">
        <v>-72.605400000000003</v>
      </c>
      <c r="G63" s="28">
        <v>490.09100000000001</v>
      </c>
      <c r="H63" s="3" t="s">
        <v>1936</v>
      </c>
      <c r="I63" s="28">
        <v>41.987222222222201</v>
      </c>
      <c r="J63" s="28">
        <v>-72.605833333333294</v>
      </c>
      <c r="K63" s="28">
        <v>3.5061403508771898</v>
      </c>
      <c r="L63" s="28">
        <v>2.2494543670361198</v>
      </c>
      <c r="M63" s="5" t="s">
        <v>169</v>
      </c>
      <c r="N63" s="5">
        <v>0.81956001754385976</v>
      </c>
      <c r="O63" s="16">
        <v>3.6821262208865516E-2</v>
      </c>
    </row>
    <row r="64" spans="1:15" x14ac:dyDescent="0.2">
      <c r="A64" s="3">
        <v>54</v>
      </c>
      <c r="B64" s="3" t="s">
        <v>481</v>
      </c>
      <c r="C64" s="3" t="s">
        <v>482</v>
      </c>
      <c r="D64" s="3" t="s">
        <v>179</v>
      </c>
      <c r="E64" s="28">
        <v>41.514299999999999</v>
      </c>
      <c r="F64" s="28">
        <v>-124.0004</v>
      </c>
      <c r="G64" s="28">
        <v>480.66</v>
      </c>
      <c r="H64" s="3" t="s">
        <v>483</v>
      </c>
      <c r="I64" s="28">
        <v>41.514588475078</v>
      </c>
      <c r="J64" s="28">
        <v>-124.002097236833</v>
      </c>
      <c r="K64" s="28">
        <v>3.9937498345625002</v>
      </c>
      <c r="L64" s="28">
        <v>3.7625286005650298</v>
      </c>
      <c r="M64" s="5" t="s">
        <v>156</v>
      </c>
      <c r="N64" s="5">
        <v>0.80447338011863623</v>
      </c>
      <c r="O64" s="16">
        <v>3.6112697220135236E-2</v>
      </c>
    </row>
    <row r="65" spans="1:15" x14ac:dyDescent="0.2">
      <c r="A65" s="3">
        <v>55</v>
      </c>
      <c r="B65" s="3" t="s">
        <v>484</v>
      </c>
      <c r="C65" s="3" t="s">
        <v>485</v>
      </c>
      <c r="D65" s="3" t="s">
        <v>453</v>
      </c>
      <c r="E65" s="28">
        <v>43.119722000000003</v>
      </c>
      <c r="F65" s="28">
        <v>141.545556</v>
      </c>
      <c r="G65" s="28">
        <v>477.47699999999998</v>
      </c>
      <c r="H65" s="3" t="s">
        <v>1937</v>
      </c>
      <c r="I65" s="28">
        <v>43.121111111111098</v>
      </c>
      <c r="J65" s="28">
        <v>141.546388888889</v>
      </c>
      <c r="K65" s="28">
        <v>2.8545161290322598</v>
      </c>
      <c r="L65" s="28">
        <v>1.4138003647200199</v>
      </c>
      <c r="M65" s="5" t="s">
        <v>169</v>
      </c>
      <c r="N65" s="5">
        <v>0.83972127096774185</v>
      </c>
      <c r="O65" s="16">
        <v>3.5873553719008265E-2</v>
      </c>
    </row>
    <row r="66" spans="1:15" x14ac:dyDescent="0.2">
      <c r="A66" s="3">
        <v>56</v>
      </c>
      <c r="B66" s="3" t="s">
        <v>490</v>
      </c>
      <c r="C66" s="3" t="s">
        <v>491</v>
      </c>
      <c r="D66" s="3" t="s">
        <v>179</v>
      </c>
      <c r="E66" s="28">
        <v>48.444800000000001</v>
      </c>
      <c r="F66" s="28">
        <v>-122.33540000000001</v>
      </c>
      <c r="G66" s="28">
        <v>470.89400000000001</v>
      </c>
      <c r="H66" s="3" t="s">
        <v>492</v>
      </c>
      <c r="I66" s="28">
        <v>48.4437557203998</v>
      </c>
      <c r="J66" s="28">
        <v>-122.333172447745</v>
      </c>
      <c r="K66" s="28">
        <v>2.14000147146667</v>
      </c>
      <c r="L66" s="28">
        <v>0.83392342329161195</v>
      </c>
      <c r="M66" s="5" t="s">
        <v>156</v>
      </c>
      <c r="N66" s="5">
        <v>0.86182835447282125</v>
      </c>
      <c r="O66" s="16">
        <v>3.5378963185574756E-2</v>
      </c>
    </row>
    <row r="67" spans="1:15" x14ac:dyDescent="0.2">
      <c r="A67" s="3">
        <v>57</v>
      </c>
      <c r="B67" s="3" t="s">
        <v>497</v>
      </c>
      <c r="C67" s="3" t="s">
        <v>498</v>
      </c>
      <c r="D67" s="3" t="s">
        <v>278</v>
      </c>
      <c r="E67" s="28">
        <v>17.438099999999999</v>
      </c>
      <c r="F67" s="28">
        <v>-94.866667000000007</v>
      </c>
      <c r="G67" s="28">
        <v>449.27300000000002</v>
      </c>
      <c r="H67" s="3" t="s">
        <v>1938</v>
      </c>
      <c r="I67" s="28">
        <v>18.117419999999999</v>
      </c>
      <c r="J67" s="28">
        <v>-94.416569999999993</v>
      </c>
      <c r="K67" s="28">
        <v>2.8233437499999998</v>
      </c>
      <c r="L67" s="28">
        <v>1.6831121253235899</v>
      </c>
      <c r="M67" s="5" t="s">
        <v>169</v>
      </c>
      <c r="N67" s="5">
        <v>0.84068574437499999</v>
      </c>
      <c r="O67" s="16">
        <v>3.3754545454545461E-2</v>
      </c>
    </row>
    <row r="68" spans="1:15" x14ac:dyDescent="0.2">
      <c r="A68" s="3">
        <v>58</v>
      </c>
      <c r="B68" s="3" t="s">
        <v>503</v>
      </c>
      <c r="C68" s="3" t="s">
        <v>504</v>
      </c>
      <c r="D68" s="3" t="s">
        <v>505</v>
      </c>
      <c r="E68" s="28">
        <v>3.57</v>
      </c>
      <c r="F68" s="28">
        <v>10.119999999999999</v>
      </c>
      <c r="G68" s="28">
        <v>442.59300000000002</v>
      </c>
      <c r="H68" s="3" t="s">
        <v>1939</v>
      </c>
      <c r="I68" s="28">
        <v>3.51040692459816</v>
      </c>
      <c r="J68" s="28">
        <v>11.502028295827801</v>
      </c>
      <c r="K68" s="28">
        <v>15.3424005871333</v>
      </c>
      <c r="L68" s="28">
        <v>3.7863235188009101</v>
      </c>
      <c r="M68" s="5" t="s">
        <v>156</v>
      </c>
      <c r="N68" s="5">
        <v>0.45334612583409573</v>
      </c>
      <c r="O68" s="16">
        <v>3.3252667167543201E-2</v>
      </c>
    </row>
    <row r="69" spans="1:15" x14ac:dyDescent="0.2">
      <c r="A69" s="3">
        <v>59</v>
      </c>
      <c r="B69" s="3" t="s">
        <v>521</v>
      </c>
      <c r="C69" s="3" t="s">
        <v>522</v>
      </c>
      <c r="D69" s="3" t="s">
        <v>179</v>
      </c>
      <c r="E69" s="28">
        <v>66.972999999999999</v>
      </c>
      <c r="F69" s="28">
        <v>-160.1336</v>
      </c>
      <c r="G69" s="28">
        <v>424.93799999999999</v>
      </c>
      <c r="H69" s="3" t="s">
        <v>523</v>
      </c>
      <c r="I69" s="28">
        <v>66.979636206065294</v>
      </c>
      <c r="J69" s="28">
        <v>-160.14343562217999</v>
      </c>
      <c r="K69" s="28">
        <v>7.1124998205000001</v>
      </c>
      <c r="L69" s="28">
        <v>3.95995331643483</v>
      </c>
      <c r="M69" s="5" t="s">
        <v>156</v>
      </c>
      <c r="N69" s="5">
        <v>0.70797925555372998</v>
      </c>
      <c r="O69" s="16">
        <v>3.1926220886551462E-2</v>
      </c>
    </row>
    <row r="70" spans="1:15" x14ac:dyDescent="0.2">
      <c r="A70" s="3">
        <v>60</v>
      </c>
      <c r="B70" s="3" t="s">
        <v>527</v>
      </c>
      <c r="C70" s="3" t="s">
        <v>528</v>
      </c>
      <c r="D70" s="3" t="s">
        <v>179</v>
      </c>
      <c r="E70" s="28">
        <v>30.057700000000001</v>
      </c>
      <c r="F70" s="28">
        <v>-94.818299999999994</v>
      </c>
      <c r="G70" s="28">
        <v>416.70499999999998</v>
      </c>
      <c r="H70" s="3" t="s">
        <v>529</v>
      </c>
      <c r="I70" s="28">
        <v>30.427088685694201</v>
      </c>
      <c r="J70" s="28">
        <v>-94.847923472605899</v>
      </c>
      <c r="K70" s="28">
        <v>6.3571429584571399</v>
      </c>
      <c r="L70" s="28">
        <v>1.7702248522008699</v>
      </c>
      <c r="M70" s="5" t="s">
        <v>156</v>
      </c>
      <c r="N70" s="5">
        <v>0.73134999686533608</v>
      </c>
      <c r="O70" s="16">
        <v>3.1307663410969196E-2</v>
      </c>
    </row>
    <row r="71" spans="1:15" x14ac:dyDescent="0.2">
      <c r="A71" s="3">
        <v>61</v>
      </c>
      <c r="B71" s="3" t="s">
        <v>530</v>
      </c>
      <c r="C71" s="3" t="s">
        <v>531</v>
      </c>
      <c r="D71" s="3" t="s">
        <v>179</v>
      </c>
      <c r="E71" s="28">
        <v>36.864699999999999</v>
      </c>
      <c r="F71" s="28">
        <v>-111.5882</v>
      </c>
      <c r="G71" s="28">
        <v>413.70499999999998</v>
      </c>
      <c r="H71" s="3" t="s">
        <v>1940</v>
      </c>
      <c r="I71" s="28">
        <v>32.038694</v>
      </c>
      <c r="J71" s="28">
        <v>-115.207583</v>
      </c>
      <c r="K71" s="28">
        <v>4.4560128205128198</v>
      </c>
      <c r="L71" s="28">
        <v>6.93832882571723</v>
      </c>
      <c r="M71" s="5" t="s">
        <v>169</v>
      </c>
      <c r="N71" s="5">
        <v>0.79017096333333336</v>
      </c>
      <c r="O71" s="16">
        <v>3.1082268970698719E-2</v>
      </c>
    </row>
    <row r="72" spans="1:15" x14ac:dyDescent="0.2">
      <c r="A72" s="3">
        <v>62</v>
      </c>
      <c r="B72" s="3" t="s">
        <v>536</v>
      </c>
      <c r="C72" s="3" t="s">
        <v>537</v>
      </c>
      <c r="D72" s="3" t="s">
        <v>179</v>
      </c>
      <c r="E72" s="28">
        <v>42.752299999999998</v>
      </c>
      <c r="F72" s="28">
        <v>-73.688999999999993</v>
      </c>
      <c r="G72" s="28">
        <v>410.37400000000002</v>
      </c>
      <c r="H72" s="3" t="s">
        <v>1941</v>
      </c>
      <c r="I72" s="28">
        <v>41.7216666666667</v>
      </c>
      <c r="J72" s="28">
        <v>-73.941111111111098</v>
      </c>
      <c r="K72" s="28">
        <v>3.4768902439024401</v>
      </c>
      <c r="L72" s="28">
        <v>0.65336089119059104</v>
      </c>
      <c r="M72" s="5" t="s">
        <v>169</v>
      </c>
      <c r="N72" s="5">
        <v>0.8204650158536585</v>
      </c>
      <c r="O72" s="16">
        <v>3.0832006010518408E-2</v>
      </c>
    </row>
    <row r="73" spans="1:15" x14ac:dyDescent="0.2">
      <c r="A73" s="3">
        <v>63</v>
      </c>
      <c r="B73" s="3" t="s">
        <v>542</v>
      </c>
      <c r="C73" s="3" t="s">
        <v>543</v>
      </c>
      <c r="D73" s="3" t="s">
        <v>278</v>
      </c>
      <c r="E73" s="28">
        <v>21.9833</v>
      </c>
      <c r="F73" s="28">
        <v>-98.566666999999995</v>
      </c>
      <c r="G73" s="28">
        <v>391.37299999999999</v>
      </c>
      <c r="H73" s="3" t="s">
        <v>1942</v>
      </c>
      <c r="I73" s="28">
        <v>22.184349999999998</v>
      </c>
      <c r="J73" s="28">
        <v>-98.015450000000001</v>
      </c>
      <c r="K73" s="28">
        <v>3.9156052631578899</v>
      </c>
      <c r="L73" s="28">
        <v>2.6052543844198999</v>
      </c>
      <c r="M73" s="5" t="s">
        <v>169</v>
      </c>
      <c r="N73" s="5">
        <v>0.80689117315789483</v>
      </c>
      <c r="O73" s="16">
        <v>2.9404432757325318E-2</v>
      </c>
    </row>
    <row r="74" spans="1:15" x14ac:dyDescent="0.2">
      <c r="A74" s="3">
        <v>64</v>
      </c>
      <c r="B74" s="3" t="s">
        <v>548</v>
      </c>
      <c r="C74" s="3" t="s">
        <v>549</v>
      </c>
      <c r="D74" s="3" t="s">
        <v>179</v>
      </c>
      <c r="E74" s="28">
        <v>44.828099999999999</v>
      </c>
      <c r="F74" s="28">
        <v>-68.696100000000001</v>
      </c>
      <c r="G74" s="28">
        <v>389.15100000000001</v>
      </c>
      <c r="H74" s="3" t="s">
        <v>550</v>
      </c>
      <c r="I74" s="28">
        <v>44.827275986171003</v>
      </c>
      <c r="J74" s="28">
        <v>-68.697668823924303</v>
      </c>
      <c r="K74" s="28">
        <v>10.112497800125</v>
      </c>
      <c r="L74" s="28">
        <v>1.4662266635738499</v>
      </c>
      <c r="M74" s="5" t="s">
        <v>156</v>
      </c>
      <c r="N74" s="5">
        <v>0.61515931806413249</v>
      </c>
      <c r="O74" s="16">
        <v>2.9237490608564991E-2</v>
      </c>
    </row>
    <row r="75" spans="1:15" x14ac:dyDescent="0.2">
      <c r="A75" s="3">
        <v>65</v>
      </c>
      <c r="B75" s="3" t="s">
        <v>551</v>
      </c>
      <c r="C75" s="3" t="s">
        <v>552</v>
      </c>
      <c r="D75" s="3" t="s">
        <v>179</v>
      </c>
      <c r="E75" s="28">
        <v>31.654699999999998</v>
      </c>
      <c r="F75" s="28">
        <v>-81.8279</v>
      </c>
      <c r="G75" s="28">
        <v>372.85599999999999</v>
      </c>
      <c r="H75" s="3" t="s">
        <v>1943</v>
      </c>
      <c r="I75" s="28">
        <v>31.426944444444398</v>
      </c>
      <c r="J75" s="28">
        <v>-81.605555555555597</v>
      </c>
      <c r="K75" s="28">
        <v>7.5389285714285696</v>
      </c>
      <c r="L75" s="28">
        <v>3.14384891902283</v>
      </c>
      <c r="M75" s="5" t="s">
        <v>169</v>
      </c>
      <c r="N75" s="5">
        <v>0.69478554999999997</v>
      </c>
      <c r="O75" s="16">
        <v>2.8013223140495865E-2</v>
      </c>
    </row>
    <row r="76" spans="1:15" x14ac:dyDescent="0.2">
      <c r="A76" s="3">
        <v>66</v>
      </c>
      <c r="B76" s="3" t="s">
        <v>554</v>
      </c>
      <c r="C76" s="3" t="s">
        <v>555</v>
      </c>
      <c r="D76" s="3" t="s">
        <v>208</v>
      </c>
      <c r="E76" s="28">
        <v>45.398299999999999</v>
      </c>
      <c r="F76" s="28">
        <v>-73.258899999999997</v>
      </c>
      <c r="G76" s="28">
        <v>360.60700000000003</v>
      </c>
      <c r="H76" s="3" t="s">
        <v>1944</v>
      </c>
      <c r="I76" s="28">
        <v>44.9975915532629</v>
      </c>
      <c r="J76" s="28">
        <v>-73.347357558641306</v>
      </c>
      <c r="K76" s="28">
        <v>6.4692308511538501</v>
      </c>
      <c r="L76" s="28">
        <v>3.68473821429617</v>
      </c>
      <c r="M76" s="5" t="s">
        <v>169</v>
      </c>
      <c r="N76" s="5">
        <v>0.72788199746529991</v>
      </c>
      <c r="O76" s="16">
        <v>2.7092937640871527E-2</v>
      </c>
    </row>
    <row r="77" spans="1:15" x14ac:dyDescent="0.2">
      <c r="A77" s="3">
        <v>67</v>
      </c>
      <c r="B77" s="3" t="s">
        <v>563</v>
      </c>
      <c r="C77" s="3" t="s">
        <v>564</v>
      </c>
      <c r="D77" s="3" t="s">
        <v>405</v>
      </c>
      <c r="E77" s="28">
        <v>59.752921999999998</v>
      </c>
      <c r="F77" s="28">
        <v>10.007267000000001</v>
      </c>
      <c r="G77" s="28">
        <v>356.05099999999999</v>
      </c>
      <c r="H77" s="3" t="s">
        <v>1945</v>
      </c>
      <c r="I77" s="28">
        <v>59.753430000000002</v>
      </c>
      <c r="J77" s="28">
        <v>10.009029999999999</v>
      </c>
      <c r="K77" s="28">
        <v>3.3</v>
      </c>
      <c r="L77" s="28">
        <v>0.63367062543442998</v>
      </c>
      <c r="M77" s="5" t="s">
        <v>169</v>
      </c>
      <c r="N77" s="5">
        <v>0.82593799999999995</v>
      </c>
      <c r="O77" s="16">
        <v>2.6750638617580768E-2</v>
      </c>
    </row>
    <row r="78" spans="1:15" x14ac:dyDescent="0.2">
      <c r="A78" s="3">
        <v>68</v>
      </c>
      <c r="B78" s="3" t="s">
        <v>575</v>
      </c>
      <c r="C78" s="3" t="s">
        <v>576</v>
      </c>
      <c r="D78" s="3" t="s">
        <v>179</v>
      </c>
      <c r="E78" s="28">
        <v>40.221699999999998</v>
      </c>
      <c r="F78" s="28">
        <v>-74.778099999999995</v>
      </c>
      <c r="G78" s="28">
        <v>340.04399999999998</v>
      </c>
      <c r="H78" s="3" t="s">
        <v>1946</v>
      </c>
      <c r="I78" s="28">
        <v>40.2216666666667</v>
      </c>
      <c r="J78" s="28">
        <v>-74.778333333333293</v>
      </c>
      <c r="K78" s="28">
        <v>2.7578412698412702</v>
      </c>
      <c r="L78" s="28">
        <v>1.09676613823807</v>
      </c>
      <c r="M78" s="5" t="s">
        <v>169</v>
      </c>
      <c r="N78" s="5">
        <v>0.84271239111111107</v>
      </c>
      <c r="O78" s="16">
        <v>2.5548009015777608E-2</v>
      </c>
    </row>
    <row r="79" spans="1:15" x14ac:dyDescent="0.2">
      <c r="A79" s="3">
        <v>69</v>
      </c>
      <c r="B79" s="3" t="s">
        <v>581</v>
      </c>
      <c r="C79" s="3" t="s">
        <v>582</v>
      </c>
      <c r="D79" s="3" t="s">
        <v>179</v>
      </c>
      <c r="E79" s="28">
        <v>38.949599999999997</v>
      </c>
      <c r="F79" s="28">
        <v>-77.127499999999998</v>
      </c>
      <c r="G79" s="28">
        <v>339.29500000000002</v>
      </c>
      <c r="H79" s="3" t="s">
        <v>583</v>
      </c>
      <c r="I79" s="28">
        <v>38.931232431330201</v>
      </c>
      <c r="J79" s="28">
        <v>-77.114560170340994</v>
      </c>
      <c r="K79" s="28">
        <v>3.9869484985714299</v>
      </c>
      <c r="L79" s="28">
        <v>2.8066182488210401</v>
      </c>
      <c r="M79" s="5" t="s">
        <v>156</v>
      </c>
      <c r="N79" s="5">
        <v>0.80468381345419993</v>
      </c>
      <c r="O79" s="16">
        <v>2.5491735537190086E-2</v>
      </c>
    </row>
    <row r="80" spans="1:15" x14ac:dyDescent="0.2">
      <c r="A80" s="3">
        <v>70</v>
      </c>
      <c r="B80" s="3" t="s">
        <v>1947</v>
      </c>
      <c r="C80" s="3" t="s">
        <v>1948</v>
      </c>
      <c r="D80" s="3" t="s">
        <v>208</v>
      </c>
      <c r="E80" s="28">
        <v>67.739999999999995</v>
      </c>
      <c r="F80" s="28">
        <v>-115.37</v>
      </c>
      <c r="G80" s="28">
        <v>338.26799999999997</v>
      </c>
      <c r="H80" s="3" t="s">
        <v>1949</v>
      </c>
      <c r="I80" s="28">
        <v>67.228899999999996</v>
      </c>
      <c r="J80" s="28">
        <v>-115.88809999999999</v>
      </c>
      <c r="K80" s="28">
        <v>4.6705882352941197</v>
      </c>
      <c r="L80" s="28">
        <v>1.8528134409753201</v>
      </c>
      <c r="M80" s="5" t="s">
        <v>169</v>
      </c>
      <c r="N80" s="5">
        <v>0.7835319999999999</v>
      </c>
      <c r="O80" s="16">
        <v>2.541457550713749E-2</v>
      </c>
    </row>
    <row r="81" spans="1:15" x14ac:dyDescent="0.2">
      <c r="A81" s="3">
        <v>71</v>
      </c>
      <c r="B81" s="3" t="s">
        <v>587</v>
      </c>
      <c r="C81" s="3" t="s">
        <v>588</v>
      </c>
      <c r="D81" s="3" t="s">
        <v>301</v>
      </c>
      <c r="E81" s="28">
        <v>49.3</v>
      </c>
      <c r="F81" s="28">
        <v>1.25</v>
      </c>
      <c r="G81" s="28">
        <v>332.06099999999998</v>
      </c>
      <c r="H81" s="3" t="s">
        <v>1950</v>
      </c>
      <c r="I81" s="28">
        <v>49.310139999999997</v>
      </c>
      <c r="J81" s="28">
        <v>1.23665</v>
      </c>
      <c r="K81" s="28">
        <v>3.5476638176638202</v>
      </c>
      <c r="L81" s="28">
        <v>0.73415701771387198</v>
      </c>
      <c r="M81" s="5" t="s">
        <v>169</v>
      </c>
      <c r="N81" s="5">
        <v>0.81827528148148143</v>
      </c>
      <c r="O81" s="16">
        <v>2.494823441021788E-2</v>
      </c>
    </row>
    <row r="82" spans="1:15" x14ac:dyDescent="0.2">
      <c r="A82" s="3">
        <v>72</v>
      </c>
      <c r="B82" s="3" t="s">
        <v>590</v>
      </c>
      <c r="C82" s="3" t="s">
        <v>591</v>
      </c>
      <c r="D82" s="3" t="s">
        <v>395</v>
      </c>
      <c r="E82" s="28">
        <v>52.963999999999999</v>
      </c>
      <c r="F82" s="28">
        <v>9.125</v>
      </c>
      <c r="G82" s="28">
        <v>319.12200000000001</v>
      </c>
      <c r="H82" s="3" t="s">
        <v>1951</v>
      </c>
      <c r="I82" s="28">
        <v>53.336301370210798</v>
      </c>
      <c r="J82" s="28">
        <v>8.4980421772768899</v>
      </c>
      <c r="K82" s="28">
        <v>8.1746740675383496</v>
      </c>
      <c r="L82" s="28">
        <v>3.8557812704999499</v>
      </c>
      <c r="M82" s="5" t="s">
        <v>156</v>
      </c>
      <c r="N82" s="5">
        <v>0.67511558435036345</v>
      </c>
      <c r="O82" s="16">
        <v>2.3976108189331331E-2</v>
      </c>
    </row>
    <row r="83" spans="1:15" x14ac:dyDescent="0.2">
      <c r="A83" s="3">
        <v>73</v>
      </c>
      <c r="B83" s="3" t="s">
        <v>592</v>
      </c>
      <c r="C83" s="3" t="s">
        <v>593</v>
      </c>
      <c r="D83" s="3" t="s">
        <v>179</v>
      </c>
      <c r="E83" s="28">
        <v>30.610600000000002</v>
      </c>
      <c r="F83" s="28">
        <v>-88.641099999999994</v>
      </c>
      <c r="G83" s="28">
        <v>318.971</v>
      </c>
      <c r="H83" s="3" t="s">
        <v>594</v>
      </c>
      <c r="I83" s="28">
        <v>30.877180559934999</v>
      </c>
      <c r="J83" s="28">
        <v>-88.772921860958107</v>
      </c>
      <c r="K83" s="28">
        <v>8.0083322481666706</v>
      </c>
      <c r="L83" s="28">
        <v>3.57833276406252</v>
      </c>
      <c r="M83" s="5" t="s">
        <v>156</v>
      </c>
      <c r="N83" s="5">
        <v>0.68026220024172324</v>
      </c>
      <c r="O83" s="16">
        <v>2.3964763335837715E-2</v>
      </c>
    </row>
    <row r="84" spans="1:15" x14ac:dyDescent="0.2">
      <c r="A84" s="3">
        <v>74</v>
      </c>
      <c r="B84" s="3" t="s">
        <v>595</v>
      </c>
      <c r="C84" s="3" t="s">
        <v>596</v>
      </c>
      <c r="D84" s="3" t="s">
        <v>179</v>
      </c>
      <c r="E84" s="28">
        <v>32.528199999999998</v>
      </c>
      <c r="F84" s="28">
        <v>-81.268699999999995</v>
      </c>
      <c r="G84" s="28">
        <v>317.58499999999998</v>
      </c>
      <c r="H84" s="3" t="s">
        <v>597</v>
      </c>
      <c r="I84" s="28">
        <v>32.527089592449002</v>
      </c>
      <c r="J84" s="28">
        <v>-81.264586448715704</v>
      </c>
      <c r="K84" s="28">
        <v>7.0357134974999997</v>
      </c>
      <c r="L84" s="28">
        <v>2.7314709817822198</v>
      </c>
      <c r="M84" s="5" t="s">
        <v>156</v>
      </c>
      <c r="N84" s="5">
        <v>0.71035502438734999</v>
      </c>
      <c r="O84" s="16">
        <v>2.3860631104432758E-2</v>
      </c>
    </row>
    <row r="85" spans="1:15" x14ac:dyDescent="0.2">
      <c r="A85" s="3">
        <v>75</v>
      </c>
      <c r="B85" s="3" t="s">
        <v>607</v>
      </c>
      <c r="C85" s="3" t="s">
        <v>608</v>
      </c>
      <c r="D85" s="3" t="s">
        <v>179</v>
      </c>
      <c r="E85" s="28">
        <v>69.36</v>
      </c>
      <c r="F85" s="28">
        <v>-152.12</v>
      </c>
      <c r="G85" s="28">
        <v>288.46899999999999</v>
      </c>
      <c r="H85" s="3" t="s">
        <v>609</v>
      </c>
      <c r="I85" s="28">
        <v>70.168593388920797</v>
      </c>
      <c r="J85" s="28">
        <v>-150.929197550791</v>
      </c>
      <c r="K85" s="28">
        <v>6.5666659310000002</v>
      </c>
      <c r="L85" s="28">
        <v>2.35442853734612</v>
      </c>
      <c r="M85" s="5" t="s">
        <v>156</v>
      </c>
      <c r="N85" s="5">
        <v>0.72486735609485997</v>
      </c>
      <c r="O85" s="16">
        <v>2.1673102930127724E-2</v>
      </c>
    </row>
    <row r="86" spans="1:15" x14ac:dyDescent="0.2">
      <c r="A86" s="3">
        <v>76</v>
      </c>
      <c r="B86" s="3" t="s">
        <v>614</v>
      </c>
      <c r="C86" s="3" t="s">
        <v>615</v>
      </c>
      <c r="D86" s="3" t="s">
        <v>179</v>
      </c>
      <c r="E86" s="28">
        <v>30.793199999999999</v>
      </c>
      <c r="F86" s="28">
        <v>-89.820899999999995</v>
      </c>
      <c r="G86" s="28">
        <v>285.82499999999999</v>
      </c>
      <c r="H86" s="3" t="s">
        <v>616</v>
      </c>
      <c r="I86" s="28">
        <v>30.793755599032401</v>
      </c>
      <c r="J86" s="28">
        <v>-89.818755478490701</v>
      </c>
      <c r="K86" s="28">
        <v>7.22307724415385</v>
      </c>
      <c r="L86" s="28">
        <v>2.9405649097379198</v>
      </c>
      <c r="M86" s="5" t="s">
        <v>156</v>
      </c>
      <c r="N86" s="5">
        <v>0.70455799006587982</v>
      </c>
      <c r="O86" s="16">
        <v>2.1474455296769345E-2</v>
      </c>
    </row>
    <row r="87" spans="1:15" x14ac:dyDescent="0.2">
      <c r="A87" s="3">
        <v>77</v>
      </c>
      <c r="B87" s="3" t="s">
        <v>623</v>
      </c>
      <c r="C87" s="3" t="s">
        <v>624</v>
      </c>
      <c r="D87" s="3" t="s">
        <v>179</v>
      </c>
      <c r="E87" s="28">
        <v>44.4726</v>
      </c>
      <c r="F87" s="28">
        <v>-69.685299999999998</v>
      </c>
      <c r="G87" s="28">
        <v>277.57</v>
      </c>
      <c r="H87" s="3" t="s">
        <v>625</v>
      </c>
      <c r="I87" s="28">
        <v>44.472690540832403</v>
      </c>
      <c r="J87" s="28">
        <v>-69.681448385322696</v>
      </c>
      <c r="K87" s="28">
        <v>6.2639195476399996</v>
      </c>
      <c r="L87" s="28">
        <v>0.69076368410544298</v>
      </c>
      <c r="M87" s="5" t="s">
        <v>156</v>
      </c>
      <c r="N87" s="5">
        <v>0.73423432919601839</v>
      </c>
      <c r="O87" s="16">
        <v>2.0854244928625094E-2</v>
      </c>
    </row>
    <row r="88" spans="1:15" x14ac:dyDescent="0.2">
      <c r="A88" s="3">
        <v>78</v>
      </c>
      <c r="B88" s="3" t="s">
        <v>626</v>
      </c>
      <c r="C88" s="3" t="s">
        <v>627</v>
      </c>
      <c r="D88" s="3" t="s">
        <v>453</v>
      </c>
      <c r="E88" s="28">
        <v>35.43</v>
      </c>
      <c r="F88" s="28">
        <v>137.04</v>
      </c>
      <c r="G88" s="28">
        <v>273.77800000000002</v>
      </c>
      <c r="H88" s="3" t="s">
        <v>1952</v>
      </c>
      <c r="I88" s="28">
        <v>35.279444444444401</v>
      </c>
      <c r="J88" s="28">
        <v>136.71861111111099</v>
      </c>
      <c r="K88" s="28">
        <v>0.97040000000000004</v>
      </c>
      <c r="L88" s="28">
        <v>0.23886239394941</v>
      </c>
      <c r="M88" s="5" t="s">
        <v>169</v>
      </c>
      <c r="N88" s="5">
        <v>0.89801582400000002</v>
      </c>
      <c r="O88" s="16">
        <v>2.0569346356123216E-2</v>
      </c>
    </row>
    <row r="89" spans="1:15" x14ac:dyDescent="0.2">
      <c r="A89" s="3">
        <v>79</v>
      </c>
      <c r="B89" s="3" t="s">
        <v>629</v>
      </c>
      <c r="C89" s="3" t="s">
        <v>630</v>
      </c>
      <c r="D89" s="3" t="s">
        <v>179</v>
      </c>
      <c r="E89" s="28">
        <v>47.8309</v>
      </c>
      <c r="F89" s="28">
        <v>-122.0485</v>
      </c>
      <c r="G89" s="28">
        <v>271.78399999999999</v>
      </c>
      <c r="H89" s="3" t="s">
        <v>631</v>
      </c>
      <c r="I89" s="28">
        <v>47.831564577746903</v>
      </c>
      <c r="J89" s="28">
        <v>-122.04357107778399</v>
      </c>
      <c r="K89" s="28">
        <v>2.3750010905000001</v>
      </c>
      <c r="L89" s="28">
        <v>0.75734291837692203</v>
      </c>
      <c r="M89" s="5" t="s">
        <v>156</v>
      </c>
      <c r="N89" s="5">
        <v>0.85455746625993001</v>
      </c>
      <c r="O89" s="16">
        <v>2.0419534184823441E-2</v>
      </c>
    </row>
    <row r="90" spans="1:15" x14ac:dyDescent="0.2">
      <c r="A90" s="3">
        <v>80</v>
      </c>
      <c r="B90" s="3" t="s">
        <v>632</v>
      </c>
      <c r="C90" s="3" t="s">
        <v>633</v>
      </c>
      <c r="D90" s="3" t="s">
        <v>179</v>
      </c>
      <c r="E90" s="28">
        <v>34.204300000000003</v>
      </c>
      <c r="F90" s="28">
        <v>-79.548400000000001</v>
      </c>
      <c r="G90" s="28">
        <v>270.226</v>
      </c>
      <c r="H90" s="3" t="s">
        <v>634</v>
      </c>
      <c r="I90" s="28">
        <v>34.206068105368303</v>
      </c>
      <c r="J90" s="28">
        <v>-79.5477542436644</v>
      </c>
      <c r="K90" s="28">
        <v>8.2499990017142899</v>
      </c>
      <c r="L90" s="28">
        <v>2.7424713776820702</v>
      </c>
      <c r="M90" s="5" t="s">
        <v>156</v>
      </c>
      <c r="N90" s="5">
        <v>0.67278503088695985</v>
      </c>
      <c r="O90" s="16">
        <v>2.0302479338842973E-2</v>
      </c>
    </row>
    <row r="91" spans="1:15" x14ac:dyDescent="0.2">
      <c r="A91" s="3">
        <v>81</v>
      </c>
      <c r="B91" s="3" t="s">
        <v>638</v>
      </c>
      <c r="C91" s="3" t="s">
        <v>639</v>
      </c>
      <c r="D91" s="3" t="s">
        <v>175</v>
      </c>
      <c r="E91" s="28">
        <v>68.150000000000006</v>
      </c>
      <c r="F91" s="28">
        <v>161.16669999999999</v>
      </c>
      <c r="G91" s="28">
        <v>259.77699999999999</v>
      </c>
      <c r="H91" s="3" t="s">
        <v>237</v>
      </c>
      <c r="I91" s="28">
        <v>68.758398335240699</v>
      </c>
      <c r="J91" s="28">
        <v>161.30290502940699</v>
      </c>
      <c r="K91" s="28">
        <v>6.0078117642352904</v>
      </c>
      <c r="L91" s="28">
        <v>2.13809237901211</v>
      </c>
      <c r="M91" s="5" t="s">
        <v>156</v>
      </c>
      <c r="N91" s="5">
        <v>0.74215830401456007</v>
      </c>
      <c r="O91" s="16">
        <v>1.9517430503380916E-2</v>
      </c>
    </row>
    <row r="92" spans="1:15" x14ac:dyDescent="0.2">
      <c r="A92" s="3">
        <v>82</v>
      </c>
      <c r="B92" s="3" t="s">
        <v>644</v>
      </c>
      <c r="C92" s="3" t="s">
        <v>645</v>
      </c>
      <c r="D92" s="3" t="s">
        <v>646</v>
      </c>
      <c r="E92" s="28">
        <v>-28.757777999999998</v>
      </c>
      <c r="F92" s="28">
        <v>17.721388999999999</v>
      </c>
      <c r="G92" s="28">
        <v>243.994</v>
      </c>
      <c r="H92" s="3" t="s">
        <v>1953</v>
      </c>
      <c r="I92" s="28">
        <v>-28.760829999999999</v>
      </c>
      <c r="J92" s="28">
        <v>17.730270000000001</v>
      </c>
      <c r="K92" s="28">
        <v>8.5972962962962995</v>
      </c>
      <c r="L92" s="28">
        <v>6.8036320173839</v>
      </c>
      <c r="M92" s="5" t="s">
        <v>169</v>
      </c>
      <c r="N92" s="5">
        <v>0.66203965259259245</v>
      </c>
      <c r="O92" s="16">
        <v>1.8331630353117957E-2</v>
      </c>
    </row>
    <row r="93" spans="1:15" x14ac:dyDescent="0.2">
      <c r="A93" s="3">
        <v>83</v>
      </c>
      <c r="B93" s="3" t="s">
        <v>648</v>
      </c>
      <c r="C93" s="3" t="s">
        <v>649</v>
      </c>
      <c r="D93" s="3" t="s">
        <v>278</v>
      </c>
      <c r="E93" s="28">
        <v>17.958300000000001</v>
      </c>
      <c r="F93" s="28">
        <v>-93.183300000000003</v>
      </c>
      <c r="G93" s="28">
        <v>239.191</v>
      </c>
      <c r="H93" s="3" t="s">
        <v>1954</v>
      </c>
      <c r="I93" s="28">
        <v>18.250302000000001</v>
      </c>
      <c r="J93" s="28">
        <v>-92.671702999999994</v>
      </c>
      <c r="K93" s="28">
        <v>2.5275425</v>
      </c>
      <c r="L93" s="28">
        <v>1.42001620122349</v>
      </c>
      <c r="M93" s="5" t="s">
        <v>169</v>
      </c>
      <c r="N93" s="5">
        <v>0.84983783504999999</v>
      </c>
      <c r="O93" s="16">
        <v>1.7970773854244927E-2</v>
      </c>
    </row>
    <row r="94" spans="1:15" x14ac:dyDescent="0.2">
      <c r="A94" s="3">
        <v>84</v>
      </c>
      <c r="B94" s="3" t="s">
        <v>654</v>
      </c>
      <c r="C94" s="3" t="s">
        <v>655</v>
      </c>
      <c r="D94" s="3" t="s">
        <v>453</v>
      </c>
      <c r="E94" s="28">
        <v>35.85</v>
      </c>
      <c r="F94" s="28">
        <v>140.13999999999999</v>
      </c>
      <c r="G94" s="28">
        <v>236.946</v>
      </c>
      <c r="H94" s="3" t="s">
        <v>1955</v>
      </c>
      <c r="I94" s="28">
        <v>36.1805555555556</v>
      </c>
      <c r="J94" s="28">
        <v>139.47499999999999</v>
      </c>
      <c r="K94" s="28">
        <v>1.4242718446601901</v>
      </c>
      <c r="L94" s="28">
        <v>0.46197912256908402</v>
      </c>
      <c r="M94" s="5" t="s">
        <v>169</v>
      </c>
      <c r="N94" s="5">
        <v>0.88397302912621367</v>
      </c>
      <c r="O94" s="16">
        <v>1.7802103681442527E-2</v>
      </c>
    </row>
    <row r="95" spans="1:15" x14ac:dyDescent="0.2">
      <c r="A95" s="3">
        <v>85</v>
      </c>
      <c r="B95" s="3" t="s">
        <v>663</v>
      </c>
      <c r="C95" s="3" t="s">
        <v>664</v>
      </c>
      <c r="D95" s="3" t="s">
        <v>453</v>
      </c>
      <c r="E95" s="28">
        <v>34.81</v>
      </c>
      <c r="F95" s="28">
        <v>135.65</v>
      </c>
      <c r="G95" s="28">
        <v>232.958</v>
      </c>
      <c r="H95" s="3" t="s">
        <v>1956</v>
      </c>
      <c r="I95" s="28">
        <v>34.799999999999997</v>
      </c>
      <c r="J95" s="28">
        <v>135.63277777777799</v>
      </c>
      <c r="K95" s="28">
        <v>2.0463722397476301</v>
      </c>
      <c r="L95" s="28">
        <v>0.53221631201160402</v>
      </c>
      <c r="M95" s="5" t="s">
        <v>169</v>
      </c>
      <c r="N95" s="5">
        <v>0.86472524290220831</v>
      </c>
      <c r="O95" s="16">
        <v>1.7502479338842972E-2</v>
      </c>
    </row>
    <row r="96" spans="1:15" x14ac:dyDescent="0.2">
      <c r="A96" s="3">
        <v>86</v>
      </c>
      <c r="B96" s="3" t="s">
        <v>666</v>
      </c>
      <c r="C96" s="3" t="s">
        <v>667</v>
      </c>
      <c r="D96" s="3" t="s">
        <v>179</v>
      </c>
      <c r="E96" s="28">
        <v>36.460500000000003</v>
      </c>
      <c r="F96" s="28">
        <v>-77.634500000000003</v>
      </c>
      <c r="G96" s="28">
        <v>230.88</v>
      </c>
      <c r="H96" s="3" t="s">
        <v>668</v>
      </c>
      <c r="I96" s="28">
        <v>36.460423909894502</v>
      </c>
      <c r="J96" s="28">
        <v>-77.631252207092302</v>
      </c>
      <c r="K96" s="28">
        <v>6.3882361672352896</v>
      </c>
      <c r="L96" s="28">
        <v>2.3952763292362498</v>
      </c>
      <c r="M96" s="5" t="s">
        <v>156</v>
      </c>
      <c r="N96" s="5">
        <v>0.7303879729857401</v>
      </c>
      <c r="O96" s="16">
        <v>1.7346356123215625E-2</v>
      </c>
    </row>
    <row r="97" spans="1:15" x14ac:dyDescent="0.2">
      <c r="A97" s="3">
        <v>87</v>
      </c>
      <c r="B97" s="3" t="s">
        <v>672</v>
      </c>
      <c r="C97" s="3" t="s">
        <v>673</v>
      </c>
      <c r="D97" s="3" t="s">
        <v>208</v>
      </c>
      <c r="E97" s="28">
        <v>48.930557</v>
      </c>
      <c r="F97" s="28">
        <v>-55.668610000000001</v>
      </c>
      <c r="G97" s="28">
        <v>229.04400000000001</v>
      </c>
      <c r="H97" s="3" t="s">
        <v>1957</v>
      </c>
      <c r="I97" s="28">
        <v>49.023099999999999</v>
      </c>
      <c r="J97" s="28">
        <v>-55.448099999999997</v>
      </c>
      <c r="K97" s="28">
        <v>5.7280487804878097</v>
      </c>
      <c r="L97" s="28">
        <v>1.2844054579092801</v>
      </c>
      <c r="M97" s="5" t="s">
        <v>169</v>
      </c>
      <c r="N97" s="5">
        <v>0.75081417073170709</v>
      </c>
      <c r="O97" s="16">
        <v>1.7208414725770099E-2</v>
      </c>
    </row>
    <row r="98" spans="1:15" x14ac:dyDescent="0.2">
      <c r="A98" s="3">
        <v>88</v>
      </c>
      <c r="B98" s="3" t="s">
        <v>675</v>
      </c>
      <c r="C98" s="3" t="s">
        <v>676</v>
      </c>
      <c r="D98" s="3" t="s">
        <v>179</v>
      </c>
      <c r="E98" s="28">
        <v>29.7913</v>
      </c>
      <c r="F98" s="28">
        <v>-82.924300000000002</v>
      </c>
      <c r="G98" s="28">
        <v>227.86199999999999</v>
      </c>
      <c r="H98" s="3" t="s">
        <v>677</v>
      </c>
      <c r="I98" s="28">
        <v>29.793802506295801</v>
      </c>
      <c r="J98" s="28">
        <v>-82.922381261882194</v>
      </c>
      <c r="K98" s="28">
        <v>2.5000055730000001</v>
      </c>
      <c r="L98" s="28" t="s">
        <v>226</v>
      </c>
      <c r="M98" s="5" t="s">
        <v>156</v>
      </c>
      <c r="N98" s="5">
        <v>0.85068982757138001</v>
      </c>
      <c r="O98" s="16">
        <v>1.7119609316303533E-2</v>
      </c>
    </row>
    <row r="99" spans="1:15" x14ac:dyDescent="0.2">
      <c r="A99" s="3">
        <v>89</v>
      </c>
      <c r="B99" s="3" t="s">
        <v>684</v>
      </c>
      <c r="C99" s="3" t="s">
        <v>685</v>
      </c>
      <c r="D99" s="3" t="s">
        <v>179</v>
      </c>
      <c r="E99" s="28">
        <v>42.645899999999997</v>
      </c>
      <c r="F99" s="28">
        <v>-71.298400000000001</v>
      </c>
      <c r="G99" s="28">
        <v>225.453</v>
      </c>
      <c r="H99" s="3" t="s">
        <v>686</v>
      </c>
      <c r="I99" s="28">
        <v>42.647925367850704</v>
      </c>
      <c r="J99" s="28">
        <v>-71.297917196069804</v>
      </c>
      <c r="K99" s="28">
        <v>4.8774140406551698</v>
      </c>
      <c r="L99" s="28">
        <v>3.40863049318164</v>
      </c>
      <c r="M99" s="5" t="s">
        <v>156</v>
      </c>
      <c r="N99" s="5">
        <v>0.77713280958212905</v>
      </c>
      <c r="O99" s="16">
        <v>1.6938617580766341E-2</v>
      </c>
    </row>
    <row r="100" spans="1:15" x14ac:dyDescent="0.2">
      <c r="A100" s="3">
        <v>90</v>
      </c>
      <c r="B100" s="3" t="s">
        <v>687</v>
      </c>
      <c r="C100" s="3" t="s">
        <v>688</v>
      </c>
      <c r="D100" s="3" t="s">
        <v>278</v>
      </c>
      <c r="E100" s="28">
        <v>21.824999999999999</v>
      </c>
      <c r="F100" s="28">
        <v>-105.1153</v>
      </c>
      <c r="G100" s="28">
        <v>220.30799999999999</v>
      </c>
      <c r="H100" s="3" t="s">
        <v>1958</v>
      </c>
      <c r="I100" s="28">
        <v>21.68544</v>
      </c>
      <c r="J100" s="28">
        <v>-105.39557000000001</v>
      </c>
      <c r="K100" s="28">
        <v>4.340935</v>
      </c>
      <c r="L100" s="28">
        <v>0.90097495470184996</v>
      </c>
      <c r="M100" s="5" t="s">
        <v>169</v>
      </c>
      <c r="N100" s="5">
        <v>0.79373147109999997</v>
      </c>
      <c r="O100" s="16">
        <v>1.655206611570248E-2</v>
      </c>
    </row>
    <row r="101" spans="1:15" x14ac:dyDescent="0.2">
      <c r="A101" s="3">
        <v>91</v>
      </c>
      <c r="B101" s="3" t="s">
        <v>693</v>
      </c>
      <c r="C101" s="3" t="s">
        <v>694</v>
      </c>
      <c r="D101" s="3" t="s">
        <v>179</v>
      </c>
      <c r="E101" s="28">
        <v>29.5825</v>
      </c>
      <c r="F101" s="28">
        <v>-95.7577</v>
      </c>
      <c r="G101" s="28">
        <v>216.679</v>
      </c>
      <c r="H101" s="3" t="s">
        <v>1959</v>
      </c>
      <c r="I101" s="28">
        <v>29.347921772403499</v>
      </c>
      <c r="J101" s="28">
        <v>-95.581256948282203</v>
      </c>
      <c r="K101" s="28">
        <v>7.2272742067272704</v>
      </c>
      <c r="L101" s="28">
        <v>2.2865216304837599</v>
      </c>
      <c r="M101" s="5" t="s">
        <v>156</v>
      </c>
      <c r="N101" s="5">
        <v>0.70442813604385823</v>
      </c>
      <c r="O101" s="16">
        <v>1.6279413974455297E-2</v>
      </c>
    </row>
    <row r="102" spans="1:15" x14ac:dyDescent="0.2">
      <c r="A102" s="3">
        <v>92</v>
      </c>
      <c r="B102" s="3" t="s">
        <v>714</v>
      </c>
      <c r="C102" s="3" t="s">
        <v>715</v>
      </c>
      <c r="D102" s="3" t="s">
        <v>179</v>
      </c>
      <c r="E102" s="28">
        <v>43.585999999999999</v>
      </c>
      <c r="F102" s="28">
        <v>-123.55540000000001</v>
      </c>
      <c r="G102" s="28">
        <v>206.91900000000001</v>
      </c>
      <c r="H102" s="3" t="s">
        <v>716</v>
      </c>
      <c r="I102" s="28">
        <v>43.589588650764298</v>
      </c>
      <c r="J102" s="28">
        <v>-123.556264184944</v>
      </c>
      <c r="K102" s="28">
        <v>2.4357141217142901</v>
      </c>
      <c r="L102" s="28">
        <v>0.96365260684026199</v>
      </c>
      <c r="M102" s="5" t="s">
        <v>156</v>
      </c>
      <c r="N102" s="5">
        <v>0.85267900507415983</v>
      </c>
      <c r="O102" s="16">
        <v>1.5546130728775358E-2</v>
      </c>
    </row>
    <row r="103" spans="1:15" x14ac:dyDescent="0.2">
      <c r="A103" s="3">
        <v>93</v>
      </c>
      <c r="B103" s="3" t="s">
        <v>731</v>
      </c>
      <c r="C103" s="3" t="s">
        <v>732</v>
      </c>
      <c r="D103" s="3" t="s">
        <v>278</v>
      </c>
      <c r="E103" s="28">
        <v>17.88</v>
      </c>
      <c r="F103" s="28">
        <v>-95.13</v>
      </c>
      <c r="G103" s="28">
        <v>200.02099999999999</v>
      </c>
      <c r="H103" s="3" t="s">
        <v>1960</v>
      </c>
      <c r="I103" s="28">
        <v>18.22993</v>
      </c>
      <c r="J103" s="28">
        <v>-95.444699999999997</v>
      </c>
      <c r="K103" s="28">
        <v>2.9816780487804899</v>
      </c>
      <c r="L103" s="28">
        <v>2.0629243538617899</v>
      </c>
      <c r="M103" s="5" t="s">
        <v>169</v>
      </c>
      <c r="N103" s="5">
        <v>0.83578688117073163</v>
      </c>
      <c r="O103" s="16">
        <v>1.5027873779113448E-2</v>
      </c>
    </row>
    <row r="104" spans="1:15" x14ac:dyDescent="0.2">
      <c r="A104" s="3">
        <v>94</v>
      </c>
      <c r="B104" s="3" t="s">
        <v>734</v>
      </c>
      <c r="C104" s="3" t="s">
        <v>735</v>
      </c>
      <c r="D104" s="3" t="s">
        <v>179</v>
      </c>
      <c r="E104" s="28">
        <v>30.451000000000001</v>
      </c>
      <c r="F104" s="28">
        <v>-85.898300000000006</v>
      </c>
      <c r="G104" s="28">
        <v>196.298</v>
      </c>
      <c r="H104" s="3" t="s">
        <v>736</v>
      </c>
      <c r="I104" s="28">
        <v>30.452088979762699</v>
      </c>
      <c r="J104" s="28">
        <v>-85.897921037079499</v>
      </c>
      <c r="K104" s="28">
        <v>6.2666671840000001</v>
      </c>
      <c r="L104" s="28">
        <v>2.73774323458096</v>
      </c>
      <c r="M104" s="5" t="s">
        <v>156</v>
      </c>
      <c r="N104" s="5">
        <v>0.73414931732703992</v>
      </c>
      <c r="O104" s="16">
        <v>1.4748159278737792E-2</v>
      </c>
    </row>
    <row r="105" spans="1:15" x14ac:dyDescent="0.2">
      <c r="A105" s="3">
        <v>95</v>
      </c>
      <c r="B105" s="3" t="s">
        <v>737</v>
      </c>
      <c r="C105" s="3" t="s">
        <v>738</v>
      </c>
      <c r="D105" s="3" t="s">
        <v>739</v>
      </c>
      <c r="E105" s="28">
        <v>-34.847200000000001</v>
      </c>
      <c r="F105" s="28">
        <v>143.34200000000001</v>
      </c>
      <c r="G105" s="28">
        <v>192.09899999999999</v>
      </c>
      <c r="H105" s="3" t="s">
        <v>740</v>
      </c>
      <c r="I105" s="28">
        <v>-34.847857056178597</v>
      </c>
      <c r="J105" s="28">
        <v>143.344228222499</v>
      </c>
      <c r="K105" s="28">
        <v>2.9999994810000001</v>
      </c>
      <c r="L105" s="28" t="s">
        <v>226</v>
      </c>
      <c r="M105" s="5" t="s">
        <v>169</v>
      </c>
      <c r="N105" s="5">
        <v>0.83522001605786</v>
      </c>
      <c r="O105" s="16">
        <v>1.4432682193839218E-2</v>
      </c>
    </row>
    <row r="106" spans="1:15" x14ac:dyDescent="0.2">
      <c r="A106" s="3">
        <v>96</v>
      </c>
      <c r="B106" s="3" t="s">
        <v>741</v>
      </c>
      <c r="C106" s="3" t="s">
        <v>742</v>
      </c>
      <c r="D106" s="3" t="s">
        <v>208</v>
      </c>
      <c r="E106" s="28">
        <v>45.861699999999999</v>
      </c>
      <c r="F106" s="28">
        <v>-72.453100000000006</v>
      </c>
      <c r="G106" s="28">
        <v>191.78899999999999</v>
      </c>
      <c r="H106" s="3" t="s">
        <v>1961</v>
      </c>
      <c r="I106" s="28">
        <v>46.066400000000002</v>
      </c>
      <c r="J106" s="28">
        <v>-72.812200000000004</v>
      </c>
      <c r="K106" s="28">
        <v>7.3402970297029704</v>
      </c>
      <c r="L106" s="28">
        <v>1.13122363434075</v>
      </c>
      <c r="M106" s="5" t="s">
        <v>169</v>
      </c>
      <c r="N106" s="5">
        <v>0.70093120990099012</v>
      </c>
      <c r="O106" s="16">
        <v>1.4409391435011269E-2</v>
      </c>
    </row>
    <row r="107" spans="1:15" x14ac:dyDescent="0.2">
      <c r="A107" s="3">
        <v>97</v>
      </c>
      <c r="B107" s="3" t="s">
        <v>772</v>
      </c>
      <c r="C107" s="3" t="s">
        <v>1962</v>
      </c>
      <c r="D107" s="3" t="s">
        <v>179</v>
      </c>
      <c r="E107" s="28">
        <v>30.668199999999999</v>
      </c>
      <c r="F107" s="28">
        <v>-87.266599999999997</v>
      </c>
      <c r="G107" s="28">
        <v>181.46100000000001</v>
      </c>
      <c r="H107" s="3" t="s">
        <v>774</v>
      </c>
      <c r="I107" s="28">
        <v>30.964589054167199</v>
      </c>
      <c r="J107" s="28">
        <v>-87.235421435744698</v>
      </c>
      <c r="K107" s="28">
        <v>6.0071420752857101</v>
      </c>
      <c r="L107" s="28">
        <v>1.8995794456311501</v>
      </c>
      <c r="M107" s="5" t="s">
        <v>156</v>
      </c>
      <c r="N107" s="5">
        <v>0.74217902419066006</v>
      </c>
      <c r="O107" s="16">
        <v>1.363343350864012E-2</v>
      </c>
    </row>
    <row r="108" spans="1:15" x14ac:dyDescent="0.2">
      <c r="A108" s="3">
        <v>98</v>
      </c>
      <c r="B108" s="3" t="s">
        <v>751</v>
      </c>
      <c r="C108" s="3" t="s">
        <v>752</v>
      </c>
      <c r="D108" s="3" t="s">
        <v>179</v>
      </c>
      <c r="E108" s="28">
        <v>44.072299999999998</v>
      </c>
      <c r="F108" s="28">
        <v>-70.208100000000002</v>
      </c>
      <c r="G108" s="28">
        <v>179.923</v>
      </c>
      <c r="H108" s="3" t="s">
        <v>1963</v>
      </c>
      <c r="I108" s="28">
        <v>43.918531398981102</v>
      </c>
      <c r="J108" s="28">
        <v>-69.974418689563095</v>
      </c>
      <c r="K108" s="28">
        <v>8.6666691710000006</v>
      </c>
      <c r="L108" s="28">
        <v>1.1718896412552999</v>
      </c>
      <c r="M108" s="5" t="s">
        <v>156</v>
      </c>
      <c r="N108" s="5">
        <v>0.65989325584925995</v>
      </c>
      <c r="O108" s="16">
        <v>1.3517881292261457E-2</v>
      </c>
    </row>
    <row r="109" spans="1:15" x14ac:dyDescent="0.2">
      <c r="A109" s="3">
        <v>99</v>
      </c>
      <c r="B109" s="3" t="s">
        <v>757</v>
      </c>
      <c r="C109" s="3" t="s">
        <v>758</v>
      </c>
      <c r="D109" s="3" t="s">
        <v>179</v>
      </c>
      <c r="E109" s="28">
        <v>30.355799999999999</v>
      </c>
      <c r="F109" s="28">
        <v>-94.093199999999996</v>
      </c>
      <c r="G109" s="28">
        <v>178.26599999999999</v>
      </c>
      <c r="H109" s="3" t="s">
        <v>759</v>
      </c>
      <c r="I109" s="28">
        <v>30.356735926873199</v>
      </c>
      <c r="J109" s="28">
        <v>-94.094237168245698</v>
      </c>
      <c r="K109" s="28">
        <v>7.2866653259999996</v>
      </c>
      <c r="L109" s="28">
        <v>2.0621992155889499</v>
      </c>
      <c r="M109" s="5" t="s">
        <v>156</v>
      </c>
      <c r="N109" s="5">
        <v>0.70259057481356002</v>
      </c>
      <c r="O109" s="16">
        <v>1.3393388429752066E-2</v>
      </c>
    </row>
    <row r="110" spans="1:15" x14ac:dyDescent="0.2">
      <c r="A110" s="3">
        <v>100</v>
      </c>
      <c r="B110" s="3" t="s">
        <v>760</v>
      </c>
      <c r="C110" s="3" t="s">
        <v>761</v>
      </c>
      <c r="D110" s="3" t="s">
        <v>179</v>
      </c>
      <c r="E110" s="28">
        <v>30.303799999999999</v>
      </c>
      <c r="F110" s="28">
        <v>-93.743799999999993</v>
      </c>
      <c r="G110" s="28">
        <v>175.51</v>
      </c>
      <c r="H110" s="3" t="s">
        <v>762</v>
      </c>
      <c r="I110" s="28">
        <v>30.306264903697201</v>
      </c>
      <c r="J110" s="28">
        <v>-93.739969753933494</v>
      </c>
      <c r="K110" s="28">
        <v>8.0384615336923098</v>
      </c>
      <c r="L110" s="28">
        <v>4.0154974698106898</v>
      </c>
      <c r="M110" s="5" t="s">
        <v>156</v>
      </c>
      <c r="N110" s="5">
        <v>0.67933000014755995</v>
      </c>
      <c r="O110" s="16">
        <v>1.3186326070623592E-2</v>
      </c>
    </row>
    <row r="111" spans="1:15" x14ac:dyDescent="0.2">
      <c r="A111" s="3">
        <v>101</v>
      </c>
      <c r="B111" s="3" t="s">
        <v>766</v>
      </c>
      <c r="C111" s="3" t="s">
        <v>767</v>
      </c>
      <c r="D111" s="3" t="s">
        <v>179</v>
      </c>
      <c r="E111" s="28">
        <v>60.476900000000001</v>
      </c>
      <c r="F111" s="28">
        <v>-151.08170000000001</v>
      </c>
      <c r="G111" s="28">
        <v>172.833</v>
      </c>
      <c r="H111" s="3" t="s">
        <v>768</v>
      </c>
      <c r="I111" s="28">
        <v>60.486541406824202</v>
      </c>
      <c r="J111" s="28">
        <v>-151.08341525555099</v>
      </c>
      <c r="K111" s="28">
        <v>0.86321578723076897</v>
      </c>
      <c r="L111" s="28">
        <v>0.46205996044797298</v>
      </c>
      <c r="M111" s="5" t="s">
        <v>156</v>
      </c>
      <c r="N111" s="5">
        <v>0.90133210354308002</v>
      </c>
      <c r="O111" s="16">
        <v>1.2985199098422238E-2</v>
      </c>
    </row>
    <row r="112" spans="1:15" x14ac:dyDescent="0.2">
      <c r="A112" s="3">
        <v>102</v>
      </c>
      <c r="B112" s="3" t="s">
        <v>775</v>
      </c>
      <c r="C112" s="3" t="s">
        <v>776</v>
      </c>
      <c r="D112" s="3" t="s">
        <v>278</v>
      </c>
      <c r="E112" s="28">
        <v>16.274999999999999</v>
      </c>
      <c r="F112" s="28">
        <v>-97.591700000000003</v>
      </c>
      <c r="G112" s="28">
        <v>167.23699999999999</v>
      </c>
      <c r="H112" s="3" t="s">
        <v>1964</v>
      </c>
      <c r="I112" s="28">
        <v>16.216339999999999</v>
      </c>
      <c r="J112" s="28">
        <v>-97.693700000000007</v>
      </c>
      <c r="K112" s="28">
        <v>2.3149000000000002</v>
      </c>
      <c r="L112" s="28">
        <v>1.4107061628056301</v>
      </c>
      <c r="M112" s="5" t="s">
        <v>169</v>
      </c>
      <c r="N112" s="5">
        <v>0.85641699399999993</v>
      </c>
      <c r="O112" s="16">
        <v>1.2564763335837717E-2</v>
      </c>
    </row>
    <row r="113" spans="1:15" x14ac:dyDescent="0.2">
      <c r="A113" s="3">
        <v>103</v>
      </c>
      <c r="B113" s="3" t="s">
        <v>785</v>
      </c>
      <c r="C113" s="3" t="s">
        <v>786</v>
      </c>
      <c r="D113" s="3" t="s">
        <v>179</v>
      </c>
      <c r="E113" s="28">
        <v>42.580399999999997</v>
      </c>
      <c r="F113" s="28">
        <v>-124.0595</v>
      </c>
      <c r="G113" s="28">
        <v>161.11600000000001</v>
      </c>
      <c r="H113" s="3" t="s">
        <v>787</v>
      </c>
      <c r="I113" s="28">
        <v>42.581255206334298</v>
      </c>
      <c r="J113" s="28">
        <v>-124.06043075065899</v>
      </c>
      <c r="K113" s="28">
        <v>2.6071436929999998</v>
      </c>
      <c r="L113" s="28">
        <v>0.80044634946511595</v>
      </c>
      <c r="M113" s="5" t="s">
        <v>156</v>
      </c>
      <c r="N113" s="5">
        <v>0.84737497413857998</v>
      </c>
      <c r="O113" s="16">
        <v>1.210488354620586E-2</v>
      </c>
    </row>
    <row r="114" spans="1:15" x14ac:dyDescent="0.2">
      <c r="A114" s="3">
        <v>104</v>
      </c>
      <c r="B114" s="3" t="s">
        <v>800</v>
      </c>
      <c r="C114" s="3" t="s">
        <v>801</v>
      </c>
      <c r="D114" s="3" t="s">
        <v>802</v>
      </c>
      <c r="E114" s="28">
        <v>-0.45</v>
      </c>
      <c r="F114" s="28">
        <v>39.700000000000003</v>
      </c>
      <c r="G114" s="28">
        <v>155.755</v>
      </c>
      <c r="H114" s="3" t="s">
        <v>1965</v>
      </c>
      <c r="I114" s="28">
        <v>-2.2852068109330599</v>
      </c>
      <c r="J114" s="28">
        <v>40.131511289641701</v>
      </c>
      <c r="K114" s="28">
        <v>0.73596201400000005</v>
      </c>
      <c r="L114" s="28" t="s">
        <v>226</v>
      </c>
      <c r="M114" s="5" t="s">
        <v>156</v>
      </c>
      <c r="N114" s="5">
        <v>0.90526933528683995</v>
      </c>
      <c r="O114" s="16">
        <v>1.1702103681442524E-2</v>
      </c>
    </row>
    <row r="115" spans="1:15" x14ac:dyDescent="0.2">
      <c r="A115" s="3">
        <v>105</v>
      </c>
      <c r="B115" s="3" t="s">
        <v>804</v>
      </c>
      <c r="C115" s="3" t="s">
        <v>805</v>
      </c>
      <c r="D115" s="3" t="s">
        <v>179</v>
      </c>
      <c r="E115" s="28">
        <v>34.404299999999999</v>
      </c>
      <c r="F115" s="28">
        <v>-78.293599999999998</v>
      </c>
      <c r="G115" s="28">
        <v>152.93600000000001</v>
      </c>
      <c r="H115" s="3" t="s">
        <v>806</v>
      </c>
      <c r="I115" s="28">
        <v>34.406256773932</v>
      </c>
      <c r="J115" s="28">
        <v>-78.293752309907802</v>
      </c>
      <c r="K115" s="28">
        <v>11.5933322885667</v>
      </c>
      <c r="L115" s="28">
        <v>5.9935561290123296</v>
      </c>
      <c r="M115" s="5" t="s">
        <v>156</v>
      </c>
      <c r="N115" s="5">
        <v>0.56934229899174627</v>
      </c>
      <c r="O115" s="16">
        <v>1.1490308039068369E-2</v>
      </c>
    </row>
    <row r="116" spans="1:15" x14ac:dyDescent="0.2">
      <c r="A116" s="3">
        <v>106</v>
      </c>
      <c r="B116" s="3" t="s">
        <v>820</v>
      </c>
      <c r="C116" s="3" t="s">
        <v>821</v>
      </c>
      <c r="D116" s="3" t="s">
        <v>405</v>
      </c>
      <c r="E116" s="28">
        <v>65.621536000000006</v>
      </c>
      <c r="F116" s="28">
        <v>13.29073</v>
      </c>
      <c r="G116" s="28">
        <v>148.393</v>
      </c>
      <c r="H116" s="3" t="s">
        <v>1966</v>
      </c>
      <c r="I116" s="28">
        <v>65.749579999999995</v>
      </c>
      <c r="J116" s="28">
        <v>13.237539999999999</v>
      </c>
      <c r="K116" s="28">
        <v>1.6590909090909101</v>
      </c>
      <c r="L116" s="28">
        <v>0.546268332332281</v>
      </c>
      <c r="M116" s="5" t="s">
        <v>169</v>
      </c>
      <c r="N116" s="5">
        <v>0.87670772727272728</v>
      </c>
      <c r="O116" s="16">
        <v>1.1148985725018783E-2</v>
      </c>
    </row>
    <row r="117" spans="1:15" x14ac:dyDescent="0.2">
      <c r="A117" s="3">
        <v>107</v>
      </c>
      <c r="B117" s="3" t="s">
        <v>823</v>
      </c>
      <c r="C117" s="3" t="s">
        <v>824</v>
      </c>
      <c r="D117" s="3" t="s">
        <v>405</v>
      </c>
      <c r="E117" s="28">
        <v>58.247551000000001</v>
      </c>
      <c r="F117" s="28">
        <v>7.9514319999999996</v>
      </c>
      <c r="G117" s="28">
        <v>148.34399999999999</v>
      </c>
      <c r="H117" s="3" t="s">
        <v>1967</v>
      </c>
      <c r="I117" s="28">
        <v>58.186669999999999</v>
      </c>
      <c r="J117" s="28">
        <v>7.9529500000000004</v>
      </c>
      <c r="K117" s="28">
        <v>2.5750000000000002</v>
      </c>
      <c r="L117" s="28">
        <v>1.00735928410509</v>
      </c>
      <c r="M117" s="5" t="s">
        <v>169</v>
      </c>
      <c r="N117" s="5">
        <v>0.8483695</v>
      </c>
      <c r="O117" s="16">
        <v>1.1145304282494365E-2</v>
      </c>
    </row>
    <row r="118" spans="1:15" x14ac:dyDescent="0.2">
      <c r="A118" s="3">
        <v>108</v>
      </c>
      <c r="B118" s="3" t="s">
        <v>834</v>
      </c>
      <c r="C118" s="3" t="s">
        <v>835</v>
      </c>
      <c r="D118" s="3" t="s">
        <v>278</v>
      </c>
      <c r="E118" s="28">
        <v>16.929200000000002</v>
      </c>
      <c r="F118" s="28">
        <v>-99.6083</v>
      </c>
      <c r="G118" s="28">
        <v>134.607</v>
      </c>
      <c r="H118" s="3" t="s">
        <v>1968</v>
      </c>
      <c r="I118" s="28">
        <v>16.710042999999999</v>
      </c>
      <c r="J118" s="28">
        <v>-99.605148</v>
      </c>
      <c r="K118" s="28">
        <v>2.2486486486486501</v>
      </c>
      <c r="L118" s="28">
        <v>2.4174260555876801</v>
      </c>
      <c r="M118" s="5" t="s">
        <v>169</v>
      </c>
      <c r="N118" s="5">
        <v>0.85846681081081078</v>
      </c>
      <c r="O118" s="16">
        <v>1.0113223140495868E-2</v>
      </c>
    </row>
    <row r="119" spans="1:15" x14ac:dyDescent="0.2">
      <c r="A119" s="3">
        <v>109</v>
      </c>
      <c r="B119" s="3" t="s">
        <v>1009</v>
      </c>
      <c r="C119" s="3" t="s">
        <v>1969</v>
      </c>
      <c r="D119" s="3" t="s">
        <v>179</v>
      </c>
      <c r="E119" s="28">
        <v>45.4069</v>
      </c>
      <c r="F119" s="28">
        <v>-92.647199999999998</v>
      </c>
      <c r="G119" s="28">
        <v>127.592</v>
      </c>
      <c r="H119" s="3" t="s">
        <v>1970</v>
      </c>
      <c r="I119" s="28">
        <v>45.169719999999998</v>
      </c>
      <c r="J119" s="28">
        <v>-67.297219999999996</v>
      </c>
      <c r="K119" s="28">
        <v>7.87540983606557</v>
      </c>
      <c r="L119" s="28">
        <v>2.38043691651955</v>
      </c>
      <c r="M119" s="5" t="s">
        <v>169</v>
      </c>
      <c r="N119" s="5">
        <v>0.68437481967213132</v>
      </c>
      <c r="O119" s="16">
        <v>9.5861758076634107E-3</v>
      </c>
    </row>
    <row r="120" spans="1:15" x14ac:dyDescent="0.2">
      <c r="A120" s="3">
        <v>110</v>
      </c>
      <c r="B120" s="3" t="s">
        <v>846</v>
      </c>
      <c r="C120" s="3" t="s">
        <v>847</v>
      </c>
      <c r="D120" s="3" t="s">
        <v>179</v>
      </c>
      <c r="E120" s="28">
        <v>37.676000000000002</v>
      </c>
      <c r="F120" s="28">
        <v>-121.2663</v>
      </c>
      <c r="G120" s="28">
        <v>125.488</v>
      </c>
      <c r="H120" s="3" t="s">
        <v>848</v>
      </c>
      <c r="I120" s="28">
        <v>37.6760406</v>
      </c>
      <c r="J120" s="28">
        <v>-121.2663293</v>
      </c>
      <c r="K120" s="28">
        <v>4.70507614213198</v>
      </c>
      <c r="L120" s="28">
        <v>6.6545778782121197</v>
      </c>
      <c r="M120" s="5" t="s">
        <v>169</v>
      </c>
      <c r="N120" s="5">
        <v>0.7824649441624365</v>
      </c>
      <c r="O120" s="16">
        <v>9.4280991735537188E-3</v>
      </c>
    </row>
    <row r="121" spans="1:15" x14ac:dyDescent="0.2">
      <c r="A121" s="3">
        <v>111</v>
      </c>
      <c r="B121" s="3" t="s">
        <v>855</v>
      </c>
      <c r="C121" s="3" t="s">
        <v>856</v>
      </c>
      <c r="D121" s="3" t="s">
        <v>179</v>
      </c>
      <c r="E121" s="28">
        <v>47.5379</v>
      </c>
      <c r="F121" s="28">
        <v>-124.31570000000001</v>
      </c>
      <c r="G121" s="28">
        <v>124.502</v>
      </c>
      <c r="H121" s="3" t="s">
        <v>857</v>
      </c>
      <c r="I121" s="28">
        <v>47.539302891565001</v>
      </c>
      <c r="J121" s="28">
        <v>-124.314711779699</v>
      </c>
      <c r="K121" s="28">
        <v>2.0499988732142902</v>
      </c>
      <c r="L121" s="28">
        <v>1.40096142447377</v>
      </c>
      <c r="M121" s="5" t="s">
        <v>156</v>
      </c>
      <c r="N121" s="5">
        <v>0.86461303486274987</v>
      </c>
      <c r="O121" s="16">
        <v>9.354019534184823E-3</v>
      </c>
    </row>
    <row r="122" spans="1:15" x14ac:dyDescent="0.2">
      <c r="A122" s="3">
        <v>112</v>
      </c>
      <c r="B122" s="3" t="s">
        <v>867</v>
      </c>
      <c r="C122" s="3" t="s">
        <v>868</v>
      </c>
      <c r="D122" s="3" t="s">
        <v>208</v>
      </c>
      <c r="E122" s="28">
        <v>49.015278000000002</v>
      </c>
      <c r="F122" s="28">
        <v>-54.853611000000001</v>
      </c>
      <c r="G122" s="28">
        <v>121.279</v>
      </c>
      <c r="H122" s="3" t="s">
        <v>1971</v>
      </c>
      <c r="I122" s="28">
        <v>48.994399999999999</v>
      </c>
      <c r="J122" s="28">
        <v>-54.8675</v>
      </c>
      <c r="K122" s="28">
        <v>7.1094117647058797</v>
      </c>
      <c r="L122" s="28">
        <v>0.485411835310949</v>
      </c>
      <c r="M122" s="5" t="s">
        <v>169</v>
      </c>
      <c r="N122" s="5">
        <v>0.70807480000000012</v>
      </c>
      <c r="O122" s="16">
        <v>9.1118707738542439E-3</v>
      </c>
    </row>
    <row r="123" spans="1:15" x14ac:dyDescent="0.2">
      <c r="A123" s="3">
        <v>113</v>
      </c>
      <c r="B123" s="3" t="s">
        <v>870</v>
      </c>
      <c r="C123" s="3" t="s">
        <v>871</v>
      </c>
      <c r="D123" s="3" t="s">
        <v>208</v>
      </c>
      <c r="E123" s="28">
        <v>46.735833</v>
      </c>
      <c r="F123" s="28">
        <v>-65.825556000000006</v>
      </c>
      <c r="G123" s="28">
        <v>120.259</v>
      </c>
      <c r="H123" s="3" t="s">
        <v>872</v>
      </c>
      <c r="I123" s="28">
        <v>46.735609587067103</v>
      </c>
      <c r="J123" s="28">
        <v>-65.822418585025105</v>
      </c>
      <c r="K123" s="28">
        <v>4.8679485071410298</v>
      </c>
      <c r="L123" s="28">
        <v>2.5759876867059002</v>
      </c>
      <c r="M123" s="5" t="s">
        <v>156</v>
      </c>
      <c r="N123" s="5">
        <v>0.77742567318905653</v>
      </c>
      <c r="O123" s="16">
        <v>9.0352366641622845E-3</v>
      </c>
    </row>
    <row r="124" spans="1:15" x14ac:dyDescent="0.2">
      <c r="A124" s="3">
        <v>114</v>
      </c>
      <c r="B124" s="3" t="s">
        <v>875</v>
      </c>
      <c r="C124" s="3" t="s">
        <v>876</v>
      </c>
      <c r="D124" s="3" t="s">
        <v>179</v>
      </c>
      <c r="E124" s="28">
        <v>35.3127</v>
      </c>
      <c r="F124" s="28">
        <v>-77.305199999999999</v>
      </c>
      <c r="G124" s="28">
        <v>118.825</v>
      </c>
      <c r="H124" s="3" t="s">
        <v>877</v>
      </c>
      <c r="I124" s="28">
        <v>35.314312414064901</v>
      </c>
      <c r="J124" s="28">
        <v>-77.302202208866603</v>
      </c>
      <c r="K124" s="28">
        <v>7.4000011219999999</v>
      </c>
      <c r="L124" s="28" t="s">
        <v>226</v>
      </c>
      <c r="M124" s="5" t="s">
        <v>156</v>
      </c>
      <c r="N124" s="5">
        <v>0.69908396528532002</v>
      </c>
      <c r="O124" s="16">
        <v>8.927498121712998E-3</v>
      </c>
    </row>
    <row r="125" spans="1:15" x14ac:dyDescent="0.2">
      <c r="A125" s="3">
        <v>115</v>
      </c>
      <c r="B125" s="3" t="s">
        <v>886</v>
      </c>
      <c r="C125" s="3" t="s">
        <v>887</v>
      </c>
      <c r="D125" s="3" t="s">
        <v>179</v>
      </c>
      <c r="E125" s="28">
        <v>46.937899999999999</v>
      </c>
      <c r="F125" s="28">
        <v>-123.3138</v>
      </c>
      <c r="G125" s="28">
        <v>114.42</v>
      </c>
      <c r="H125" s="3" t="s">
        <v>888</v>
      </c>
      <c r="I125" s="28">
        <v>46.939804143962299</v>
      </c>
      <c r="J125" s="28">
        <v>-123.314813440967</v>
      </c>
      <c r="K125" s="28">
        <v>2.9142855532857102</v>
      </c>
      <c r="L125" s="28">
        <v>1.05017097608447</v>
      </c>
      <c r="M125" s="5" t="s">
        <v>156</v>
      </c>
      <c r="N125" s="5">
        <v>0.83787200498134007</v>
      </c>
      <c r="O125" s="16">
        <v>8.5965439519158533E-3</v>
      </c>
    </row>
    <row r="126" spans="1:15" x14ac:dyDescent="0.2">
      <c r="A126" s="3">
        <v>116</v>
      </c>
      <c r="B126" s="3" t="s">
        <v>1972</v>
      </c>
      <c r="C126" s="3" t="s">
        <v>1973</v>
      </c>
      <c r="D126" s="3" t="s">
        <v>179</v>
      </c>
      <c r="E126" s="28">
        <v>27.5</v>
      </c>
      <c r="F126" s="28">
        <v>-99.5</v>
      </c>
      <c r="G126" s="28">
        <v>113.52800000000001</v>
      </c>
      <c r="H126" s="3" t="s">
        <v>1974</v>
      </c>
      <c r="I126" s="28">
        <v>25.872920990880701</v>
      </c>
      <c r="J126" s="28">
        <v>-97.460423973765202</v>
      </c>
      <c r="K126" s="28">
        <v>5.9153842387692297</v>
      </c>
      <c r="L126" s="28">
        <v>3.0132616998487798</v>
      </c>
      <c r="M126" s="5" t="s">
        <v>156</v>
      </c>
      <c r="N126" s="5">
        <v>0.74501801165248005</v>
      </c>
      <c r="O126" s="16">
        <v>8.5295266716754331E-3</v>
      </c>
    </row>
    <row r="127" spans="1:15" x14ac:dyDescent="0.2">
      <c r="A127" s="3">
        <v>117</v>
      </c>
      <c r="B127" s="3" t="s">
        <v>892</v>
      </c>
      <c r="C127" s="3" t="s">
        <v>893</v>
      </c>
      <c r="D127" s="3" t="s">
        <v>179</v>
      </c>
      <c r="E127" s="28">
        <v>48.844799999999999</v>
      </c>
      <c r="F127" s="28">
        <v>-122.58929999999999</v>
      </c>
      <c r="G127" s="28">
        <v>110.274</v>
      </c>
      <c r="H127" s="3" t="s">
        <v>894</v>
      </c>
      <c r="I127" s="28">
        <v>48.819893117521502</v>
      </c>
      <c r="J127" s="28">
        <v>-122.577098504928</v>
      </c>
      <c r="K127" s="28">
        <v>2.48999980945</v>
      </c>
      <c r="L127" s="28">
        <v>1.4141772531146299</v>
      </c>
      <c r="M127" s="5" t="s">
        <v>156</v>
      </c>
      <c r="N127" s="5">
        <v>0.85099940589561696</v>
      </c>
      <c r="O127" s="16">
        <v>8.2850488354620586E-3</v>
      </c>
    </row>
    <row r="128" spans="1:15" x14ac:dyDescent="0.2">
      <c r="A128" s="3">
        <v>118</v>
      </c>
      <c r="B128" s="3" t="s">
        <v>902</v>
      </c>
      <c r="C128" s="3" t="s">
        <v>903</v>
      </c>
      <c r="D128" s="3" t="s">
        <v>179</v>
      </c>
      <c r="E128" s="28">
        <v>41.791499999999999</v>
      </c>
      <c r="F128" s="28">
        <v>-124.0762</v>
      </c>
      <c r="G128" s="28">
        <v>105.24</v>
      </c>
      <c r="H128" s="3" t="s">
        <v>904</v>
      </c>
      <c r="I128" s="28">
        <v>41.789588486831597</v>
      </c>
      <c r="J128" s="28">
        <v>-124.077097291038</v>
      </c>
      <c r="K128" s="28">
        <v>1.75333375066667</v>
      </c>
      <c r="L128" s="28">
        <v>1.3721023537199399</v>
      </c>
      <c r="M128" s="5" t="s">
        <v>156</v>
      </c>
      <c r="N128" s="5">
        <v>0.87379185375437318</v>
      </c>
      <c r="O128" s="16">
        <v>7.9068369646882047E-3</v>
      </c>
    </row>
    <row r="129" spans="1:15" x14ac:dyDescent="0.2">
      <c r="A129" s="3">
        <v>119</v>
      </c>
      <c r="B129" s="3" t="s">
        <v>925</v>
      </c>
      <c r="C129" s="3" t="s">
        <v>926</v>
      </c>
      <c r="D129" s="3" t="s">
        <v>179</v>
      </c>
      <c r="E129" s="28">
        <v>47.208399999999997</v>
      </c>
      <c r="F129" s="28">
        <v>-122.3271</v>
      </c>
      <c r="G129" s="28">
        <v>94.405000000000001</v>
      </c>
      <c r="H129" s="3" t="s">
        <v>927</v>
      </c>
      <c r="I129" s="28">
        <v>47.214627144701197</v>
      </c>
      <c r="J129" s="28">
        <v>-122.339781249292</v>
      </c>
      <c r="K129" s="28">
        <v>3.0238092866666699</v>
      </c>
      <c r="L129" s="28">
        <v>2.00122565409669</v>
      </c>
      <c r="M129" s="5" t="s">
        <v>156</v>
      </c>
      <c r="N129" s="5">
        <v>0.8344833406705332</v>
      </c>
      <c r="O129" s="16">
        <v>7.0927873779113443E-3</v>
      </c>
    </row>
    <row r="130" spans="1:15" x14ac:dyDescent="0.2">
      <c r="A130" s="3">
        <v>120</v>
      </c>
      <c r="B130" s="3" t="s">
        <v>936</v>
      </c>
      <c r="C130" s="3" t="s">
        <v>937</v>
      </c>
      <c r="D130" s="3" t="s">
        <v>208</v>
      </c>
      <c r="E130" s="28">
        <v>54.131667999999998</v>
      </c>
      <c r="F130" s="28">
        <v>-61.429164999999998</v>
      </c>
      <c r="G130" s="28">
        <v>90.204999999999998</v>
      </c>
      <c r="H130" s="3" t="s">
        <v>1975</v>
      </c>
      <c r="I130" s="28">
        <v>54.131700000000002</v>
      </c>
      <c r="J130" s="28">
        <v>-61.429200000000002</v>
      </c>
      <c r="K130" s="28">
        <v>3.2980392156862699</v>
      </c>
      <c r="L130" s="28">
        <v>1.02946397626696</v>
      </c>
      <c r="M130" s="5" t="s">
        <v>169</v>
      </c>
      <c r="N130" s="5">
        <v>0.82599866666666677</v>
      </c>
      <c r="O130" s="16">
        <v>6.7772351615326826E-3</v>
      </c>
    </row>
    <row r="131" spans="1:15" x14ac:dyDescent="0.2">
      <c r="A131" s="3">
        <v>121</v>
      </c>
      <c r="B131" s="3" t="s">
        <v>939</v>
      </c>
      <c r="C131" s="3" t="s">
        <v>940</v>
      </c>
      <c r="D131" s="3" t="s">
        <v>278</v>
      </c>
      <c r="E131" s="28">
        <v>16.7042</v>
      </c>
      <c r="F131" s="28">
        <v>-98.2667</v>
      </c>
      <c r="G131" s="28">
        <v>89.912000000000006</v>
      </c>
      <c r="H131" s="3" t="s">
        <v>1976</v>
      </c>
      <c r="I131" s="28">
        <v>16.576930000000001</v>
      </c>
      <c r="J131" s="28">
        <v>-98.45635</v>
      </c>
      <c r="K131" s="28">
        <v>1.2192972972973</v>
      </c>
      <c r="L131" s="28">
        <v>1.27806826597506</v>
      </c>
      <c r="M131" s="5" t="s">
        <v>169</v>
      </c>
      <c r="N131" s="5">
        <v>0.8903149416216215</v>
      </c>
      <c r="O131" s="16">
        <v>6.7552216378662664E-3</v>
      </c>
    </row>
    <row r="132" spans="1:15" x14ac:dyDescent="0.2">
      <c r="A132" s="3">
        <v>122</v>
      </c>
      <c r="B132" s="3" t="s">
        <v>1977</v>
      </c>
      <c r="C132" s="3" t="s">
        <v>1978</v>
      </c>
      <c r="D132" s="3" t="s">
        <v>278</v>
      </c>
      <c r="E132" s="28">
        <v>21.966699999999999</v>
      </c>
      <c r="F132" s="28">
        <v>-105.15</v>
      </c>
      <c r="G132" s="28">
        <v>88.009</v>
      </c>
      <c r="H132" s="3" t="s">
        <v>1979</v>
      </c>
      <c r="I132" s="28">
        <v>21.854790000000001</v>
      </c>
      <c r="J132" s="28">
        <v>-105.48094</v>
      </c>
      <c r="K132" s="28">
        <v>2.3326307692307702</v>
      </c>
      <c r="L132" s="28">
        <v>2.2872145978016101</v>
      </c>
      <c r="M132" s="5" t="s">
        <v>169</v>
      </c>
      <c r="N132" s="5">
        <v>0.85586840399999997</v>
      </c>
      <c r="O132" s="16">
        <v>6.6122464312546965E-3</v>
      </c>
    </row>
    <row r="133" spans="1:15" x14ac:dyDescent="0.2">
      <c r="A133" s="3">
        <v>123</v>
      </c>
      <c r="B133" s="3" t="s">
        <v>965</v>
      </c>
      <c r="C133" s="3" t="s">
        <v>966</v>
      </c>
      <c r="D133" s="3" t="s">
        <v>278</v>
      </c>
      <c r="E133" s="28">
        <v>14.683299999999999</v>
      </c>
      <c r="F133" s="28">
        <v>-92.133300000000006</v>
      </c>
      <c r="G133" s="28">
        <v>82.448999999999998</v>
      </c>
      <c r="H133" s="3" t="s">
        <v>1980</v>
      </c>
      <c r="I133" s="28">
        <v>14.55447</v>
      </c>
      <c r="J133" s="28">
        <v>-92.217039999999997</v>
      </c>
      <c r="K133" s="28">
        <v>1.4492658536585401</v>
      </c>
      <c r="L133" s="28">
        <v>1.2311837867698201</v>
      </c>
      <c r="M133" s="5" t="s">
        <v>169</v>
      </c>
      <c r="N133" s="5">
        <v>0.88319971448780477</v>
      </c>
      <c r="O133" s="16">
        <v>6.1945154019534179E-3</v>
      </c>
    </row>
    <row r="134" spans="1:15" x14ac:dyDescent="0.2">
      <c r="A134" s="3">
        <v>124</v>
      </c>
      <c r="B134" s="3" t="s">
        <v>974</v>
      </c>
      <c r="C134" s="3" t="s">
        <v>975</v>
      </c>
      <c r="D134" s="3" t="s">
        <v>179</v>
      </c>
      <c r="E134" s="28">
        <v>39.9679</v>
      </c>
      <c r="F134" s="28">
        <v>-75.188500000000005</v>
      </c>
      <c r="G134" s="28">
        <v>81.625</v>
      </c>
      <c r="H134" s="3" t="s">
        <v>976</v>
      </c>
      <c r="I134" s="28">
        <v>39.968758052175403</v>
      </c>
      <c r="J134" s="28">
        <v>-75.1854183007231</v>
      </c>
      <c r="K134" s="28">
        <v>4.1405505286249999</v>
      </c>
      <c r="L134" s="28">
        <v>3.6925008198695801</v>
      </c>
      <c r="M134" s="5" t="s">
        <v>156</v>
      </c>
      <c r="N134" s="5">
        <v>0.7999313666443425</v>
      </c>
      <c r="O134" s="16">
        <v>6.1326070623591283E-3</v>
      </c>
    </row>
    <row r="135" spans="1:15" x14ac:dyDescent="0.2">
      <c r="A135" s="3">
        <v>125</v>
      </c>
      <c r="B135" s="3" t="s">
        <v>986</v>
      </c>
      <c r="C135" s="3" t="s">
        <v>987</v>
      </c>
      <c r="D135" s="3" t="s">
        <v>395</v>
      </c>
      <c r="E135" s="28">
        <v>52.74</v>
      </c>
      <c r="F135" s="28">
        <v>7.24</v>
      </c>
      <c r="G135" s="28">
        <v>79.582999999999998</v>
      </c>
      <c r="H135" s="3" t="s">
        <v>1981</v>
      </c>
      <c r="I135" s="28">
        <v>53.294264737732597</v>
      </c>
      <c r="J135" s="28">
        <v>7.3940012109281401</v>
      </c>
      <c r="K135" s="28">
        <v>12.28610895225</v>
      </c>
      <c r="L135" s="28">
        <v>5.1154744729905097</v>
      </c>
      <c r="M135" s="5" t="s">
        <v>156</v>
      </c>
      <c r="N135" s="5">
        <v>0.54790778901738491</v>
      </c>
      <c r="O135" s="16">
        <v>5.9791885800150263E-3</v>
      </c>
    </row>
    <row r="136" spans="1:15" x14ac:dyDescent="0.2">
      <c r="A136" s="3">
        <v>126</v>
      </c>
      <c r="B136" s="3" t="s">
        <v>1982</v>
      </c>
      <c r="C136" s="3" t="s">
        <v>1983</v>
      </c>
      <c r="D136" s="3" t="s">
        <v>278</v>
      </c>
      <c r="E136" s="28">
        <v>28.93</v>
      </c>
      <c r="F136" s="28">
        <v>-109.63</v>
      </c>
      <c r="G136" s="28">
        <v>78.662000000000006</v>
      </c>
      <c r="H136" s="3" t="s">
        <v>1984</v>
      </c>
      <c r="I136" s="28">
        <v>27.6387</v>
      </c>
      <c r="J136" s="28">
        <v>-110.37572</v>
      </c>
      <c r="K136" s="28">
        <v>6.19960675862069</v>
      </c>
      <c r="L136" s="28">
        <v>2.2464790823697198</v>
      </c>
      <c r="M136" s="5" t="s">
        <v>169</v>
      </c>
      <c r="N136" s="5">
        <v>0.73622416688827585</v>
      </c>
      <c r="O136" s="16">
        <v>5.9099924868519912E-3</v>
      </c>
    </row>
    <row r="137" spans="1:15" x14ac:dyDescent="0.2">
      <c r="A137" s="3">
        <v>127</v>
      </c>
      <c r="B137" s="3" t="s">
        <v>997</v>
      </c>
      <c r="C137" s="3" t="s">
        <v>998</v>
      </c>
      <c r="D137" s="3" t="s">
        <v>405</v>
      </c>
      <c r="E137" s="28">
        <v>69.826301999999998</v>
      </c>
      <c r="F137" s="28">
        <v>23.516815000000001</v>
      </c>
      <c r="G137" s="28">
        <v>77.971999999999994</v>
      </c>
      <c r="H137" s="3" t="s">
        <v>1985</v>
      </c>
      <c r="I137" s="28">
        <v>69.900959999999998</v>
      </c>
      <c r="J137" s="28">
        <v>23.28425</v>
      </c>
      <c r="K137" s="28">
        <v>2.4583333333333299</v>
      </c>
      <c r="L137" s="28">
        <v>0.242930342928074</v>
      </c>
      <c r="M137" s="5" t="s">
        <v>169</v>
      </c>
      <c r="N137" s="5">
        <v>0.85197916666666673</v>
      </c>
      <c r="O137" s="16">
        <v>5.8581517655897815E-3</v>
      </c>
    </row>
    <row r="138" spans="1:15" x14ac:dyDescent="0.2">
      <c r="A138" s="3">
        <v>128</v>
      </c>
      <c r="B138" s="3" t="s">
        <v>1006</v>
      </c>
      <c r="C138" s="3" t="s">
        <v>1007</v>
      </c>
      <c r="D138" s="3" t="s">
        <v>179</v>
      </c>
      <c r="E138" s="28">
        <v>41.384</v>
      </c>
      <c r="F138" s="28">
        <v>-73.167599999999993</v>
      </c>
      <c r="G138" s="28">
        <v>76.700999999999993</v>
      </c>
      <c r="H138" s="3" t="s">
        <v>1008</v>
      </c>
      <c r="I138" s="28">
        <v>41.385425065390997</v>
      </c>
      <c r="J138" s="28">
        <v>-73.168511547843494</v>
      </c>
      <c r="K138" s="28">
        <v>7.6235293646470597</v>
      </c>
      <c r="L138" s="28">
        <v>8.8305963192166494</v>
      </c>
      <c r="M138" s="5" t="s">
        <v>156</v>
      </c>
      <c r="N138" s="5">
        <v>0.69216800145781998</v>
      </c>
      <c r="O138" s="16">
        <v>5.7626596543951915E-3</v>
      </c>
    </row>
    <row r="139" spans="1:15" x14ac:dyDescent="0.2">
      <c r="A139" s="3">
        <v>129</v>
      </c>
      <c r="B139" s="3" t="s">
        <v>1023</v>
      </c>
      <c r="C139" s="3" t="s">
        <v>1024</v>
      </c>
      <c r="D139" s="3" t="s">
        <v>179</v>
      </c>
      <c r="E139" s="28">
        <v>30.502600000000001</v>
      </c>
      <c r="F139" s="28">
        <v>-92.915400000000005</v>
      </c>
      <c r="G139" s="28">
        <v>71.388999999999996</v>
      </c>
      <c r="H139" s="3" t="s">
        <v>1986</v>
      </c>
      <c r="I139" s="28">
        <v>30.293755381662201</v>
      </c>
      <c r="J139" s="28">
        <v>-93.189589698394798</v>
      </c>
      <c r="K139" s="28">
        <v>11.299996844000001</v>
      </c>
      <c r="L139" s="28">
        <v>5.2325909741542604</v>
      </c>
      <c r="M139" s="5" t="s">
        <v>156</v>
      </c>
      <c r="N139" s="5">
        <v>0.57841809764663998</v>
      </c>
      <c r="O139" s="16">
        <v>5.3635612321562736E-3</v>
      </c>
    </row>
    <row r="140" spans="1:15" x14ac:dyDescent="0.2">
      <c r="A140" s="3">
        <v>130</v>
      </c>
      <c r="B140" s="3" t="s">
        <v>1030</v>
      </c>
      <c r="C140" s="3" t="s">
        <v>1031</v>
      </c>
      <c r="D140" s="3" t="s">
        <v>179</v>
      </c>
      <c r="E140" s="28">
        <v>33.027900000000002</v>
      </c>
      <c r="F140" s="28">
        <v>-80.391499999999994</v>
      </c>
      <c r="G140" s="28">
        <v>68.781999999999996</v>
      </c>
      <c r="H140" s="3" t="s">
        <v>1987</v>
      </c>
      <c r="I140" s="28">
        <v>33.0277777777778</v>
      </c>
      <c r="J140" s="28">
        <v>-80.391666666666694</v>
      </c>
      <c r="K140" s="28">
        <v>10.0103493449782</v>
      </c>
      <c r="L140" s="28">
        <v>4.74759365273166</v>
      </c>
      <c r="M140" s="5" t="s">
        <v>169</v>
      </c>
      <c r="N140" s="5">
        <v>0.61831979126637449</v>
      </c>
      <c r="O140" s="16">
        <v>5.167693463561232E-3</v>
      </c>
    </row>
    <row r="141" spans="1:15" x14ac:dyDescent="0.2">
      <c r="A141" s="3">
        <v>131</v>
      </c>
      <c r="B141" s="3" t="s">
        <v>1988</v>
      </c>
      <c r="C141" s="3" t="s">
        <v>1989</v>
      </c>
      <c r="D141" s="3" t="s">
        <v>208</v>
      </c>
      <c r="E141" s="28">
        <v>47.666944000000001</v>
      </c>
      <c r="F141" s="28">
        <v>-67.483056000000005</v>
      </c>
      <c r="G141" s="28">
        <v>68.725999999999999</v>
      </c>
      <c r="H141" s="3" t="s">
        <v>1990</v>
      </c>
      <c r="I141" s="28">
        <v>47.906271575928102</v>
      </c>
      <c r="J141" s="28">
        <v>-66.947968431153498</v>
      </c>
      <c r="K141" s="28">
        <v>1.5478579131714301</v>
      </c>
      <c r="L141" s="28">
        <v>1.10743408498743</v>
      </c>
      <c r="M141" s="5" t="s">
        <v>156</v>
      </c>
      <c r="N141" s="5">
        <v>0.88014927616647598</v>
      </c>
      <c r="O141" s="16">
        <v>5.1634861006761837E-3</v>
      </c>
    </row>
    <row r="142" spans="1:15" x14ac:dyDescent="0.2">
      <c r="A142" s="3">
        <v>132</v>
      </c>
      <c r="B142" s="3" t="s">
        <v>1991</v>
      </c>
      <c r="C142" s="3" t="s">
        <v>1992</v>
      </c>
      <c r="D142" s="3" t="s">
        <v>179</v>
      </c>
      <c r="E142" s="28">
        <v>35.894399999999997</v>
      </c>
      <c r="F142" s="28">
        <v>-77.533100000000005</v>
      </c>
      <c r="G142" s="28">
        <v>62.305999999999997</v>
      </c>
      <c r="H142" s="3" t="s">
        <v>1993</v>
      </c>
      <c r="I142" s="28">
        <v>35.564623009775602</v>
      </c>
      <c r="J142" s="28">
        <v>-77.231317983001603</v>
      </c>
      <c r="K142" s="28">
        <v>10.8729717087297</v>
      </c>
      <c r="L142" s="28">
        <v>1.99424721348469</v>
      </c>
      <c r="M142" s="5" t="s">
        <v>156</v>
      </c>
      <c r="N142" s="5">
        <v>0.59163025533190305</v>
      </c>
      <c r="O142" s="16">
        <v>4.6811419984973705E-3</v>
      </c>
    </row>
    <row r="143" spans="1:15" x14ac:dyDescent="0.2">
      <c r="A143" s="3">
        <v>133</v>
      </c>
      <c r="B143" s="3" t="s">
        <v>1064</v>
      </c>
      <c r="C143" s="3" t="s">
        <v>1065</v>
      </c>
      <c r="D143" s="3" t="s">
        <v>179</v>
      </c>
      <c r="E143" s="28">
        <v>32.191600000000001</v>
      </c>
      <c r="F143" s="28">
        <v>-81.415899999999993</v>
      </c>
      <c r="G143" s="28">
        <v>62.014000000000003</v>
      </c>
      <c r="H143" s="3" t="s">
        <v>1066</v>
      </c>
      <c r="I143" s="28">
        <v>32.1906142226089</v>
      </c>
      <c r="J143" s="28">
        <v>-81.414802635144596</v>
      </c>
      <c r="K143" s="28">
        <v>9.4176449350000002</v>
      </c>
      <c r="L143" s="28">
        <v>5.7298808375901</v>
      </c>
      <c r="M143" s="5" t="s">
        <v>156</v>
      </c>
      <c r="N143" s="5">
        <v>0.63665806571110006</v>
      </c>
      <c r="O143" s="16">
        <v>4.6592036063110446E-3</v>
      </c>
    </row>
    <row r="144" spans="1:15" x14ac:dyDescent="0.2">
      <c r="A144" s="3">
        <v>134</v>
      </c>
      <c r="B144" s="3" t="s">
        <v>1070</v>
      </c>
      <c r="C144" s="3" t="s">
        <v>1071</v>
      </c>
      <c r="D144" s="3" t="s">
        <v>179</v>
      </c>
      <c r="E144" s="28">
        <v>38.508499999999998</v>
      </c>
      <c r="F144" s="28">
        <v>-122.9278</v>
      </c>
      <c r="G144" s="28">
        <v>61.899000000000001</v>
      </c>
      <c r="H144" s="3" t="s">
        <v>1072</v>
      </c>
      <c r="I144" s="28">
        <v>38.5058792941363</v>
      </c>
      <c r="J144" s="28">
        <v>-122.92713367389</v>
      </c>
      <c r="K144" s="28">
        <v>4.4333345682000003</v>
      </c>
      <c r="L144" s="28">
        <v>3.3997190123596899</v>
      </c>
      <c r="M144" s="5" t="s">
        <v>156</v>
      </c>
      <c r="N144" s="5">
        <v>0.79087262845989192</v>
      </c>
      <c r="O144" s="16">
        <v>4.6505634861006761E-3</v>
      </c>
    </row>
    <row r="145" spans="1:15" x14ac:dyDescent="0.2">
      <c r="A145" s="3">
        <v>135</v>
      </c>
      <c r="B145" s="3" t="s">
        <v>1076</v>
      </c>
      <c r="C145" s="3" t="s">
        <v>1077</v>
      </c>
      <c r="D145" s="3" t="s">
        <v>179</v>
      </c>
      <c r="E145" s="28">
        <v>31.221299999999999</v>
      </c>
      <c r="F145" s="28">
        <v>-81.8673</v>
      </c>
      <c r="G145" s="28">
        <v>60.741999999999997</v>
      </c>
      <c r="H145" s="3" t="s">
        <v>1078</v>
      </c>
      <c r="I145" s="28">
        <v>31.221467073421401</v>
      </c>
      <c r="J145" s="28">
        <v>-81.873202558072805</v>
      </c>
      <c r="K145" s="28">
        <v>22.2250005090625</v>
      </c>
      <c r="L145" s="28">
        <v>22.1014801736086</v>
      </c>
      <c r="M145" s="5" t="s">
        <v>156</v>
      </c>
      <c r="N145" s="5">
        <v>0.24039848424960619</v>
      </c>
      <c r="O145" s="16">
        <v>4.5636363636363635E-3</v>
      </c>
    </row>
    <row r="146" spans="1:15" x14ac:dyDescent="0.2">
      <c r="A146" s="3">
        <v>136</v>
      </c>
      <c r="B146" s="3" t="s">
        <v>1082</v>
      </c>
      <c r="C146" s="3" t="s">
        <v>1083</v>
      </c>
      <c r="D146" s="3" t="s">
        <v>179</v>
      </c>
      <c r="E146" s="28">
        <v>30.464099999999998</v>
      </c>
      <c r="F146" s="28">
        <v>-90.990399999999994</v>
      </c>
      <c r="G146" s="28">
        <v>59.027000000000001</v>
      </c>
      <c r="H146" s="3" t="s">
        <v>1994</v>
      </c>
      <c r="I146" s="28">
        <v>30.3350700940805</v>
      </c>
      <c r="J146" s="28">
        <v>-90.851949709977603</v>
      </c>
      <c r="K146" s="28">
        <v>2.1999948150000002</v>
      </c>
      <c r="L146" s="28" t="s">
        <v>226</v>
      </c>
      <c r="M146" s="5" t="s">
        <v>156</v>
      </c>
      <c r="N146" s="5">
        <v>0.85997216042390001</v>
      </c>
      <c r="O146" s="16">
        <v>4.434785875281743E-3</v>
      </c>
    </row>
    <row r="147" spans="1:15" x14ac:dyDescent="0.2">
      <c r="A147" s="3">
        <v>137</v>
      </c>
      <c r="B147" s="3" t="s">
        <v>1995</v>
      </c>
      <c r="C147" s="3" t="s">
        <v>1996</v>
      </c>
      <c r="D147" s="3" t="s">
        <v>1302</v>
      </c>
      <c r="E147" s="28">
        <v>54.10392667</v>
      </c>
      <c r="F147" s="28">
        <v>-9.1576827779999999</v>
      </c>
      <c r="G147" s="28">
        <v>56.500999999999998</v>
      </c>
      <c r="H147" s="3" t="s">
        <v>1997</v>
      </c>
      <c r="I147" s="28">
        <v>54.112400000000001</v>
      </c>
      <c r="J147" s="28">
        <v>-9.15273</v>
      </c>
      <c r="K147" s="28">
        <v>10.891379310344799</v>
      </c>
      <c r="L147" s="28">
        <v>5.1386490300077403</v>
      </c>
      <c r="M147" s="5" t="s">
        <v>169</v>
      </c>
      <c r="N147" s="5">
        <v>0.59106072413793198</v>
      </c>
      <c r="O147" s="16">
        <v>4.2450037565740046E-3</v>
      </c>
    </row>
    <row r="148" spans="1:15" x14ac:dyDescent="0.2">
      <c r="A148" s="3">
        <v>138</v>
      </c>
      <c r="B148" s="3" t="s">
        <v>1998</v>
      </c>
      <c r="C148" s="3" t="s">
        <v>1999</v>
      </c>
      <c r="D148" s="3" t="s">
        <v>179</v>
      </c>
      <c r="E148" s="28">
        <v>30.6294</v>
      </c>
      <c r="F148" s="28">
        <v>-89.897300000000001</v>
      </c>
      <c r="G148" s="28">
        <v>56.454000000000001</v>
      </c>
      <c r="H148" s="3" t="s">
        <v>2000</v>
      </c>
      <c r="I148" s="28">
        <v>30.498149612573801</v>
      </c>
      <c r="J148" s="28">
        <v>-90.085079853526494</v>
      </c>
      <c r="K148" s="28">
        <v>4.6000008056666699</v>
      </c>
      <c r="L148" s="28">
        <v>3.7470014204173498</v>
      </c>
      <c r="M148" s="5" t="s">
        <v>156</v>
      </c>
      <c r="N148" s="5">
        <v>0.78571597507267321</v>
      </c>
      <c r="O148" s="16">
        <v>4.2414725770097668E-3</v>
      </c>
    </row>
    <row r="149" spans="1:15" x14ac:dyDescent="0.2">
      <c r="A149" s="3">
        <v>139</v>
      </c>
      <c r="B149" s="3" t="s">
        <v>1101</v>
      </c>
      <c r="C149" s="3" t="s">
        <v>1102</v>
      </c>
      <c r="D149" s="3" t="s">
        <v>278</v>
      </c>
      <c r="E149" s="28">
        <v>19.361699999999999</v>
      </c>
      <c r="F149" s="28">
        <v>-96.36</v>
      </c>
      <c r="G149" s="28">
        <v>56.453000000000003</v>
      </c>
      <c r="H149" s="3" t="s">
        <v>2001</v>
      </c>
      <c r="I149" s="28">
        <v>19.347919999999998</v>
      </c>
      <c r="J149" s="28">
        <v>-96.358720000000005</v>
      </c>
      <c r="K149" s="28">
        <v>1.77905</v>
      </c>
      <c r="L149" s="28">
        <v>1.28532571847143</v>
      </c>
      <c r="M149" s="5" t="s">
        <v>169</v>
      </c>
      <c r="N149" s="5">
        <v>0.87299619299999998</v>
      </c>
      <c r="O149" s="16">
        <v>4.2413974455296766E-3</v>
      </c>
    </row>
    <row r="150" spans="1:15" x14ac:dyDescent="0.2">
      <c r="A150" s="3">
        <v>140</v>
      </c>
      <c r="B150" s="3" t="s">
        <v>1113</v>
      </c>
      <c r="C150" s="3" t="s">
        <v>1114</v>
      </c>
      <c r="D150" s="3" t="s">
        <v>278</v>
      </c>
      <c r="E150" s="28">
        <v>20.061699999999998</v>
      </c>
      <c r="F150" s="28">
        <v>-97.028300000000002</v>
      </c>
      <c r="G150" s="28">
        <v>54.545999999999999</v>
      </c>
      <c r="H150" s="3" t="s">
        <v>2002</v>
      </c>
      <c r="I150" s="28">
        <v>20.211259999999999</v>
      </c>
      <c r="J150" s="28">
        <v>-96.779690000000002</v>
      </c>
      <c r="K150" s="28">
        <v>3.2447179487179501</v>
      </c>
      <c r="L150" s="28">
        <v>3.8454812712880599</v>
      </c>
      <c r="M150" s="5" t="s">
        <v>169</v>
      </c>
      <c r="N150" s="5">
        <v>0.8276484266666666</v>
      </c>
      <c r="O150" s="16">
        <v>4.0981217129977465E-3</v>
      </c>
    </row>
    <row r="151" spans="1:15" x14ac:dyDescent="0.2">
      <c r="A151" s="3">
        <v>141</v>
      </c>
      <c r="B151" s="3" t="s">
        <v>2003</v>
      </c>
      <c r="C151" s="3" t="s">
        <v>2004</v>
      </c>
      <c r="D151" s="3" t="s">
        <v>179</v>
      </c>
      <c r="E151" s="28">
        <v>30.176600000000001</v>
      </c>
      <c r="F151" s="28">
        <v>-84.668000000000006</v>
      </c>
      <c r="G151" s="28">
        <v>53.92</v>
      </c>
      <c r="H151" s="3" t="s">
        <v>2005</v>
      </c>
      <c r="I151" s="28">
        <v>30.5562557153815</v>
      </c>
      <c r="J151" s="28">
        <v>-84.3812539405899</v>
      </c>
      <c r="K151" s="28">
        <v>12.146294573111099</v>
      </c>
      <c r="L151" s="28">
        <v>3.3811738290111601</v>
      </c>
      <c r="M151" s="5" t="s">
        <v>156</v>
      </c>
      <c r="N151" s="5">
        <v>0.55223364590794266</v>
      </c>
      <c r="O151" s="16">
        <v>4.0510894064613072E-3</v>
      </c>
    </row>
    <row r="152" spans="1:15" x14ac:dyDescent="0.2">
      <c r="A152" s="3">
        <v>142</v>
      </c>
      <c r="B152" s="3" t="s">
        <v>1116</v>
      </c>
      <c r="C152" s="3" t="s">
        <v>1117</v>
      </c>
      <c r="D152" s="3" t="s">
        <v>278</v>
      </c>
      <c r="E152" s="28">
        <v>22.9833</v>
      </c>
      <c r="F152" s="28">
        <v>-105.825</v>
      </c>
      <c r="G152" s="28">
        <v>53.587000000000003</v>
      </c>
      <c r="H152" s="3" t="s">
        <v>2006</v>
      </c>
      <c r="I152" s="28">
        <v>22.997679999999999</v>
      </c>
      <c r="J152" s="28">
        <v>-105.84721999999999</v>
      </c>
      <c r="K152" s="28">
        <v>2.1698305555555599</v>
      </c>
      <c r="L152" s="28">
        <v>1.64116358509433</v>
      </c>
      <c r="M152" s="5" t="s">
        <v>169</v>
      </c>
      <c r="N152" s="5">
        <v>0.8609054426111109</v>
      </c>
      <c r="O152" s="16">
        <v>4.026070623591285E-3</v>
      </c>
    </row>
    <row r="153" spans="1:15" x14ac:dyDescent="0.2">
      <c r="A153" s="3">
        <v>143</v>
      </c>
      <c r="B153" s="3" t="s">
        <v>1119</v>
      </c>
      <c r="C153" s="3" t="s">
        <v>1120</v>
      </c>
      <c r="D153" s="3" t="s">
        <v>208</v>
      </c>
      <c r="E153" s="28">
        <v>52.649166000000001</v>
      </c>
      <c r="F153" s="28">
        <v>-56.871386999999999</v>
      </c>
      <c r="G153" s="28">
        <v>52.944000000000003</v>
      </c>
      <c r="H153" s="3" t="s">
        <v>1121</v>
      </c>
      <c r="I153" s="28">
        <v>52.648910622335798</v>
      </c>
      <c r="J153" s="28">
        <v>-56.871395796414198</v>
      </c>
      <c r="K153" s="28">
        <v>11.106666987266699</v>
      </c>
      <c r="L153" s="28">
        <v>4.0675491088292297</v>
      </c>
      <c r="M153" s="5" t="s">
        <v>156</v>
      </c>
      <c r="N153" s="5">
        <v>0.5843997234139684</v>
      </c>
      <c r="O153" s="16">
        <v>3.9777610818933131E-3</v>
      </c>
    </row>
    <row r="154" spans="1:15" x14ac:dyDescent="0.2">
      <c r="A154" s="3">
        <v>144</v>
      </c>
      <c r="B154" s="3" t="s">
        <v>1125</v>
      </c>
      <c r="C154" s="3" t="s">
        <v>1126</v>
      </c>
      <c r="D154" s="3" t="s">
        <v>278</v>
      </c>
      <c r="E154" s="28">
        <v>23.9556</v>
      </c>
      <c r="F154" s="28">
        <v>-106.57080000000001</v>
      </c>
      <c r="G154" s="28">
        <v>52.46</v>
      </c>
      <c r="H154" s="3" t="s">
        <v>2007</v>
      </c>
      <c r="I154" s="28">
        <v>23.72559</v>
      </c>
      <c r="J154" s="28">
        <v>-106.78793</v>
      </c>
      <c r="K154" s="28">
        <v>2.2794424242424198</v>
      </c>
      <c r="L154" s="28">
        <v>1.5002437164570801</v>
      </c>
      <c r="M154" s="5" t="s">
        <v>169</v>
      </c>
      <c r="N154" s="5">
        <v>0.85751405139393955</v>
      </c>
      <c r="O154" s="16">
        <v>3.9413974455296775E-3</v>
      </c>
    </row>
    <row r="155" spans="1:15" x14ac:dyDescent="0.2">
      <c r="A155" s="3">
        <v>145</v>
      </c>
      <c r="B155" s="3" t="s">
        <v>1132</v>
      </c>
      <c r="C155" s="3" t="s">
        <v>1133</v>
      </c>
      <c r="D155" s="3" t="s">
        <v>278</v>
      </c>
      <c r="E155" s="28">
        <v>24.4847</v>
      </c>
      <c r="F155" s="28">
        <v>-106.9472</v>
      </c>
      <c r="G155" s="28">
        <v>51.462000000000003</v>
      </c>
      <c r="H155" s="3" t="s">
        <v>2008</v>
      </c>
      <c r="I155" s="28">
        <v>24.26821</v>
      </c>
      <c r="J155" s="28">
        <v>-107.4015</v>
      </c>
      <c r="K155" s="28">
        <v>2.5982194444444402</v>
      </c>
      <c r="L155" s="28">
        <v>6.04449130251525</v>
      </c>
      <c r="M155" s="5" t="s">
        <v>169</v>
      </c>
      <c r="N155" s="5">
        <v>0.84765109038888897</v>
      </c>
      <c r="O155" s="16">
        <v>3.8664162283996999E-3</v>
      </c>
    </row>
    <row r="156" spans="1:15" x14ac:dyDescent="0.2">
      <c r="A156" s="3">
        <v>146</v>
      </c>
      <c r="B156" s="3" t="s">
        <v>1135</v>
      </c>
      <c r="C156" s="3" t="s">
        <v>1136</v>
      </c>
      <c r="D156" s="3" t="s">
        <v>405</v>
      </c>
      <c r="E156" s="28">
        <v>58.58</v>
      </c>
      <c r="F156" s="28">
        <v>6.08</v>
      </c>
      <c r="G156" s="28">
        <v>51.347999999999999</v>
      </c>
      <c r="H156" s="3" t="s">
        <v>2009</v>
      </c>
      <c r="I156" s="28">
        <v>58.479700000000001</v>
      </c>
      <c r="J156" s="28">
        <v>5.9955400000000001</v>
      </c>
      <c r="K156" s="28">
        <v>1.1100000000000001</v>
      </c>
      <c r="L156" s="28" t="s">
        <v>226</v>
      </c>
      <c r="M156" s="5" t="s">
        <v>169</v>
      </c>
      <c r="N156" s="5">
        <v>0.89369659999999995</v>
      </c>
      <c r="O156" s="16">
        <v>3.8578512396694217E-3</v>
      </c>
    </row>
    <row r="157" spans="1:15" x14ac:dyDescent="0.2">
      <c r="A157" s="3">
        <v>147</v>
      </c>
      <c r="B157" s="3" t="s">
        <v>1141</v>
      </c>
      <c r="C157" s="3" t="s">
        <v>1142</v>
      </c>
      <c r="D157" s="3" t="s">
        <v>278</v>
      </c>
      <c r="E157" s="28">
        <v>20.931699999999999</v>
      </c>
      <c r="F157" s="28">
        <v>-97.66</v>
      </c>
      <c r="G157" s="28">
        <v>51.107999999999997</v>
      </c>
      <c r="H157" s="3" t="s">
        <v>2010</v>
      </c>
      <c r="I157" s="28">
        <v>19.393609999999999</v>
      </c>
      <c r="J157" s="28">
        <v>-100.42452</v>
      </c>
      <c r="K157" s="28">
        <v>3.9554324324324299</v>
      </c>
      <c r="L157" s="28">
        <v>2.5668119065025699</v>
      </c>
      <c r="M157" s="5" t="s">
        <v>169</v>
      </c>
      <c r="N157" s="5">
        <v>0.80565892054054056</v>
      </c>
      <c r="O157" s="16">
        <v>3.8398196844477831E-3</v>
      </c>
    </row>
    <row r="158" spans="1:15" x14ac:dyDescent="0.2">
      <c r="A158" s="3">
        <v>148</v>
      </c>
      <c r="B158" s="3" t="s">
        <v>1166</v>
      </c>
      <c r="C158" s="3" t="s">
        <v>1167</v>
      </c>
      <c r="D158" s="3" t="s">
        <v>278</v>
      </c>
      <c r="E158" s="28">
        <v>18.8</v>
      </c>
      <c r="F158" s="28">
        <v>-103.6083</v>
      </c>
      <c r="G158" s="28">
        <v>48.454999999999998</v>
      </c>
      <c r="H158" s="3" t="s">
        <v>2011</v>
      </c>
      <c r="I158" s="28">
        <v>18.694459999999999</v>
      </c>
      <c r="J158" s="28">
        <v>-103.73837</v>
      </c>
      <c r="K158" s="28">
        <v>2.5613894736842102</v>
      </c>
      <c r="L158" s="28">
        <v>1.9887016474546699</v>
      </c>
      <c r="M158" s="5" t="s">
        <v>169</v>
      </c>
      <c r="N158" s="5">
        <v>0.8487906096842105</v>
      </c>
      <c r="O158" s="16">
        <v>3.6404958677685949E-3</v>
      </c>
    </row>
    <row r="159" spans="1:15" x14ac:dyDescent="0.2">
      <c r="A159" s="3">
        <v>149</v>
      </c>
      <c r="B159" s="3" t="s">
        <v>1169</v>
      </c>
      <c r="C159" s="3" t="s">
        <v>1170</v>
      </c>
      <c r="D159" s="3" t="s">
        <v>179</v>
      </c>
      <c r="E159" s="28">
        <v>38.308500000000002</v>
      </c>
      <c r="F159" s="28">
        <v>-77.529200000000003</v>
      </c>
      <c r="G159" s="28">
        <v>48.343000000000004</v>
      </c>
      <c r="H159" s="3" t="s">
        <v>1171</v>
      </c>
      <c r="I159" s="28">
        <v>38.322924303998498</v>
      </c>
      <c r="J159" s="28">
        <v>-77.518752272783999</v>
      </c>
      <c r="K159" s="28">
        <v>12.486667629333301</v>
      </c>
      <c r="L159" s="28">
        <v>20.2266071017938</v>
      </c>
      <c r="M159" s="5" t="s">
        <v>156</v>
      </c>
      <c r="N159" s="5">
        <v>0.54170250354842764</v>
      </c>
      <c r="O159" s="16">
        <v>3.6320811419984981E-3</v>
      </c>
    </row>
    <row r="160" spans="1:15" x14ac:dyDescent="0.2">
      <c r="A160" s="3">
        <v>150</v>
      </c>
      <c r="B160" s="3" t="s">
        <v>1182</v>
      </c>
      <c r="C160" s="3" t="s">
        <v>1183</v>
      </c>
      <c r="D160" s="3" t="s">
        <v>278</v>
      </c>
      <c r="E160" s="28">
        <v>20.908300000000001</v>
      </c>
      <c r="F160" s="28">
        <v>-105.1083</v>
      </c>
      <c r="G160" s="28">
        <v>46.613</v>
      </c>
      <c r="H160" s="3" t="s">
        <v>2012</v>
      </c>
      <c r="I160" s="28">
        <v>20.677520000000001</v>
      </c>
      <c r="J160" s="28">
        <v>-105.2847</v>
      </c>
      <c r="K160" s="28">
        <v>2.0737394736842099</v>
      </c>
      <c r="L160" s="28">
        <v>2.0787438584251401</v>
      </c>
      <c r="M160" s="5" t="s">
        <v>169</v>
      </c>
      <c r="N160" s="5">
        <v>0.86387850068421057</v>
      </c>
      <c r="O160" s="16">
        <v>3.5021036814425243E-3</v>
      </c>
    </row>
    <row r="161" spans="1:15" x14ac:dyDescent="0.2">
      <c r="A161" s="3">
        <v>151</v>
      </c>
      <c r="B161" s="3" t="s">
        <v>1661</v>
      </c>
      <c r="C161" s="3" t="s">
        <v>2013</v>
      </c>
      <c r="D161" s="3" t="s">
        <v>382</v>
      </c>
      <c r="E161" s="28">
        <v>2.38</v>
      </c>
      <c r="F161" s="28">
        <v>-75.92</v>
      </c>
      <c r="G161" s="28">
        <v>46.122999999999998</v>
      </c>
      <c r="H161" s="3" t="s">
        <v>1663</v>
      </c>
      <c r="I161" s="28">
        <v>18.410510773438201</v>
      </c>
      <c r="J161" s="28">
        <v>-66.260244987250999</v>
      </c>
      <c r="K161" s="28">
        <v>6.4047616546666699</v>
      </c>
      <c r="L161" s="28">
        <v>3.3720122393755001</v>
      </c>
      <c r="M161" s="5" t="s">
        <v>156</v>
      </c>
      <c r="N161" s="5">
        <v>0.72987667440461323</v>
      </c>
      <c r="O161" s="16">
        <v>3.4652892561983471E-3</v>
      </c>
    </row>
    <row r="162" spans="1:15" x14ac:dyDescent="0.2">
      <c r="A162" s="3">
        <v>152</v>
      </c>
      <c r="B162" s="3" t="s">
        <v>1185</v>
      </c>
      <c r="C162" s="3" t="s">
        <v>1186</v>
      </c>
      <c r="D162" s="3" t="s">
        <v>278</v>
      </c>
      <c r="E162" s="28">
        <v>20.546700000000001</v>
      </c>
      <c r="F162" s="28">
        <v>-97.458299999999994</v>
      </c>
      <c r="G162" s="28">
        <v>45.732999999999997</v>
      </c>
      <c r="H162" s="3" t="s">
        <v>2014</v>
      </c>
      <c r="I162" s="28">
        <v>20.709980000000002</v>
      </c>
      <c r="J162" s="28">
        <v>-97.300060000000002</v>
      </c>
      <c r="K162" s="28">
        <v>4.3979487179487204</v>
      </c>
      <c r="L162" s="28">
        <v>4.0348019644138402</v>
      </c>
      <c r="M162" s="5" t="s">
        <v>169</v>
      </c>
      <c r="N162" s="5">
        <v>0.79196746666666651</v>
      </c>
      <c r="O162" s="16">
        <v>3.4359879789631854E-3</v>
      </c>
    </row>
    <row r="163" spans="1:15" x14ac:dyDescent="0.2">
      <c r="A163" s="3">
        <v>153</v>
      </c>
      <c r="B163" s="3" t="s">
        <v>1213</v>
      </c>
      <c r="C163" s="3" t="s">
        <v>1214</v>
      </c>
      <c r="D163" s="3" t="s">
        <v>179</v>
      </c>
      <c r="E163" s="28">
        <v>70.281400000000005</v>
      </c>
      <c r="F163" s="28">
        <v>-148.96279999999999</v>
      </c>
      <c r="G163" s="28">
        <v>43.110999999999997</v>
      </c>
      <c r="H163" s="3" t="s">
        <v>1215</v>
      </c>
      <c r="I163" s="28">
        <v>70.2777306389508</v>
      </c>
      <c r="J163" s="28">
        <v>-148.96340317514</v>
      </c>
      <c r="K163" s="28">
        <v>9.3124991396250003</v>
      </c>
      <c r="L163" s="28">
        <v>3.98118145344118</v>
      </c>
      <c r="M163" s="5" t="s">
        <v>156</v>
      </c>
      <c r="N163" s="5">
        <v>0.63991127662000247</v>
      </c>
      <c r="O163" s="16">
        <v>3.2389932381667918E-3</v>
      </c>
    </row>
    <row r="164" spans="1:15" x14ac:dyDescent="0.2">
      <c r="A164" s="3">
        <v>154</v>
      </c>
      <c r="B164" s="3" t="s">
        <v>2015</v>
      </c>
      <c r="C164" s="3" t="s">
        <v>2016</v>
      </c>
      <c r="D164" s="3" t="s">
        <v>278</v>
      </c>
      <c r="E164" s="28">
        <v>25.9</v>
      </c>
      <c r="F164" s="28">
        <v>-107.98609999999999</v>
      </c>
      <c r="G164" s="28">
        <v>43.081000000000003</v>
      </c>
      <c r="H164" s="3" t="s">
        <v>2017</v>
      </c>
      <c r="I164" s="28">
        <v>25.325520000000001</v>
      </c>
      <c r="J164" s="28">
        <v>-108.45668999999999</v>
      </c>
      <c r="K164" s="28">
        <v>1.95669230769231</v>
      </c>
      <c r="L164" s="28">
        <v>1.95196757824463</v>
      </c>
      <c r="M164" s="5" t="s">
        <v>169</v>
      </c>
      <c r="N164" s="5">
        <v>0.86749993999999986</v>
      </c>
      <c r="O164" s="16">
        <v>3.236739293764087E-3</v>
      </c>
    </row>
    <row r="165" spans="1:15" x14ac:dyDescent="0.2">
      <c r="A165" s="3">
        <v>155</v>
      </c>
      <c r="B165" s="3" t="s">
        <v>2018</v>
      </c>
      <c r="C165" s="3" t="s">
        <v>2019</v>
      </c>
      <c r="D165" s="3" t="s">
        <v>208</v>
      </c>
      <c r="E165" s="28">
        <v>45.173332000000002</v>
      </c>
      <c r="F165" s="28">
        <v>-61.981667000000002</v>
      </c>
      <c r="G165" s="28">
        <v>43.006999999999998</v>
      </c>
      <c r="H165" s="3" t="s">
        <v>2020</v>
      </c>
      <c r="I165" s="28">
        <v>45.173378966807597</v>
      </c>
      <c r="J165" s="28">
        <v>-61.980881521174901</v>
      </c>
      <c r="K165" s="28">
        <v>4.1485075248134304</v>
      </c>
      <c r="L165" s="28">
        <v>1.63420818481448</v>
      </c>
      <c r="M165" s="5" t="s">
        <v>156</v>
      </c>
      <c r="N165" s="5">
        <v>0.79968517718227239</v>
      </c>
      <c r="O165" s="16">
        <v>3.2311795642374153E-3</v>
      </c>
    </row>
    <row r="166" spans="1:15" x14ac:dyDescent="0.2">
      <c r="A166" s="3">
        <v>156</v>
      </c>
      <c r="B166" s="3" t="s">
        <v>1219</v>
      </c>
      <c r="C166" s="3" t="s">
        <v>1220</v>
      </c>
      <c r="D166" s="3" t="s">
        <v>301</v>
      </c>
      <c r="E166" s="28">
        <v>43.75</v>
      </c>
      <c r="F166" s="28">
        <v>6.9</v>
      </c>
      <c r="G166" s="28">
        <v>42.987000000000002</v>
      </c>
      <c r="H166" s="3" t="s">
        <v>2021</v>
      </c>
      <c r="I166" s="5">
        <v>43.668563470298601</v>
      </c>
      <c r="J166" s="5">
        <v>7.1979550077072103</v>
      </c>
      <c r="K166" s="28">
        <v>1.0090501155</v>
      </c>
      <c r="L166" s="28">
        <v>0.76639173825548601</v>
      </c>
      <c r="M166" s="5" t="s">
        <v>156</v>
      </c>
      <c r="N166" s="5">
        <v>0.89681998942642993</v>
      </c>
      <c r="O166" s="16">
        <v>3.2296769346356123E-3</v>
      </c>
    </row>
    <row r="167" spans="1:15" x14ac:dyDescent="0.2">
      <c r="A167" s="3">
        <v>157</v>
      </c>
      <c r="B167" s="3" t="s">
        <v>1222</v>
      </c>
      <c r="C167" s="3" t="s">
        <v>1223</v>
      </c>
      <c r="D167" s="3" t="s">
        <v>179</v>
      </c>
      <c r="E167" s="28">
        <v>48.0548</v>
      </c>
      <c r="F167" s="28">
        <v>-123.58320000000001</v>
      </c>
      <c r="G167" s="28">
        <v>42.758000000000003</v>
      </c>
      <c r="H167" s="3" t="s">
        <v>1224</v>
      </c>
      <c r="I167" s="28">
        <v>48.056255561337899</v>
      </c>
      <c r="J167" s="28">
        <v>-123.58543180735801</v>
      </c>
      <c r="K167" s="28">
        <v>2.0235299095294099</v>
      </c>
      <c r="L167" s="28">
        <v>1.39621219572417</v>
      </c>
      <c r="M167" s="5" t="s">
        <v>156</v>
      </c>
      <c r="N167" s="5">
        <v>0.86543198459916004</v>
      </c>
      <c r="O167" s="16">
        <v>3.2124718256949666E-3</v>
      </c>
    </row>
    <row r="168" spans="1:15" x14ac:dyDescent="0.2">
      <c r="A168" s="3">
        <v>158</v>
      </c>
      <c r="B168" s="3" t="s">
        <v>1225</v>
      </c>
      <c r="C168" s="3" t="s">
        <v>1226</v>
      </c>
      <c r="D168" s="3" t="s">
        <v>301</v>
      </c>
      <c r="E168" s="28">
        <v>43.213296999999997</v>
      </c>
      <c r="F168" s="28">
        <v>2.3601329999999998</v>
      </c>
      <c r="G168" s="28">
        <v>42.551000000000002</v>
      </c>
      <c r="H168" s="3" t="s">
        <v>2022</v>
      </c>
      <c r="I168" s="28">
        <v>43.247556544464402</v>
      </c>
      <c r="J168" s="28">
        <v>2.9611509011525099</v>
      </c>
      <c r="K168" s="28">
        <v>2.4574006342399999</v>
      </c>
      <c r="L168" s="28">
        <v>0.84973142863979301</v>
      </c>
      <c r="M168" s="5" t="s">
        <v>156</v>
      </c>
      <c r="N168" s="5">
        <v>0.85200802437661438</v>
      </c>
      <c r="O168" s="16">
        <v>3.1969196093163035E-3</v>
      </c>
    </row>
    <row r="169" spans="1:15" x14ac:dyDescent="0.2">
      <c r="A169" s="3">
        <v>159</v>
      </c>
      <c r="B169" s="3" t="s">
        <v>1228</v>
      </c>
      <c r="C169" s="3" t="s">
        <v>1228</v>
      </c>
      <c r="D169" s="3" t="s">
        <v>278</v>
      </c>
      <c r="E169" s="28">
        <v>22.4833</v>
      </c>
      <c r="F169" s="28">
        <v>-105.325</v>
      </c>
      <c r="G169" s="28">
        <v>42.448</v>
      </c>
      <c r="H169" s="3" t="s">
        <v>2023</v>
      </c>
      <c r="I169" s="28">
        <v>22.271909999999998</v>
      </c>
      <c r="J169" s="28">
        <v>-105.52509999999999</v>
      </c>
      <c r="K169" s="28">
        <v>3.3442027027027001</v>
      </c>
      <c r="L169" s="28">
        <v>3.03348428374282</v>
      </c>
      <c r="M169" s="5" t="s">
        <v>169</v>
      </c>
      <c r="N169" s="5">
        <v>0.82457036837837849</v>
      </c>
      <c r="O169" s="16">
        <v>3.1891810668670177E-3</v>
      </c>
    </row>
    <row r="170" spans="1:15" x14ac:dyDescent="0.2">
      <c r="A170" s="3">
        <v>160</v>
      </c>
      <c r="B170" s="3" t="s">
        <v>1233</v>
      </c>
      <c r="C170" s="3" t="s">
        <v>1234</v>
      </c>
      <c r="D170" s="3" t="s">
        <v>278</v>
      </c>
      <c r="E170" s="28">
        <v>25.9542</v>
      </c>
      <c r="F170" s="28">
        <v>-109.0458</v>
      </c>
      <c r="G170" s="28">
        <v>41.966999999999999</v>
      </c>
      <c r="H170" s="3" t="s">
        <v>2024</v>
      </c>
      <c r="I170" s="28">
        <v>25.931360000000002</v>
      </c>
      <c r="J170" s="28">
        <v>-109.13818000000001</v>
      </c>
      <c r="K170" s="28">
        <v>2.44994324324324</v>
      </c>
      <c r="L170" s="28">
        <v>1.5145710218739501</v>
      </c>
      <c r="M170" s="5" t="s">
        <v>169</v>
      </c>
      <c r="N170" s="5">
        <v>0.85223875605405408</v>
      </c>
      <c r="O170" s="16">
        <v>3.1530428249436516E-3</v>
      </c>
    </row>
    <row r="171" spans="1:15" x14ac:dyDescent="0.2">
      <c r="A171" s="3">
        <v>161</v>
      </c>
      <c r="B171" s="3" t="s">
        <v>1239</v>
      </c>
      <c r="C171" s="3" t="s">
        <v>1240</v>
      </c>
      <c r="D171" s="3" t="s">
        <v>278</v>
      </c>
      <c r="E171" s="28">
        <v>24.925000000000001</v>
      </c>
      <c r="F171" s="28">
        <v>-107.3819</v>
      </c>
      <c r="G171" s="28">
        <v>41.902999999999999</v>
      </c>
      <c r="H171" s="3" t="s">
        <v>2025</v>
      </c>
      <c r="I171" s="28">
        <v>24.69182</v>
      </c>
      <c r="J171" s="28">
        <v>-107.69964</v>
      </c>
      <c r="K171" s="28">
        <v>2.8285482758620701</v>
      </c>
      <c r="L171" s="28">
        <v>1.4554168579631599</v>
      </c>
      <c r="M171" s="5" t="s">
        <v>169</v>
      </c>
      <c r="N171" s="5">
        <v>0.8405247163448275</v>
      </c>
      <c r="O171" s="16">
        <v>3.1482344102178811E-3</v>
      </c>
    </row>
    <row r="172" spans="1:15" x14ac:dyDescent="0.2">
      <c r="A172" s="3">
        <v>162</v>
      </c>
      <c r="B172" s="3" t="s">
        <v>2026</v>
      </c>
      <c r="C172" s="3" t="s">
        <v>2027</v>
      </c>
      <c r="D172" s="3" t="s">
        <v>1302</v>
      </c>
      <c r="E172" s="28">
        <v>52.540754440000001</v>
      </c>
      <c r="F172" s="28">
        <v>-6.9508844439999997</v>
      </c>
      <c r="G172" s="28">
        <v>41.720999999999997</v>
      </c>
      <c r="H172" s="3" t="s">
        <v>2028</v>
      </c>
      <c r="I172" s="28">
        <v>52.500570000000003</v>
      </c>
      <c r="J172" s="28">
        <v>-7.0914599999999997</v>
      </c>
      <c r="K172" s="28">
        <v>7.5433333333333303</v>
      </c>
      <c r="L172" s="28">
        <v>3.6998564638519902</v>
      </c>
      <c r="M172" s="5" t="s">
        <v>169</v>
      </c>
      <c r="N172" s="5">
        <v>0.69464926666666671</v>
      </c>
      <c r="O172" s="16">
        <v>3.1345604808414719E-3</v>
      </c>
    </row>
    <row r="173" spans="1:15" x14ac:dyDescent="0.2">
      <c r="A173" s="3">
        <v>163</v>
      </c>
      <c r="B173" s="3" t="s">
        <v>1261</v>
      </c>
      <c r="C173" s="3" t="s">
        <v>1262</v>
      </c>
      <c r="D173" s="3" t="s">
        <v>208</v>
      </c>
      <c r="E173" s="28">
        <v>47.746665999999998</v>
      </c>
      <c r="F173" s="28">
        <v>-55.441665999999998</v>
      </c>
      <c r="G173" s="28">
        <v>39.97</v>
      </c>
      <c r="H173" s="3" t="s">
        <v>1263</v>
      </c>
      <c r="I173" s="28">
        <v>47.745809883651503</v>
      </c>
      <c r="J173" s="28">
        <v>-55.439695246954798</v>
      </c>
      <c r="K173" s="28">
        <v>5.1380562381111101</v>
      </c>
      <c r="L173" s="28">
        <v>1.01824553963956</v>
      </c>
      <c r="M173" s="5" t="s">
        <v>156</v>
      </c>
      <c r="N173" s="5">
        <v>0.7690685399928423</v>
      </c>
      <c r="O173" s="16">
        <v>3.0030052592036061E-3</v>
      </c>
    </row>
    <row r="174" spans="1:15" x14ac:dyDescent="0.2">
      <c r="A174" s="3">
        <v>164</v>
      </c>
      <c r="B174" s="3" t="s">
        <v>1270</v>
      </c>
      <c r="C174" s="3" t="s">
        <v>1271</v>
      </c>
      <c r="D174" s="3" t="s">
        <v>179</v>
      </c>
      <c r="E174" s="28">
        <v>28.792999999999999</v>
      </c>
      <c r="F174" s="28">
        <v>-97.013000000000005</v>
      </c>
      <c r="G174" s="28">
        <v>39.607999999999997</v>
      </c>
      <c r="H174" s="3" t="s">
        <v>1272</v>
      </c>
      <c r="I174" s="28">
        <v>28.7939363905666</v>
      </c>
      <c r="J174" s="28">
        <v>-97.014772067891798</v>
      </c>
      <c r="K174" s="28">
        <v>5.5749997361666699</v>
      </c>
      <c r="L174" s="28">
        <v>2.9851516860692402</v>
      </c>
      <c r="M174" s="5" t="s">
        <v>156</v>
      </c>
      <c r="N174" s="5">
        <v>0.75554950816300326</v>
      </c>
      <c r="O174" s="16">
        <v>2.975807663410969E-3</v>
      </c>
    </row>
    <row r="175" spans="1:15" x14ac:dyDescent="0.2">
      <c r="A175" s="3">
        <v>165</v>
      </c>
      <c r="B175" s="3" t="s">
        <v>1276</v>
      </c>
      <c r="C175" s="3" t="s">
        <v>1277</v>
      </c>
      <c r="D175" s="3" t="s">
        <v>179</v>
      </c>
      <c r="E175" s="28">
        <v>36.770400000000002</v>
      </c>
      <c r="F175" s="28">
        <v>-77.1661</v>
      </c>
      <c r="G175" s="28">
        <v>38.069000000000003</v>
      </c>
      <c r="H175" s="3" t="s">
        <v>1278</v>
      </c>
      <c r="I175" s="28">
        <v>36.768757324406202</v>
      </c>
      <c r="J175" s="28">
        <v>-77.164585412480093</v>
      </c>
      <c r="K175" s="28">
        <v>7.4217709055128198</v>
      </c>
      <c r="L175" s="28">
        <v>2.8893556731761301</v>
      </c>
      <c r="M175" s="5" t="s">
        <v>156</v>
      </c>
      <c r="N175" s="5">
        <v>0.69841040818343336</v>
      </c>
      <c r="O175" s="16">
        <v>2.8601803155522167E-3</v>
      </c>
    </row>
    <row r="176" spans="1:15" x14ac:dyDescent="0.2">
      <c r="A176" s="3">
        <v>166</v>
      </c>
      <c r="B176" s="3" t="s">
        <v>1294</v>
      </c>
      <c r="C176" s="3" t="s">
        <v>1295</v>
      </c>
      <c r="D176" s="3" t="s">
        <v>827</v>
      </c>
      <c r="E176" s="28">
        <v>50.741191999999998</v>
      </c>
      <c r="F176" s="28">
        <v>3.3919779999999999</v>
      </c>
      <c r="G176" s="28">
        <v>36.426000000000002</v>
      </c>
      <c r="H176" s="3" t="s">
        <v>2029</v>
      </c>
      <c r="I176" s="28">
        <v>51.143113890000002</v>
      </c>
      <c r="J176" s="28">
        <v>4.3305749999999996</v>
      </c>
      <c r="K176" s="28">
        <v>7.62083333333333</v>
      </c>
      <c r="L176" s="28">
        <v>1.4738235298370901</v>
      </c>
      <c r="M176" s="5" t="s">
        <v>169</v>
      </c>
      <c r="N176" s="5">
        <v>0.69225141666666679</v>
      </c>
      <c r="O176" s="16">
        <v>2.7367392937640875E-3</v>
      </c>
    </row>
    <row r="177" spans="1:15" x14ac:dyDescent="0.2">
      <c r="A177" s="3">
        <v>167</v>
      </c>
      <c r="B177" s="3" t="s">
        <v>1297</v>
      </c>
      <c r="C177" s="3" t="s">
        <v>1298</v>
      </c>
      <c r="D177" s="3" t="s">
        <v>208</v>
      </c>
      <c r="E177" s="28">
        <v>69.313614000000001</v>
      </c>
      <c r="F177" s="28">
        <v>-139.56693999999999</v>
      </c>
      <c r="G177" s="28">
        <v>36.381</v>
      </c>
      <c r="H177" s="3" t="s">
        <v>2030</v>
      </c>
      <c r="I177" s="28">
        <v>69.326400000000007</v>
      </c>
      <c r="J177" s="28">
        <v>-139.56720000000001</v>
      </c>
      <c r="K177" s="28">
        <v>3.9931818181818199</v>
      </c>
      <c r="L177" s="28">
        <v>2.8117194712093898</v>
      </c>
      <c r="M177" s="5" t="s">
        <v>169</v>
      </c>
      <c r="N177" s="5">
        <v>0.8044909545454545</v>
      </c>
      <c r="O177" s="16">
        <v>2.7333583771600302E-3</v>
      </c>
    </row>
    <row r="178" spans="1:15" x14ac:dyDescent="0.2">
      <c r="A178" s="3">
        <v>168</v>
      </c>
      <c r="B178" s="3" t="s">
        <v>1307</v>
      </c>
      <c r="C178" s="3" t="s">
        <v>1308</v>
      </c>
      <c r="D178" s="3" t="s">
        <v>179</v>
      </c>
      <c r="E178" s="28">
        <v>37.225200000000001</v>
      </c>
      <c r="F178" s="28">
        <v>-77.475300000000004</v>
      </c>
      <c r="G178" s="28">
        <v>35.884999999999998</v>
      </c>
      <c r="H178" s="3" t="s">
        <v>1309</v>
      </c>
      <c r="I178" s="28">
        <v>37.226573557286002</v>
      </c>
      <c r="J178" s="28">
        <v>-77.475379832195401</v>
      </c>
      <c r="K178" s="28">
        <v>14.0374996734375</v>
      </c>
      <c r="L178" s="28">
        <v>23.224525343888001</v>
      </c>
      <c r="M178" s="5" t="s">
        <v>156</v>
      </c>
      <c r="N178" s="5">
        <v>0.49371976010384372</v>
      </c>
      <c r="O178" s="16">
        <v>2.6960931630353115E-3</v>
      </c>
    </row>
    <row r="179" spans="1:15" x14ac:dyDescent="0.2">
      <c r="A179" s="3">
        <v>169</v>
      </c>
      <c r="B179" s="3" t="s">
        <v>1320</v>
      </c>
      <c r="C179" s="3" t="s">
        <v>1321</v>
      </c>
      <c r="D179" s="3" t="s">
        <v>208</v>
      </c>
      <c r="E179" s="28">
        <v>44.446666999999998</v>
      </c>
      <c r="F179" s="28">
        <v>-64.591667000000001</v>
      </c>
      <c r="G179" s="28">
        <v>34.987000000000002</v>
      </c>
      <c r="H179" s="3" t="s">
        <v>1322</v>
      </c>
      <c r="I179" s="28">
        <v>44.448072758795497</v>
      </c>
      <c r="J179" s="28">
        <v>-64.593289173326497</v>
      </c>
      <c r="K179" s="28">
        <v>6.5693421045401497</v>
      </c>
      <c r="L179" s="28">
        <v>1.7754687261673401</v>
      </c>
      <c r="M179" s="5" t="s">
        <v>156</v>
      </c>
      <c r="N179" s="5">
        <v>0.72478455528552777</v>
      </c>
      <c r="O179" s="16">
        <v>2.6286250939143506E-3</v>
      </c>
    </row>
    <row r="180" spans="1:15" x14ac:dyDescent="0.2">
      <c r="A180" s="3">
        <v>170</v>
      </c>
      <c r="B180" s="3" t="s">
        <v>1332</v>
      </c>
      <c r="C180" s="3" t="s">
        <v>1333</v>
      </c>
      <c r="D180" s="3" t="s">
        <v>301</v>
      </c>
      <c r="E180" s="28">
        <v>43.4</v>
      </c>
      <c r="F180" s="28">
        <v>3.2</v>
      </c>
      <c r="G180" s="28">
        <v>34.034999999999997</v>
      </c>
      <c r="H180" s="3" t="s">
        <v>2031</v>
      </c>
      <c r="I180" s="5">
        <v>43.310343963659399</v>
      </c>
      <c r="J180" s="5">
        <v>3.25207870322396</v>
      </c>
      <c r="K180" s="28">
        <v>2.0080857403085099</v>
      </c>
      <c r="L180" s="28">
        <v>1.0726128908791199</v>
      </c>
      <c r="M180" s="5" t="s">
        <v>156</v>
      </c>
      <c r="N180" s="5">
        <v>0.86590982719485465</v>
      </c>
      <c r="O180" s="16">
        <v>2.5570999248685196E-3</v>
      </c>
    </row>
    <row r="181" spans="1:15" x14ac:dyDescent="0.2">
      <c r="A181" s="3">
        <v>171</v>
      </c>
      <c r="B181" s="3" t="s">
        <v>2032</v>
      </c>
      <c r="C181" s="3" t="s">
        <v>2033</v>
      </c>
      <c r="D181" s="3" t="s">
        <v>208</v>
      </c>
      <c r="E181" s="28">
        <v>46.935833000000002</v>
      </c>
      <c r="F181" s="28">
        <v>-65.907222000000004</v>
      </c>
      <c r="G181" s="28">
        <v>33.56</v>
      </c>
      <c r="H181" s="3" t="s">
        <v>2034</v>
      </c>
      <c r="I181" s="28">
        <v>46.9358582906358</v>
      </c>
      <c r="J181" s="28">
        <v>-65.911865471425997</v>
      </c>
      <c r="K181" s="28">
        <v>4.8714282434285696</v>
      </c>
      <c r="L181" s="28">
        <v>2.5852903983192599</v>
      </c>
      <c r="M181" s="5" t="s">
        <v>156</v>
      </c>
      <c r="N181" s="5">
        <v>0.77731801014832003</v>
      </c>
      <c r="O181" s="16">
        <v>2.5214124718256951E-3</v>
      </c>
    </row>
    <row r="182" spans="1:15" x14ac:dyDescent="0.2">
      <c r="A182" s="3">
        <v>172</v>
      </c>
      <c r="B182" s="3" t="s">
        <v>322</v>
      </c>
      <c r="C182" s="3" t="s">
        <v>1340</v>
      </c>
      <c r="D182" s="3" t="s">
        <v>179</v>
      </c>
      <c r="E182" s="28">
        <v>30.753</v>
      </c>
      <c r="F182" s="28">
        <v>-86.629099999999994</v>
      </c>
      <c r="G182" s="28">
        <v>32.631</v>
      </c>
      <c r="H182" s="3" t="s">
        <v>1341</v>
      </c>
      <c r="I182" s="28">
        <v>30.752089025584802</v>
      </c>
      <c r="J182" s="28">
        <v>-86.627087921411004</v>
      </c>
      <c r="K182" s="28">
        <v>5.14999950941667</v>
      </c>
      <c r="L182" s="28">
        <v>3.01285128446127</v>
      </c>
      <c r="M182" s="5" t="s">
        <v>156</v>
      </c>
      <c r="N182" s="5">
        <v>0.76869901517864825</v>
      </c>
      <c r="O182" s="16">
        <v>2.4516153268219383E-3</v>
      </c>
    </row>
    <row r="183" spans="1:15" x14ac:dyDescent="0.2">
      <c r="A183" s="3">
        <v>173</v>
      </c>
      <c r="B183" s="3" t="s">
        <v>1342</v>
      </c>
      <c r="C183" s="3" t="s">
        <v>1343</v>
      </c>
      <c r="D183" s="3" t="s">
        <v>278</v>
      </c>
      <c r="E183" s="28">
        <v>16.425000000000001</v>
      </c>
      <c r="F183" s="28">
        <v>-95.3292</v>
      </c>
      <c r="G183" s="28">
        <v>32.466000000000001</v>
      </c>
      <c r="H183" s="3" t="s">
        <v>2035</v>
      </c>
      <c r="I183" s="28">
        <v>16.188098</v>
      </c>
      <c r="J183" s="28">
        <v>-95.146116000000006</v>
      </c>
      <c r="K183" s="28">
        <v>2.46112820512821</v>
      </c>
      <c r="L183" s="28">
        <v>2.2496555545646402</v>
      </c>
      <c r="M183" s="5" t="s">
        <v>169</v>
      </c>
      <c r="N183" s="5">
        <v>0.85189269333333317</v>
      </c>
      <c r="O183" s="16">
        <v>2.4392186326070622E-3</v>
      </c>
    </row>
    <row r="184" spans="1:15" x14ac:dyDescent="0.2">
      <c r="A184" s="3">
        <v>174</v>
      </c>
      <c r="B184" s="3" t="s">
        <v>2036</v>
      </c>
      <c r="C184" s="3" t="s">
        <v>2037</v>
      </c>
      <c r="D184" s="3" t="s">
        <v>274</v>
      </c>
      <c r="E184" s="28">
        <v>52.52</v>
      </c>
      <c r="F184" s="28">
        <v>6.21</v>
      </c>
      <c r="G184" s="28">
        <v>32.323</v>
      </c>
      <c r="H184" s="3" t="s">
        <v>2038</v>
      </c>
      <c r="I184" s="28">
        <v>52.607166232881902</v>
      </c>
      <c r="J184" s="28">
        <v>6.7359526464809401</v>
      </c>
      <c r="K184" s="28">
        <v>10.4095883426164</v>
      </c>
      <c r="L184" s="28">
        <v>2.2984986843683899</v>
      </c>
      <c r="M184" s="5" t="s">
        <v>156</v>
      </c>
      <c r="N184" s="5">
        <v>0.60596733667944858</v>
      </c>
      <c r="O184" s="16">
        <v>2.42847483095417E-3</v>
      </c>
    </row>
    <row r="185" spans="1:15" x14ac:dyDescent="0.2">
      <c r="A185" s="3">
        <v>175</v>
      </c>
      <c r="B185" s="3" t="s">
        <v>2039</v>
      </c>
      <c r="C185" s="3" t="s">
        <v>2040</v>
      </c>
      <c r="D185" s="3" t="s">
        <v>179</v>
      </c>
      <c r="E185" s="28">
        <v>44.863700000000001</v>
      </c>
      <c r="F185" s="28">
        <v>-74.778800000000004</v>
      </c>
      <c r="G185" s="28">
        <v>30.279</v>
      </c>
      <c r="H185" s="3" t="s">
        <v>2041</v>
      </c>
      <c r="I185" s="28">
        <v>44.864592320258502</v>
      </c>
      <c r="J185" s="28">
        <v>-74.777085159937499</v>
      </c>
      <c r="K185" s="28">
        <v>13.5999998646154</v>
      </c>
      <c r="L185" s="28">
        <v>10.564249468118</v>
      </c>
      <c r="M185" s="5" t="s">
        <v>156</v>
      </c>
      <c r="N185" s="5">
        <v>0.50725600418879946</v>
      </c>
      <c r="O185" s="16">
        <v>2.2749060856498871E-3</v>
      </c>
    </row>
    <row r="186" spans="1:15" x14ac:dyDescent="0.2">
      <c r="A186" s="3">
        <v>176</v>
      </c>
      <c r="B186" s="3" t="s">
        <v>1374</v>
      </c>
      <c r="C186" s="3" t="s">
        <v>1375</v>
      </c>
      <c r="D186" s="3" t="s">
        <v>179</v>
      </c>
      <c r="E186" s="28">
        <v>27.222300000000001</v>
      </c>
      <c r="F186" s="28">
        <v>-81.875900000000001</v>
      </c>
      <c r="G186" s="28">
        <v>29.887</v>
      </c>
      <c r="H186" s="3" t="s">
        <v>1376</v>
      </c>
      <c r="I186" s="28">
        <v>27.218754987235499</v>
      </c>
      <c r="J186" s="28">
        <v>-81.881253106738896</v>
      </c>
      <c r="K186" s="28">
        <v>16.573867614408201</v>
      </c>
      <c r="L186" s="28">
        <v>9.7862694310350307</v>
      </c>
      <c r="M186" s="5" t="s">
        <v>156</v>
      </c>
      <c r="N186" s="5">
        <v>0.41524453601021027</v>
      </c>
      <c r="O186" s="16">
        <v>2.2454545454545457E-3</v>
      </c>
    </row>
    <row r="187" spans="1:15" x14ac:dyDescent="0.2">
      <c r="A187" s="3">
        <v>177</v>
      </c>
      <c r="B187" s="3" t="s">
        <v>1397</v>
      </c>
      <c r="C187" s="3" t="s">
        <v>1398</v>
      </c>
      <c r="D187" s="3" t="s">
        <v>179</v>
      </c>
      <c r="E187" s="28">
        <v>43.990900000000003</v>
      </c>
      <c r="F187" s="28">
        <v>-71.090900000000005</v>
      </c>
      <c r="G187" s="28">
        <v>27.64</v>
      </c>
      <c r="H187" s="3" t="s">
        <v>1399</v>
      </c>
      <c r="I187" s="28">
        <v>43.806126097680597</v>
      </c>
      <c r="J187" s="28">
        <v>-70.781395382332605</v>
      </c>
      <c r="K187" s="28">
        <v>23.472728234727299</v>
      </c>
      <c r="L187" s="28">
        <v>30.2124530206125</v>
      </c>
      <c r="M187" s="5" t="s">
        <v>156</v>
      </c>
      <c r="N187" s="5">
        <v>0.20179378841753737</v>
      </c>
      <c r="O187" s="16">
        <v>2.0766341096919612E-3</v>
      </c>
    </row>
    <row r="188" spans="1:15" x14ac:dyDescent="0.2">
      <c r="A188" s="3">
        <v>178</v>
      </c>
      <c r="B188" s="3" t="s">
        <v>1415</v>
      </c>
      <c r="C188" s="3" t="s">
        <v>1416</v>
      </c>
      <c r="D188" s="3" t="s">
        <v>179</v>
      </c>
      <c r="E188" s="28">
        <v>28.988900000000001</v>
      </c>
      <c r="F188" s="28">
        <v>-82.349500000000006</v>
      </c>
      <c r="G188" s="28">
        <v>26.49</v>
      </c>
      <c r="H188" s="3" t="s">
        <v>1417</v>
      </c>
      <c r="I188" s="28">
        <v>28.989607657756501</v>
      </c>
      <c r="J188" s="28">
        <v>-82.349163529454003</v>
      </c>
      <c r="K188" s="28">
        <v>12.320000991500001</v>
      </c>
      <c r="L188" s="28">
        <v>11.573994242978401</v>
      </c>
      <c r="M188" s="5" t="s">
        <v>156</v>
      </c>
      <c r="N188" s="5">
        <v>0.54685916932298995</v>
      </c>
      <c r="O188" s="16">
        <v>1.9902329075882795E-3</v>
      </c>
    </row>
    <row r="189" spans="1:15" x14ac:dyDescent="0.2">
      <c r="A189" s="3">
        <v>179</v>
      </c>
      <c r="B189" s="3" t="s">
        <v>1435</v>
      </c>
      <c r="C189" s="3" t="s">
        <v>1436</v>
      </c>
      <c r="D189" s="3" t="s">
        <v>208</v>
      </c>
      <c r="E189" s="28">
        <v>47.946944999999999</v>
      </c>
      <c r="F189" s="28">
        <v>-54.285556999999997</v>
      </c>
      <c r="G189" s="28">
        <v>25.254999999999999</v>
      </c>
      <c r="H189" s="3" t="s">
        <v>1437</v>
      </c>
      <c r="I189" s="28">
        <v>47.926894990634501</v>
      </c>
      <c r="J189" s="28">
        <v>-54.273269443444299</v>
      </c>
      <c r="K189" s="28">
        <v>5.06301758273373</v>
      </c>
      <c r="L189" s="28">
        <v>1.57984211182326</v>
      </c>
      <c r="M189" s="5" t="s">
        <v>156</v>
      </c>
      <c r="N189" s="5">
        <v>0.77139023599021839</v>
      </c>
      <c r="O189" s="16">
        <v>1.8974455296769347E-3</v>
      </c>
    </row>
    <row r="190" spans="1:15" x14ac:dyDescent="0.2">
      <c r="A190" s="3">
        <v>180</v>
      </c>
      <c r="B190" s="3" t="s">
        <v>1443</v>
      </c>
      <c r="C190" s="3" t="s">
        <v>1444</v>
      </c>
      <c r="D190" s="3" t="s">
        <v>208</v>
      </c>
      <c r="E190" s="28">
        <v>50.607498</v>
      </c>
      <c r="F190" s="28">
        <v>-57.151111999999998</v>
      </c>
      <c r="G190" s="28">
        <v>24.863</v>
      </c>
      <c r="H190" s="3" t="s">
        <v>1445</v>
      </c>
      <c r="I190" s="28">
        <v>50.606294557329001</v>
      </c>
      <c r="J190" s="28">
        <v>-57.1518169116164</v>
      </c>
      <c r="K190" s="28">
        <v>5.1360004086600002</v>
      </c>
      <c r="L190" s="28">
        <v>1.3840012269783899</v>
      </c>
      <c r="M190" s="5" t="s">
        <v>156</v>
      </c>
      <c r="N190" s="5">
        <v>0.76913214735605961</v>
      </c>
      <c r="O190" s="16">
        <v>1.8679939894815927E-3</v>
      </c>
    </row>
    <row r="191" spans="1:15" x14ac:dyDescent="0.2">
      <c r="A191" s="3">
        <v>181</v>
      </c>
      <c r="B191" s="3" t="s">
        <v>2042</v>
      </c>
      <c r="C191" s="3" t="s">
        <v>2043</v>
      </c>
      <c r="D191" s="3" t="s">
        <v>179</v>
      </c>
      <c r="E191" s="28">
        <v>30.480799999999999</v>
      </c>
      <c r="F191" s="28">
        <v>-92.631799999999998</v>
      </c>
      <c r="G191" s="28">
        <v>23.068000000000001</v>
      </c>
      <c r="H191" s="3" t="s">
        <v>2044</v>
      </c>
      <c r="I191" s="28">
        <v>30.3598465281306</v>
      </c>
      <c r="J191" s="28">
        <v>-92.627100720854202</v>
      </c>
      <c r="K191" s="28">
        <v>12.9630014688</v>
      </c>
      <c r="L191" s="28">
        <v>4.4093660975581797</v>
      </c>
      <c r="M191" s="5" t="s">
        <v>156</v>
      </c>
      <c r="N191" s="5">
        <v>0.526964734555328</v>
      </c>
      <c r="O191" s="16">
        <v>1.7331329827197598E-3</v>
      </c>
    </row>
    <row r="192" spans="1:15" x14ac:dyDescent="0.2">
      <c r="A192" s="3">
        <v>182</v>
      </c>
      <c r="B192" s="3" t="s">
        <v>2045</v>
      </c>
      <c r="C192" s="3" t="s">
        <v>2046</v>
      </c>
      <c r="D192" s="3" t="s">
        <v>2047</v>
      </c>
      <c r="E192" s="28">
        <v>64.710719999999995</v>
      </c>
      <c r="F192" s="28">
        <v>-21.603370000000002</v>
      </c>
      <c r="G192" s="28">
        <v>22.390999999999998</v>
      </c>
      <c r="H192" s="3" t="s">
        <v>2048</v>
      </c>
      <c r="I192" s="28">
        <v>64.710899999999995</v>
      </c>
      <c r="J192" s="28">
        <v>-21.603000000000002</v>
      </c>
      <c r="K192" s="28">
        <v>0.89359007496333498</v>
      </c>
      <c r="L192" s="28">
        <v>0.38975039210435303</v>
      </c>
      <c r="M192" s="5" t="s">
        <v>169</v>
      </c>
      <c r="N192" s="5">
        <v>0.90039232308063444</v>
      </c>
      <c r="O192" s="16">
        <v>1.6822689706987228E-3</v>
      </c>
    </row>
    <row r="193" spans="1:15" x14ac:dyDescent="0.2">
      <c r="A193" s="3">
        <v>183</v>
      </c>
      <c r="B193" s="3" t="s">
        <v>2049</v>
      </c>
      <c r="C193" s="3" t="s">
        <v>2050</v>
      </c>
      <c r="D193" s="3" t="s">
        <v>1302</v>
      </c>
      <c r="E193" s="28">
        <v>52.442655279999997</v>
      </c>
      <c r="F193" s="28">
        <v>-9.4756891670000005</v>
      </c>
      <c r="G193" s="28">
        <v>20.911999999999999</v>
      </c>
      <c r="H193" s="3" t="s">
        <v>2051</v>
      </c>
      <c r="I193" s="28">
        <v>52.43403</v>
      </c>
      <c r="J193" s="28">
        <v>-9.4336000000000002</v>
      </c>
      <c r="K193" s="28">
        <v>15.0293103448276</v>
      </c>
      <c r="L193" s="28">
        <v>5.8133545173248802</v>
      </c>
      <c r="M193" s="5" t="s">
        <v>169</v>
      </c>
      <c r="N193" s="5">
        <v>0.46303313793103407</v>
      </c>
      <c r="O193" s="16">
        <v>1.5711495116453793E-3</v>
      </c>
    </row>
    <row r="194" spans="1:15" x14ac:dyDescent="0.2">
      <c r="A194" s="3">
        <v>184</v>
      </c>
      <c r="B194" s="3" t="s">
        <v>2052</v>
      </c>
      <c r="C194" s="3" t="s">
        <v>2053</v>
      </c>
      <c r="D194" s="3" t="s">
        <v>179</v>
      </c>
      <c r="E194" s="28">
        <v>41.700400000000002</v>
      </c>
      <c r="F194" s="28">
        <v>-72.182000000000002</v>
      </c>
      <c r="G194" s="28">
        <v>20.698</v>
      </c>
      <c r="H194" s="3" t="s">
        <v>2054</v>
      </c>
      <c r="I194" s="28">
        <v>41.681258488868302</v>
      </c>
      <c r="J194" s="28">
        <v>-72.164584092778199</v>
      </c>
      <c r="K194" s="28">
        <v>4.2500010664000003</v>
      </c>
      <c r="L194" s="28">
        <v>1.6242955346069601</v>
      </c>
      <c r="M194" s="5" t="s">
        <v>156</v>
      </c>
      <c r="N194" s="5">
        <v>0.79654496700558397</v>
      </c>
      <c r="O194" s="16">
        <v>1.5550713749060857E-3</v>
      </c>
    </row>
    <row r="195" spans="1:15" x14ac:dyDescent="0.2">
      <c r="A195" s="3">
        <v>185</v>
      </c>
      <c r="B195" s="3" t="s">
        <v>1492</v>
      </c>
      <c r="C195" s="3" t="s">
        <v>1493</v>
      </c>
      <c r="D195" s="3" t="s">
        <v>1302</v>
      </c>
      <c r="E195" s="28">
        <v>52.548512780000003</v>
      </c>
      <c r="F195" s="28">
        <v>-6.5502216669999997</v>
      </c>
      <c r="G195" s="28">
        <v>19.992999999999999</v>
      </c>
      <c r="H195" s="3" t="s">
        <v>2055</v>
      </c>
      <c r="I195" s="28">
        <v>52.656089999999999</v>
      </c>
      <c r="J195" s="28">
        <v>-6.6494</v>
      </c>
      <c r="K195" s="28">
        <v>6.5483333333333302</v>
      </c>
      <c r="L195" s="28">
        <v>2.7150235924103199</v>
      </c>
      <c r="M195" s="5" t="s">
        <v>169</v>
      </c>
      <c r="N195" s="5">
        <v>0.72543456666666672</v>
      </c>
      <c r="O195" s="16">
        <v>1.5021036814425242E-3</v>
      </c>
    </row>
    <row r="196" spans="1:15" x14ac:dyDescent="0.2">
      <c r="A196" s="3">
        <v>186</v>
      </c>
      <c r="B196" s="3" t="s">
        <v>1504</v>
      </c>
      <c r="C196" s="3" t="s">
        <v>1505</v>
      </c>
      <c r="D196" s="3" t="s">
        <v>179</v>
      </c>
      <c r="E196" s="28">
        <v>28.649699999999999</v>
      </c>
      <c r="F196" s="28">
        <v>-97.384699999999995</v>
      </c>
      <c r="G196" s="28">
        <v>18.988</v>
      </c>
      <c r="H196" s="3" t="s">
        <v>1506</v>
      </c>
      <c r="I196" s="28">
        <v>28.65208824083</v>
      </c>
      <c r="J196" s="28">
        <v>-97.385424045559702</v>
      </c>
      <c r="K196" s="28">
        <v>6.3538457937692296</v>
      </c>
      <c r="L196" s="28">
        <v>2.51317035060262</v>
      </c>
      <c r="M196" s="5" t="s">
        <v>156</v>
      </c>
      <c r="N196" s="5">
        <v>0.73145201114078007</v>
      </c>
      <c r="O196" s="16">
        <v>1.4265965439519159E-3</v>
      </c>
    </row>
    <row r="197" spans="1:15" x14ac:dyDescent="0.2">
      <c r="A197" s="3">
        <v>187</v>
      </c>
      <c r="B197" s="3" t="s">
        <v>1513</v>
      </c>
      <c r="C197" s="3" t="s">
        <v>1514</v>
      </c>
      <c r="D197" s="3" t="s">
        <v>179</v>
      </c>
      <c r="E197" s="28">
        <v>28.427499999999998</v>
      </c>
      <c r="F197" s="28">
        <v>-98.178100000000001</v>
      </c>
      <c r="G197" s="28">
        <v>18.131</v>
      </c>
      <c r="H197" s="3" t="s">
        <v>1515</v>
      </c>
      <c r="I197" s="28">
        <v>28.4312548395582</v>
      </c>
      <c r="J197" s="28">
        <v>-98.176882835045305</v>
      </c>
      <c r="K197" s="28">
        <v>9.8153845803846096</v>
      </c>
      <c r="L197" s="28">
        <v>7.5910967837784096</v>
      </c>
      <c r="M197" s="5" t="s">
        <v>156</v>
      </c>
      <c r="N197" s="5">
        <v>0.62435200108290023</v>
      </c>
      <c r="O197" s="16">
        <v>1.3622088655146506E-3</v>
      </c>
    </row>
    <row r="198" spans="1:15" x14ac:dyDescent="0.2">
      <c r="A198" s="3">
        <v>188</v>
      </c>
      <c r="B198" s="3" t="s">
        <v>1530</v>
      </c>
      <c r="C198" s="3" t="s">
        <v>1531</v>
      </c>
      <c r="D198" s="3" t="s">
        <v>179</v>
      </c>
      <c r="E198" s="28">
        <v>41.383699999999997</v>
      </c>
      <c r="F198" s="28">
        <v>-71.833100000000002</v>
      </c>
      <c r="G198" s="28">
        <v>16.562999999999999</v>
      </c>
      <c r="H198" s="3" t="s">
        <v>1532</v>
      </c>
      <c r="I198" s="28">
        <v>41.382740328168801</v>
      </c>
      <c r="J198" s="28">
        <v>-71.835417302542794</v>
      </c>
      <c r="K198" s="28">
        <v>9.4399998081999996</v>
      </c>
      <c r="L198" s="28">
        <v>7.6883780168295504</v>
      </c>
      <c r="M198" s="5" t="s">
        <v>156</v>
      </c>
      <c r="N198" s="5">
        <v>0.63596640593429199</v>
      </c>
      <c r="O198" s="16">
        <v>1.2444027047332832E-3</v>
      </c>
    </row>
    <row r="199" spans="1:15" x14ac:dyDescent="0.2">
      <c r="A199" s="3">
        <v>189</v>
      </c>
      <c r="B199" s="3" t="s">
        <v>1533</v>
      </c>
      <c r="C199" s="3" t="s">
        <v>1534</v>
      </c>
      <c r="D199" s="3" t="s">
        <v>208</v>
      </c>
      <c r="E199" s="28">
        <v>43.838332999999999</v>
      </c>
      <c r="F199" s="28">
        <v>-65.370002999999997</v>
      </c>
      <c r="G199" s="28">
        <v>16.526</v>
      </c>
      <c r="H199" s="3" t="s">
        <v>1535</v>
      </c>
      <c r="I199" s="28">
        <v>43.835089645077097</v>
      </c>
      <c r="J199" s="28">
        <v>-65.368935393503705</v>
      </c>
      <c r="K199" s="28">
        <v>13.2076917782154</v>
      </c>
      <c r="L199" s="28">
        <v>4.5040481681421403</v>
      </c>
      <c r="M199" s="5" t="s">
        <v>156</v>
      </c>
      <c r="N199" s="5">
        <v>0.51939401638201543</v>
      </c>
      <c r="O199" s="16">
        <v>1.2416228399699473E-3</v>
      </c>
    </row>
    <row r="200" spans="1:15" x14ac:dyDescent="0.2">
      <c r="A200" s="3">
        <v>190</v>
      </c>
      <c r="B200" s="3" t="s">
        <v>1548</v>
      </c>
      <c r="C200" s="3" t="s">
        <v>1549</v>
      </c>
      <c r="D200" s="3" t="s">
        <v>278</v>
      </c>
      <c r="E200" s="28">
        <v>24.112500000000001</v>
      </c>
      <c r="F200" s="28">
        <v>-99.132499999999993</v>
      </c>
      <c r="G200" s="28">
        <v>15.420999999999999</v>
      </c>
      <c r="H200" s="3" t="s">
        <v>2056</v>
      </c>
      <c r="I200" s="28">
        <v>23.73723</v>
      </c>
      <c r="J200" s="28">
        <v>-98.206299999999999</v>
      </c>
      <c r="K200" s="28">
        <v>3.3703235294117602</v>
      </c>
      <c r="L200" s="28">
        <v>1.67529076120568</v>
      </c>
      <c r="M200" s="5" t="s">
        <v>169</v>
      </c>
      <c r="N200" s="5">
        <v>0.82376219000000006</v>
      </c>
      <c r="O200" s="16">
        <v>1.1586025544703231E-3</v>
      </c>
    </row>
    <row r="201" spans="1:15" x14ac:dyDescent="0.2">
      <c r="A201" s="3">
        <v>191</v>
      </c>
      <c r="B201" s="3" t="s">
        <v>1554</v>
      </c>
      <c r="C201" s="3" t="s">
        <v>1555</v>
      </c>
      <c r="D201" s="3" t="s">
        <v>827</v>
      </c>
      <c r="E201" s="28">
        <v>50.987653000000002</v>
      </c>
      <c r="F201" s="28">
        <v>4.8223219999999998</v>
      </c>
      <c r="G201" s="28">
        <v>15.137</v>
      </c>
      <c r="H201" s="3" t="s">
        <v>2029</v>
      </c>
      <c r="I201" s="28">
        <v>51.143113890000002</v>
      </c>
      <c r="J201" s="28">
        <v>4.3305749999999996</v>
      </c>
      <c r="K201" s="28">
        <v>7.62083333333333</v>
      </c>
      <c r="L201" s="28">
        <v>1.4738235298370901</v>
      </c>
      <c r="M201" s="5" t="s">
        <v>169</v>
      </c>
      <c r="N201" s="5">
        <v>0.69225141666666679</v>
      </c>
      <c r="O201" s="16">
        <v>1.1372652141247183E-3</v>
      </c>
    </row>
    <row r="202" spans="1:15" x14ac:dyDescent="0.2">
      <c r="A202" s="3">
        <v>192</v>
      </c>
      <c r="B202" s="3" t="s">
        <v>1568</v>
      </c>
      <c r="C202" s="3" t="s">
        <v>1569</v>
      </c>
      <c r="D202" s="3" t="s">
        <v>405</v>
      </c>
      <c r="E202" s="28">
        <v>63.29</v>
      </c>
      <c r="F202" s="28">
        <v>9.73</v>
      </c>
      <c r="G202" s="28">
        <v>14.005000000000001</v>
      </c>
      <c r="H202" s="3" t="s">
        <v>2057</v>
      </c>
      <c r="I202" s="28">
        <v>63.200589999999998</v>
      </c>
      <c r="J202" s="28">
        <v>9.7719400000000007</v>
      </c>
      <c r="K202" s="28">
        <v>2.7333333333333298</v>
      </c>
      <c r="L202" s="28">
        <v>1.0840440559089399</v>
      </c>
      <c r="M202" s="5" t="s">
        <v>169</v>
      </c>
      <c r="N202" s="5">
        <v>0.8434706666666667</v>
      </c>
      <c r="O202" s="16">
        <v>1.0522163786626597E-3</v>
      </c>
    </row>
    <row r="203" spans="1:15" x14ac:dyDescent="0.2">
      <c r="A203" s="3">
        <v>193</v>
      </c>
      <c r="B203" s="3" t="s">
        <v>1579</v>
      </c>
      <c r="C203" s="3" t="s">
        <v>1580</v>
      </c>
      <c r="D203" s="3" t="s">
        <v>1581</v>
      </c>
      <c r="E203" s="28">
        <v>18.429099999999998</v>
      </c>
      <c r="F203" s="28">
        <v>-66.526600000000002</v>
      </c>
      <c r="G203" s="28">
        <v>12.88</v>
      </c>
      <c r="H203" s="3" t="s">
        <v>1582</v>
      </c>
      <c r="I203" s="28">
        <v>18.4351046514731</v>
      </c>
      <c r="J203" s="28">
        <v>-66.526886629312997</v>
      </c>
      <c r="K203" s="28">
        <v>6.7315782253157899</v>
      </c>
      <c r="L203" s="28">
        <v>4.2976801876622996</v>
      </c>
      <c r="M203" s="5" t="s">
        <v>156</v>
      </c>
      <c r="N203" s="5">
        <v>0.71976496970872939</v>
      </c>
      <c r="O203" s="16">
        <v>9.6769346356123231E-4</v>
      </c>
    </row>
    <row r="204" spans="1:15" x14ac:dyDescent="0.2">
      <c r="A204" s="3">
        <v>194</v>
      </c>
      <c r="B204" s="3" t="s">
        <v>2058</v>
      </c>
      <c r="C204" s="3" t="s">
        <v>2059</v>
      </c>
      <c r="D204" s="3" t="s">
        <v>208</v>
      </c>
      <c r="E204" s="28">
        <v>45.673611000000001</v>
      </c>
      <c r="F204" s="28">
        <v>-66.682777999999999</v>
      </c>
      <c r="G204" s="28">
        <v>12.635</v>
      </c>
      <c r="H204" s="3" t="s">
        <v>2060</v>
      </c>
      <c r="I204" s="28">
        <v>45.848109416634998</v>
      </c>
      <c r="J204" s="28">
        <v>-66.517799084561105</v>
      </c>
      <c r="K204" s="28">
        <v>9.5500001495000006</v>
      </c>
      <c r="L204" s="28">
        <v>6.2932467159101</v>
      </c>
      <c r="M204" s="5" t="s">
        <v>156</v>
      </c>
      <c r="N204" s="5">
        <v>0.63256299537447003</v>
      </c>
      <c r="O204" s="16">
        <v>9.4928625093914352E-4</v>
      </c>
    </row>
    <row r="205" spans="1:15" x14ac:dyDescent="0.2">
      <c r="A205" s="3">
        <v>195</v>
      </c>
      <c r="B205" s="3" t="s">
        <v>1586</v>
      </c>
      <c r="C205" s="3" t="s">
        <v>1587</v>
      </c>
      <c r="D205" s="3" t="s">
        <v>208</v>
      </c>
      <c r="E205" s="28">
        <v>46.223331000000002</v>
      </c>
      <c r="F205" s="28">
        <v>-61.136665000000001</v>
      </c>
      <c r="G205" s="28">
        <v>12.551</v>
      </c>
      <c r="H205" s="3" t="s">
        <v>1518</v>
      </c>
      <c r="I205" s="28">
        <v>46.365600000000001</v>
      </c>
      <c r="J205" s="28">
        <v>-60.975000000000001</v>
      </c>
      <c r="K205" s="28">
        <v>2.2169491525423699</v>
      </c>
      <c r="L205" s="28">
        <v>1.2283896125120399</v>
      </c>
      <c r="M205" s="5" t="s">
        <v>169</v>
      </c>
      <c r="N205" s="5">
        <v>0.85944759322033903</v>
      </c>
      <c r="O205" s="16">
        <v>9.4297520661157028E-4</v>
      </c>
    </row>
    <row r="206" spans="1:15" x14ac:dyDescent="0.2">
      <c r="A206" s="3">
        <v>196</v>
      </c>
      <c r="B206" s="3" t="s">
        <v>1601</v>
      </c>
      <c r="C206" s="3" t="s">
        <v>1602</v>
      </c>
      <c r="D206" s="3" t="s">
        <v>208</v>
      </c>
      <c r="E206" s="28">
        <v>47.224724000000002</v>
      </c>
      <c r="F206" s="28">
        <v>-53.568333000000003</v>
      </c>
      <c r="G206" s="28">
        <v>11.236000000000001</v>
      </c>
      <c r="H206" s="3" t="s">
        <v>1603</v>
      </c>
      <c r="I206" s="28">
        <v>47.226709797700899</v>
      </c>
      <c r="J206" s="28">
        <v>-53.569194587188903</v>
      </c>
      <c r="K206" s="28">
        <v>8.1097557199024397</v>
      </c>
      <c r="L206" s="28">
        <v>3.72992316458215</v>
      </c>
      <c r="M206" s="5" t="s">
        <v>156</v>
      </c>
      <c r="N206" s="5">
        <v>0.6771241580262185</v>
      </c>
      <c r="O206" s="16">
        <v>8.4417731029301285E-4</v>
      </c>
    </row>
    <row r="207" spans="1:15" x14ac:dyDescent="0.2">
      <c r="A207" s="3">
        <v>197</v>
      </c>
      <c r="B207" s="3" t="s">
        <v>2061</v>
      </c>
      <c r="C207" s="3" t="s">
        <v>2062</v>
      </c>
      <c r="D207" s="3" t="s">
        <v>208</v>
      </c>
      <c r="E207" s="28">
        <v>44.564444999999999</v>
      </c>
      <c r="F207" s="28">
        <v>-64.351669000000001</v>
      </c>
      <c r="G207" s="28">
        <v>11.074</v>
      </c>
      <c r="H207" s="3" t="s">
        <v>2063</v>
      </c>
      <c r="I207" s="28">
        <v>44.735823229604101</v>
      </c>
      <c r="J207" s="28">
        <v>-64.452244882656402</v>
      </c>
      <c r="K207" s="28">
        <v>6.9999987890000002</v>
      </c>
      <c r="L207" s="28">
        <v>1.2727868901070001</v>
      </c>
      <c r="M207" s="5" t="s">
        <v>156</v>
      </c>
      <c r="N207" s="5">
        <v>0.71146003746833997</v>
      </c>
      <c r="O207" s="16">
        <v>8.3200601051840726E-4</v>
      </c>
    </row>
    <row r="208" spans="1:15" x14ac:dyDescent="0.2">
      <c r="A208" s="3">
        <v>198</v>
      </c>
      <c r="B208" s="3" t="s">
        <v>1616</v>
      </c>
      <c r="C208" s="3" t="s">
        <v>1617</v>
      </c>
      <c r="D208" s="3" t="s">
        <v>179</v>
      </c>
      <c r="E208" s="28">
        <v>36.631100000000004</v>
      </c>
      <c r="F208" s="28">
        <v>-121.6724</v>
      </c>
      <c r="G208" s="28">
        <v>10.743</v>
      </c>
      <c r="H208" s="3" t="s">
        <v>2064</v>
      </c>
      <c r="I208" s="28">
        <v>36.556254940823599</v>
      </c>
      <c r="J208" s="28">
        <v>-121.54792956377401</v>
      </c>
      <c r="K208" s="28">
        <v>4.5818186994545496</v>
      </c>
      <c r="L208" s="28">
        <v>1.5873370793341901</v>
      </c>
      <c r="M208" s="5" t="s">
        <v>156</v>
      </c>
      <c r="N208" s="5">
        <v>0.78627852943887622</v>
      </c>
      <c r="O208" s="16">
        <v>8.0713749060856504E-4</v>
      </c>
    </row>
    <row r="209" spans="1:15" x14ac:dyDescent="0.2">
      <c r="A209" s="3">
        <v>199</v>
      </c>
      <c r="B209" s="3" t="s">
        <v>1621</v>
      </c>
      <c r="C209" s="3" t="s">
        <v>1622</v>
      </c>
      <c r="D209" s="3" t="s">
        <v>1581</v>
      </c>
      <c r="E209" s="28">
        <v>18.282699999999998</v>
      </c>
      <c r="F209" s="28">
        <v>-67.051000000000002</v>
      </c>
      <c r="G209" s="28">
        <v>10.326000000000001</v>
      </c>
      <c r="H209" s="3" t="s">
        <v>1623</v>
      </c>
      <c r="I209" s="28">
        <v>18.281404820755899</v>
      </c>
      <c r="J209" s="28">
        <v>-67.051985846759905</v>
      </c>
      <c r="K209" s="28">
        <v>3.7555554396666699</v>
      </c>
      <c r="L209" s="28">
        <v>2.0996425116056399</v>
      </c>
      <c r="M209" s="5" t="s">
        <v>156</v>
      </c>
      <c r="N209" s="5">
        <v>0.81184311469671322</v>
      </c>
      <c r="O209" s="16">
        <v>7.7580766341096917E-4</v>
      </c>
    </row>
    <row r="210" spans="1:15" x14ac:dyDescent="0.2">
      <c r="A210" s="3">
        <v>200</v>
      </c>
      <c r="B210" s="3" t="s">
        <v>1635</v>
      </c>
      <c r="C210" s="3" t="s">
        <v>1636</v>
      </c>
      <c r="D210" s="3" t="s">
        <v>179</v>
      </c>
      <c r="E210" s="28">
        <v>27.872199999999999</v>
      </c>
      <c r="F210" s="28">
        <v>-82.211200000000005</v>
      </c>
      <c r="G210" s="28">
        <v>9.3979999999999997</v>
      </c>
      <c r="H210" s="3" t="s">
        <v>1637</v>
      </c>
      <c r="I210" s="28">
        <v>27.873103149376501</v>
      </c>
      <c r="J210" s="28">
        <v>-82.214091442278104</v>
      </c>
      <c r="K210" s="28">
        <v>13.7999982392609</v>
      </c>
      <c r="L210" s="28">
        <v>6.16360331211943</v>
      </c>
      <c r="M210" s="5" t="s">
        <v>156</v>
      </c>
      <c r="N210" s="5">
        <v>0.50106805447726777</v>
      </c>
      <c r="O210" s="16">
        <v>7.0608564988730279E-4</v>
      </c>
    </row>
    <row r="211" spans="1:15" x14ac:dyDescent="0.2">
      <c r="A211" s="3">
        <v>201</v>
      </c>
      <c r="B211" s="3" t="s">
        <v>2065</v>
      </c>
      <c r="C211" s="3" t="s">
        <v>2066</v>
      </c>
      <c r="D211" s="3" t="s">
        <v>208</v>
      </c>
      <c r="E211" s="28">
        <v>47.213889999999999</v>
      </c>
      <c r="F211" s="28">
        <v>-55.329166000000001</v>
      </c>
      <c r="G211" s="28">
        <v>9.0449999999999999</v>
      </c>
      <c r="H211" s="3" t="s">
        <v>2067</v>
      </c>
      <c r="I211" s="28">
        <v>47.218413565014501</v>
      </c>
      <c r="J211" s="28">
        <v>-55.331228969980302</v>
      </c>
      <c r="K211" s="28">
        <v>6.7215384443769199</v>
      </c>
      <c r="L211" s="28">
        <v>2.3820706346418401</v>
      </c>
      <c r="M211" s="5" t="s">
        <v>156</v>
      </c>
      <c r="N211" s="5">
        <v>0.72007560053097808</v>
      </c>
      <c r="O211" s="16">
        <v>6.7956423741547716E-4</v>
      </c>
    </row>
    <row r="212" spans="1:15" x14ac:dyDescent="0.2">
      <c r="A212" s="3">
        <v>202</v>
      </c>
      <c r="B212" s="3" t="s">
        <v>1649</v>
      </c>
      <c r="C212" s="3" t="s">
        <v>1650</v>
      </c>
      <c r="D212" s="3" t="s">
        <v>179</v>
      </c>
      <c r="E212" s="28">
        <v>43.102600000000002</v>
      </c>
      <c r="F212" s="28">
        <v>-70.952600000000004</v>
      </c>
      <c r="G212" s="28">
        <v>8.2140000000000004</v>
      </c>
      <c r="H212" s="3" t="s">
        <v>2068</v>
      </c>
      <c r="I212" s="28">
        <v>43.081607397733698</v>
      </c>
      <c r="J212" s="28">
        <v>-71.231202637549899</v>
      </c>
      <c r="K212" s="28">
        <v>4.5999968019999997</v>
      </c>
      <c r="L212" s="28" t="s">
        <v>226</v>
      </c>
      <c r="M212" s="5" t="s">
        <v>156</v>
      </c>
      <c r="N212" s="5">
        <v>0.78571609894612005</v>
      </c>
      <c r="O212" s="16">
        <v>6.1712997746055597E-4</v>
      </c>
    </row>
    <row r="213" spans="1:15" x14ac:dyDescent="0.2">
      <c r="A213" s="3">
        <v>203</v>
      </c>
      <c r="B213" s="3" t="s">
        <v>1670</v>
      </c>
      <c r="C213" s="3" t="s">
        <v>1671</v>
      </c>
      <c r="D213" s="3" t="s">
        <v>179</v>
      </c>
      <c r="E213" s="28">
        <v>28.96</v>
      </c>
      <c r="F213" s="28">
        <v>-96.686400000000006</v>
      </c>
      <c r="G213" s="28">
        <v>7.5289999999999999</v>
      </c>
      <c r="H213" s="3" t="s">
        <v>1672</v>
      </c>
      <c r="I213" s="28">
        <v>28.960421658341598</v>
      </c>
      <c r="J213" s="28">
        <v>-96.689590548986104</v>
      </c>
      <c r="K213" s="28">
        <v>7.3916674898333303</v>
      </c>
      <c r="L213" s="28">
        <v>4.4315903020966001</v>
      </c>
      <c r="M213" s="5" t="s">
        <v>156</v>
      </c>
      <c r="N213" s="5">
        <v>0.6993418078645568</v>
      </c>
      <c r="O213" s="16">
        <v>5.6566491359879786E-4</v>
      </c>
    </row>
    <row r="214" spans="1:15" x14ac:dyDescent="0.2">
      <c r="A214" s="3">
        <v>204</v>
      </c>
      <c r="B214" s="3" t="s">
        <v>2069</v>
      </c>
      <c r="C214" s="3" t="s">
        <v>2070</v>
      </c>
      <c r="D214" s="3" t="s">
        <v>301</v>
      </c>
      <c r="E214" s="28">
        <v>43.845402</v>
      </c>
      <c r="F214" s="28">
        <v>7.1558219999999997</v>
      </c>
      <c r="G214" s="28">
        <v>6.9729999999999999</v>
      </c>
      <c r="H214" s="3" t="s">
        <v>2071</v>
      </c>
      <c r="I214" s="5">
        <v>43.827435572443797</v>
      </c>
      <c r="J214" s="5">
        <v>7.1818217993723596</v>
      </c>
      <c r="K214" s="28">
        <v>1.1500022032499999</v>
      </c>
      <c r="L214" s="28">
        <v>0.15187937358623799</v>
      </c>
      <c r="M214" s="5" t="s">
        <v>156</v>
      </c>
      <c r="N214" s="5">
        <v>0.89245893183144498</v>
      </c>
      <c r="O214" s="16">
        <v>5.2389181066867018E-4</v>
      </c>
    </row>
    <row r="215" spans="1:15" x14ac:dyDescent="0.2">
      <c r="A215" s="3">
        <v>205</v>
      </c>
      <c r="B215" s="3" t="s">
        <v>2072</v>
      </c>
      <c r="C215" s="3" t="s">
        <v>2073</v>
      </c>
      <c r="D215" s="3" t="s">
        <v>179</v>
      </c>
      <c r="E215" s="28">
        <v>34.242199999999997</v>
      </c>
      <c r="F215" s="28">
        <v>-119.18980000000001</v>
      </c>
      <c r="G215" s="28">
        <v>4.5049999999999999</v>
      </c>
      <c r="H215" s="3" t="s">
        <v>2074</v>
      </c>
      <c r="I215" s="28">
        <v>34.402291008603903</v>
      </c>
      <c r="J215" s="28">
        <v>-118.702446249338</v>
      </c>
      <c r="K215" s="28">
        <v>6.3888884508888903</v>
      </c>
      <c r="L215" s="28">
        <v>3.4148361222499299</v>
      </c>
      <c r="M215" s="5" t="s">
        <v>156</v>
      </c>
      <c r="N215" s="5">
        <v>0.7303677913294977</v>
      </c>
      <c r="O215" s="16">
        <v>3.3846731780616074E-4</v>
      </c>
    </row>
    <row r="216" spans="1:15" x14ac:dyDescent="0.2">
      <c r="A216" s="3">
        <v>206</v>
      </c>
      <c r="B216" s="3" t="s">
        <v>1739</v>
      </c>
      <c r="C216" s="3" t="s">
        <v>1740</v>
      </c>
      <c r="D216" s="3" t="s">
        <v>179</v>
      </c>
      <c r="E216" s="28">
        <v>38.997199999999999</v>
      </c>
      <c r="F216" s="28">
        <v>-75.785799999999995</v>
      </c>
      <c r="G216" s="28">
        <v>4.0419999999999998</v>
      </c>
      <c r="H216" s="3" t="s">
        <v>1741</v>
      </c>
      <c r="I216" s="28">
        <v>38.997433195807602</v>
      </c>
      <c r="J216" s="28">
        <v>-75.785418436367294</v>
      </c>
      <c r="K216" s="28">
        <v>6.9777757698888898</v>
      </c>
      <c r="L216" s="28">
        <v>3.1577271619511902</v>
      </c>
      <c r="M216" s="5" t="s">
        <v>156</v>
      </c>
      <c r="N216" s="5">
        <v>0.71214761767963775</v>
      </c>
      <c r="O216" s="16">
        <v>3.036814425244177E-4</v>
      </c>
    </row>
    <row r="217" spans="1:15" x14ac:dyDescent="0.2">
      <c r="A217" s="3">
        <v>207</v>
      </c>
      <c r="B217" s="3" t="s">
        <v>1757</v>
      </c>
      <c r="C217" s="3" t="s">
        <v>1758</v>
      </c>
      <c r="D217" s="3" t="s">
        <v>179</v>
      </c>
      <c r="E217" s="28">
        <v>40.890300000000003</v>
      </c>
      <c r="F217" s="28">
        <v>-74.080600000000004</v>
      </c>
      <c r="G217" s="28">
        <v>2.9169999999999998</v>
      </c>
      <c r="H217" s="3" t="s">
        <v>1759</v>
      </c>
      <c r="I217" s="28">
        <v>40.890286050423001</v>
      </c>
      <c r="J217" s="28">
        <v>-74.080556890306497</v>
      </c>
      <c r="K217" s="28">
        <v>3.4000018139999999</v>
      </c>
      <c r="L217" s="28" t="s">
        <v>226</v>
      </c>
      <c r="M217" s="5" t="s">
        <v>156</v>
      </c>
      <c r="N217" s="5">
        <v>0.82284394387483994</v>
      </c>
      <c r="O217" s="16">
        <v>2.1915852742299022E-4</v>
      </c>
    </row>
    <row r="218" spans="1:15" x14ac:dyDescent="0.2">
      <c r="A218" s="3">
        <v>208</v>
      </c>
      <c r="B218" s="3" t="s">
        <v>1781</v>
      </c>
      <c r="C218" s="3" t="s">
        <v>1782</v>
      </c>
      <c r="D218" s="3" t="s">
        <v>1581</v>
      </c>
      <c r="E218" s="28">
        <v>18.018899999999999</v>
      </c>
      <c r="F218" s="28">
        <v>-66.021600000000007</v>
      </c>
      <c r="G218" s="28">
        <v>2.2269999999999999</v>
      </c>
      <c r="H218" s="3" t="s">
        <v>1783</v>
      </c>
      <c r="I218" s="28">
        <v>18.035363219398299</v>
      </c>
      <c r="J218" s="28">
        <v>-66.035070855620006</v>
      </c>
      <c r="K218" s="28">
        <v>3.2055550677222202</v>
      </c>
      <c r="L218" s="28">
        <v>1.5409972352727299</v>
      </c>
      <c r="M218" s="5" t="s">
        <v>156</v>
      </c>
      <c r="N218" s="5">
        <v>0.82886012620467453</v>
      </c>
      <c r="O218" s="16">
        <v>1.6731780616078136E-4</v>
      </c>
    </row>
    <row r="219" spans="1:15" x14ac:dyDescent="0.2">
      <c r="A219" s="3">
        <v>209</v>
      </c>
      <c r="B219" s="3" t="s">
        <v>1784</v>
      </c>
      <c r="C219" s="3" t="s">
        <v>1785</v>
      </c>
      <c r="D219" s="3" t="s">
        <v>301</v>
      </c>
      <c r="E219" s="28">
        <v>43.394140999999998</v>
      </c>
      <c r="F219" s="28">
        <v>6.4529069999999997</v>
      </c>
      <c r="G219" s="28">
        <v>2.1949999999999998</v>
      </c>
      <c r="H219" s="3" t="s">
        <v>2075</v>
      </c>
      <c r="I219" s="28">
        <v>43.4071063916656</v>
      </c>
      <c r="J219" s="28">
        <v>6.4727453097031002</v>
      </c>
      <c r="K219" s="28">
        <v>3.69999884514286</v>
      </c>
      <c r="L219" s="28">
        <v>1.43294789484653</v>
      </c>
      <c r="M219" s="5" t="s">
        <v>156</v>
      </c>
      <c r="N219" s="5">
        <v>0.81356203573127983</v>
      </c>
      <c r="O219" s="16">
        <v>1.6491359879789629E-4</v>
      </c>
    </row>
    <row r="220" spans="1:15" x14ac:dyDescent="0.2">
      <c r="A220" s="3">
        <v>210</v>
      </c>
      <c r="B220" s="3" t="s">
        <v>1787</v>
      </c>
      <c r="C220" s="3" t="s">
        <v>1788</v>
      </c>
      <c r="D220" s="3" t="s">
        <v>301</v>
      </c>
      <c r="E220" s="28">
        <v>43.185589999999998</v>
      </c>
      <c r="F220" s="28">
        <v>6.1111760000000004</v>
      </c>
      <c r="G220" s="28">
        <v>2.1800000000000002</v>
      </c>
      <c r="H220" s="3" t="s">
        <v>2076</v>
      </c>
      <c r="I220" s="28">
        <v>43.231112409103801</v>
      </c>
      <c r="J220" s="28">
        <v>6.1438082624867398</v>
      </c>
      <c r="K220" s="28">
        <v>1.5100013001999999</v>
      </c>
      <c r="L220" s="28">
        <v>0.68871548849707998</v>
      </c>
      <c r="M220" s="5" t="s">
        <v>156</v>
      </c>
      <c r="N220" s="5">
        <v>0.88132055977181201</v>
      </c>
      <c r="O220" s="16">
        <v>1.6378662659654396E-4</v>
      </c>
    </row>
    <row r="221" spans="1:15" x14ac:dyDescent="0.2">
      <c r="A221" s="3">
        <v>211</v>
      </c>
      <c r="B221" s="3" t="s">
        <v>1850</v>
      </c>
      <c r="C221" s="3" t="s">
        <v>1851</v>
      </c>
      <c r="D221" s="3" t="s">
        <v>179</v>
      </c>
      <c r="E221" s="28">
        <v>33.2181</v>
      </c>
      <c r="F221" s="28">
        <v>-117.3603</v>
      </c>
      <c r="G221" s="28">
        <v>0.96399999999999997</v>
      </c>
      <c r="H221" s="3" t="s">
        <v>1852</v>
      </c>
      <c r="I221" s="28">
        <v>33.218643904668497</v>
      </c>
      <c r="J221" s="28">
        <v>-117.360539517308</v>
      </c>
      <c r="K221" s="28">
        <v>8.1916651494166697</v>
      </c>
      <c r="L221" s="28">
        <v>2.9230919489858902</v>
      </c>
      <c r="M221" s="5" t="s">
        <v>156</v>
      </c>
      <c r="N221" s="5">
        <v>0.67458988027704825</v>
      </c>
      <c r="O221" s="16">
        <v>7.2426746806912088E-5</v>
      </c>
    </row>
    <row r="222" spans="1:15" x14ac:dyDescent="0.2">
      <c r="M222" s="23"/>
    </row>
    <row r="223" spans="1:15" x14ac:dyDescent="0.2">
      <c r="M223" s="21" t="s">
        <v>2080</v>
      </c>
      <c r="N223" s="36">
        <f>SUMPRODUCT(N11:N221,O11:O221)/SUM(O11:O221)</f>
        <v>0.74372017836666693</v>
      </c>
      <c r="O223" s="25"/>
    </row>
    <row r="224" spans="1:15" x14ac:dyDescent="0.2">
      <c r="O224" s="8"/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144DC-36EA-4928-867B-4D891D0709D2}">
  <dimension ref="A1:C75"/>
  <sheetViews>
    <sheetView topLeftCell="A46" workbookViewId="0">
      <selection activeCell="A57" sqref="A57"/>
    </sheetView>
  </sheetViews>
  <sheetFormatPr defaultColWidth="9.1640625" defaultRowHeight="14.25" x14ac:dyDescent="0.2"/>
  <cols>
    <col min="1" max="1" width="74.1640625" style="42" customWidth="1"/>
    <col min="2" max="2" width="5.1640625" style="42" bestFit="1" customWidth="1"/>
    <col min="3" max="3" width="255.6640625" style="42" customWidth="1"/>
    <col min="4" max="4" width="9.1640625" style="42" customWidth="1"/>
    <col min="5" max="16384" width="9.1640625" style="42"/>
  </cols>
  <sheetData>
    <row r="1" spans="1:3" x14ac:dyDescent="0.2">
      <c r="A1" s="42" t="s">
        <v>96</v>
      </c>
    </row>
    <row r="2" spans="1:3" x14ac:dyDescent="0.2">
      <c r="A2" s="43" t="s">
        <v>2096</v>
      </c>
    </row>
    <row r="3" spans="1:3" ht="24.95" customHeight="1" x14ac:dyDescent="0.2">
      <c r="A3" s="43" t="s">
        <v>2102</v>
      </c>
      <c r="B3" s="42">
        <v>1</v>
      </c>
      <c r="C3" s="44" t="s">
        <v>2171</v>
      </c>
    </row>
    <row r="4" spans="1:3" ht="24.95" customHeight="1" x14ac:dyDescent="0.2">
      <c r="A4" s="43" t="s">
        <v>2103</v>
      </c>
      <c r="B4" s="42">
        <v>2</v>
      </c>
      <c r="C4" s="44" t="s">
        <v>2172</v>
      </c>
    </row>
    <row r="5" spans="1:3" ht="24.95" customHeight="1" x14ac:dyDescent="0.2">
      <c r="A5" s="43" t="s">
        <v>2104</v>
      </c>
      <c r="B5" s="42">
        <v>3</v>
      </c>
      <c r="C5" s="44" t="s">
        <v>2173</v>
      </c>
    </row>
    <row r="6" spans="1:3" ht="24.95" customHeight="1" x14ac:dyDescent="0.2">
      <c r="A6" s="43" t="s">
        <v>2105</v>
      </c>
      <c r="B6" s="42">
        <v>4</v>
      </c>
      <c r="C6" s="44" t="s">
        <v>2174</v>
      </c>
    </row>
    <row r="7" spans="1:3" ht="24.95" customHeight="1" x14ac:dyDescent="0.2">
      <c r="A7" s="43" t="s">
        <v>2106</v>
      </c>
      <c r="B7" s="42">
        <v>5</v>
      </c>
      <c r="C7" s="44" t="s">
        <v>2175</v>
      </c>
    </row>
    <row r="8" spans="1:3" ht="24.95" customHeight="1" x14ac:dyDescent="0.2">
      <c r="A8" s="43" t="s">
        <v>2107</v>
      </c>
      <c r="B8" s="42">
        <v>6</v>
      </c>
      <c r="C8" s="44" t="s">
        <v>2176</v>
      </c>
    </row>
    <row r="9" spans="1:3" ht="24.95" customHeight="1" x14ac:dyDescent="0.2">
      <c r="A9" s="43" t="s">
        <v>2108</v>
      </c>
      <c r="B9" s="42">
        <v>7</v>
      </c>
      <c r="C9" s="44" t="s">
        <v>2177</v>
      </c>
    </row>
    <row r="10" spans="1:3" ht="24.95" customHeight="1" x14ac:dyDescent="0.2">
      <c r="A10" s="43" t="s">
        <v>2109</v>
      </c>
      <c r="B10" s="42">
        <v>8</v>
      </c>
      <c r="C10" s="44" t="s">
        <v>2178</v>
      </c>
    </row>
    <row r="11" spans="1:3" ht="24.95" customHeight="1" x14ac:dyDescent="0.2">
      <c r="A11" s="43" t="s">
        <v>2110</v>
      </c>
      <c r="B11" s="42">
        <v>9</v>
      </c>
      <c r="C11" s="44" t="s">
        <v>2179</v>
      </c>
    </row>
    <row r="12" spans="1:3" ht="24.95" customHeight="1" x14ac:dyDescent="0.2">
      <c r="A12" s="43" t="s">
        <v>2111</v>
      </c>
      <c r="B12" s="42">
        <v>10</v>
      </c>
      <c r="C12" s="44" t="s">
        <v>2180</v>
      </c>
    </row>
    <row r="13" spans="1:3" ht="24.95" customHeight="1" x14ac:dyDescent="0.2">
      <c r="A13" s="43" t="s">
        <v>2112</v>
      </c>
      <c r="B13" s="42">
        <v>11</v>
      </c>
      <c r="C13" s="44" t="s">
        <v>2181</v>
      </c>
    </row>
    <row r="14" spans="1:3" ht="24.95" customHeight="1" x14ac:dyDescent="0.2">
      <c r="A14" s="43" t="s">
        <v>2113</v>
      </c>
      <c r="B14" s="42">
        <v>12</v>
      </c>
      <c r="C14" s="44" t="s">
        <v>2182</v>
      </c>
    </row>
    <row r="15" spans="1:3" ht="24.95" customHeight="1" x14ac:dyDescent="0.2">
      <c r="A15" s="43" t="s">
        <v>2114</v>
      </c>
      <c r="B15" s="42">
        <v>13</v>
      </c>
      <c r="C15" s="44" t="s">
        <v>2183</v>
      </c>
    </row>
    <row r="16" spans="1:3" ht="24.95" customHeight="1" x14ac:dyDescent="0.2">
      <c r="A16" s="43" t="s">
        <v>2115</v>
      </c>
      <c r="B16" s="42">
        <v>14</v>
      </c>
      <c r="C16" s="44" t="s">
        <v>2184</v>
      </c>
    </row>
    <row r="17" spans="1:3" ht="24.95" customHeight="1" x14ac:dyDescent="0.2">
      <c r="A17" s="43" t="s">
        <v>2116</v>
      </c>
      <c r="B17" s="42">
        <v>15</v>
      </c>
      <c r="C17" s="44" t="s">
        <v>2185</v>
      </c>
    </row>
    <row r="18" spans="1:3" ht="24.95" customHeight="1" x14ac:dyDescent="0.2">
      <c r="A18" s="43" t="s">
        <v>2117</v>
      </c>
      <c r="B18" s="42">
        <v>16</v>
      </c>
      <c r="C18" s="44" t="s">
        <v>2186</v>
      </c>
    </row>
    <row r="19" spans="1:3" ht="24.95" customHeight="1" x14ac:dyDescent="0.2">
      <c r="A19" s="43" t="s">
        <v>2118</v>
      </c>
      <c r="B19" s="42">
        <v>17</v>
      </c>
      <c r="C19" s="44" t="s">
        <v>2187</v>
      </c>
    </row>
    <row r="20" spans="1:3" ht="24.95" customHeight="1" x14ac:dyDescent="0.2">
      <c r="A20" s="43" t="s">
        <v>2119</v>
      </c>
      <c r="B20" s="42">
        <v>18</v>
      </c>
      <c r="C20" s="44" t="s">
        <v>2188</v>
      </c>
    </row>
    <row r="21" spans="1:3" ht="24.95" customHeight="1" x14ac:dyDescent="0.2">
      <c r="A21" s="43" t="s">
        <v>2120</v>
      </c>
      <c r="B21" s="42">
        <v>19</v>
      </c>
      <c r="C21" s="44" t="s">
        <v>2189</v>
      </c>
    </row>
    <row r="22" spans="1:3" ht="24.95" customHeight="1" x14ac:dyDescent="0.2">
      <c r="A22" s="43" t="s">
        <v>2121</v>
      </c>
      <c r="B22" s="42">
        <v>20</v>
      </c>
      <c r="C22" s="44" t="s">
        <v>2190</v>
      </c>
    </row>
    <row r="23" spans="1:3" ht="24.95" customHeight="1" x14ac:dyDescent="0.2">
      <c r="A23" s="43" t="s">
        <v>2122</v>
      </c>
      <c r="B23" s="42">
        <v>21</v>
      </c>
      <c r="C23" s="44" t="s">
        <v>2191</v>
      </c>
    </row>
    <row r="24" spans="1:3" ht="24.95" customHeight="1" x14ac:dyDescent="0.2">
      <c r="A24" s="43" t="s">
        <v>2123</v>
      </c>
      <c r="B24" s="42">
        <v>22</v>
      </c>
      <c r="C24" s="44" t="s">
        <v>2192</v>
      </c>
    </row>
    <row r="25" spans="1:3" ht="24.95" customHeight="1" x14ac:dyDescent="0.2">
      <c r="A25" s="43" t="s">
        <v>2124</v>
      </c>
      <c r="B25" s="42">
        <v>23</v>
      </c>
      <c r="C25" s="44" t="s">
        <v>2193</v>
      </c>
    </row>
    <row r="26" spans="1:3" ht="24.95" customHeight="1" x14ac:dyDescent="0.2">
      <c r="A26" s="43" t="s">
        <v>2125</v>
      </c>
      <c r="B26" s="42">
        <v>24</v>
      </c>
      <c r="C26" s="44" t="s">
        <v>2194</v>
      </c>
    </row>
    <row r="27" spans="1:3" ht="24.95" customHeight="1" x14ac:dyDescent="0.2">
      <c r="A27" s="43" t="s">
        <v>2126</v>
      </c>
      <c r="B27" s="42">
        <v>25</v>
      </c>
      <c r="C27" s="44" t="s">
        <v>2195</v>
      </c>
    </row>
    <row r="28" spans="1:3" ht="24.95" customHeight="1" x14ac:dyDescent="0.2">
      <c r="A28" s="43" t="s">
        <v>2127</v>
      </c>
      <c r="B28" s="42">
        <v>26</v>
      </c>
      <c r="C28" s="44" t="s">
        <v>2196</v>
      </c>
    </row>
    <row r="29" spans="1:3" ht="24.95" customHeight="1" x14ac:dyDescent="0.2">
      <c r="A29" s="43" t="s">
        <v>2128</v>
      </c>
      <c r="B29" s="42">
        <v>27</v>
      </c>
      <c r="C29" s="44" t="s">
        <v>2197</v>
      </c>
    </row>
    <row r="30" spans="1:3" ht="24.95" customHeight="1" x14ac:dyDescent="0.2">
      <c r="A30" s="43" t="s">
        <v>2129</v>
      </c>
      <c r="B30" s="42">
        <v>28</v>
      </c>
      <c r="C30" s="44" t="s">
        <v>2198</v>
      </c>
    </row>
    <row r="31" spans="1:3" ht="24.95" customHeight="1" x14ac:dyDescent="0.2">
      <c r="A31" s="43" t="s">
        <v>2130</v>
      </c>
      <c r="B31" s="42">
        <v>29</v>
      </c>
      <c r="C31" s="44" t="s">
        <v>2199</v>
      </c>
    </row>
    <row r="32" spans="1:3" ht="24.95" customHeight="1" x14ac:dyDescent="0.2">
      <c r="A32" s="43" t="s">
        <v>2131</v>
      </c>
      <c r="B32" s="42">
        <v>30</v>
      </c>
      <c r="C32" s="44" t="s">
        <v>2200</v>
      </c>
    </row>
    <row r="33" spans="1:3" ht="24.95" customHeight="1" x14ac:dyDescent="0.2">
      <c r="A33" s="43" t="s">
        <v>2132</v>
      </c>
      <c r="B33" s="42">
        <v>31</v>
      </c>
      <c r="C33" s="44" t="s">
        <v>2201</v>
      </c>
    </row>
    <row r="34" spans="1:3" ht="24.95" customHeight="1" x14ac:dyDescent="0.2">
      <c r="A34" s="43" t="s">
        <v>2133</v>
      </c>
      <c r="B34" s="42">
        <v>32</v>
      </c>
      <c r="C34" s="44" t="s">
        <v>2202</v>
      </c>
    </row>
    <row r="35" spans="1:3" ht="24.95" customHeight="1" x14ac:dyDescent="0.2">
      <c r="A35" s="43" t="s">
        <v>2134</v>
      </c>
      <c r="B35" s="42">
        <v>33</v>
      </c>
      <c r="C35" s="44" t="s">
        <v>2203</v>
      </c>
    </row>
    <row r="36" spans="1:3" ht="24.95" customHeight="1" x14ac:dyDescent="0.2">
      <c r="A36" s="43" t="s">
        <v>2135</v>
      </c>
      <c r="B36" s="42">
        <v>34</v>
      </c>
      <c r="C36" s="44" t="s">
        <v>2204</v>
      </c>
    </row>
    <row r="37" spans="1:3" ht="24.95" customHeight="1" x14ac:dyDescent="0.2">
      <c r="A37" s="43" t="s">
        <v>2136</v>
      </c>
      <c r="B37" s="42">
        <v>35</v>
      </c>
      <c r="C37" s="44" t="s">
        <v>2205</v>
      </c>
    </row>
    <row r="38" spans="1:3" ht="24.95" customHeight="1" x14ac:dyDescent="0.2">
      <c r="A38" s="43" t="s">
        <v>2137</v>
      </c>
      <c r="B38" s="42">
        <v>36</v>
      </c>
      <c r="C38" s="44" t="s">
        <v>2206</v>
      </c>
    </row>
    <row r="39" spans="1:3" ht="24.95" customHeight="1" x14ac:dyDescent="0.2">
      <c r="A39" s="43" t="s">
        <v>2138</v>
      </c>
      <c r="B39" s="42">
        <v>37</v>
      </c>
      <c r="C39" s="44" t="s">
        <v>2207</v>
      </c>
    </row>
    <row r="40" spans="1:3" ht="24.95" customHeight="1" x14ac:dyDescent="0.2">
      <c r="A40" s="43" t="s">
        <v>2139</v>
      </c>
      <c r="B40" s="42">
        <v>38</v>
      </c>
      <c r="C40" s="44" t="s">
        <v>2208</v>
      </c>
    </row>
    <row r="41" spans="1:3" ht="24.95" customHeight="1" x14ac:dyDescent="0.2">
      <c r="A41" s="43" t="s">
        <v>2140</v>
      </c>
      <c r="B41" s="42">
        <v>39</v>
      </c>
      <c r="C41" s="44" t="s">
        <v>2209</v>
      </c>
    </row>
    <row r="42" spans="1:3" ht="24.95" customHeight="1" x14ac:dyDescent="0.2">
      <c r="A42" s="43" t="s">
        <v>2141</v>
      </c>
      <c r="B42" s="42">
        <v>40</v>
      </c>
      <c r="C42" s="44" t="s">
        <v>2210</v>
      </c>
    </row>
    <row r="43" spans="1:3" ht="24.95" customHeight="1" x14ac:dyDescent="0.2">
      <c r="A43" s="43" t="s">
        <v>2142</v>
      </c>
      <c r="B43" s="42">
        <v>41</v>
      </c>
      <c r="C43" s="44" t="s">
        <v>2211</v>
      </c>
    </row>
    <row r="44" spans="1:3" ht="24.95" customHeight="1" x14ac:dyDescent="0.2">
      <c r="A44" s="43" t="s">
        <v>2143</v>
      </c>
      <c r="B44" s="42">
        <v>42</v>
      </c>
      <c r="C44" s="45" t="s">
        <v>2101</v>
      </c>
    </row>
    <row r="45" spans="1:3" ht="24.95" customHeight="1" x14ac:dyDescent="0.2">
      <c r="A45" s="43" t="s">
        <v>2144</v>
      </c>
      <c r="B45" s="42">
        <v>43</v>
      </c>
      <c r="C45" s="44" t="s">
        <v>2170</v>
      </c>
    </row>
    <row r="46" spans="1:3" ht="24.95" customHeight="1" x14ac:dyDescent="0.2">
      <c r="A46" s="43" t="s">
        <v>2145</v>
      </c>
      <c r="B46" s="42">
        <v>44</v>
      </c>
      <c r="C46" s="44" t="s">
        <v>2212</v>
      </c>
    </row>
    <row r="47" spans="1:3" ht="24.95" customHeight="1" x14ac:dyDescent="0.2">
      <c r="A47" s="43" t="s">
        <v>2146</v>
      </c>
      <c r="B47" s="42">
        <v>45</v>
      </c>
      <c r="C47" s="44" t="s">
        <v>2213</v>
      </c>
    </row>
    <row r="48" spans="1:3" ht="24.95" customHeight="1" x14ac:dyDescent="0.2">
      <c r="A48" s="43" t="s">
        <v>2147</v>
      </c>
      <c r="B48" s="42">
        <v>46</v>
      </c>
      <c r="C48" s="44" t="s">
        <v>2214</v>
      </c>
    </row>
    <row r="49" spans="1:3" ht="24.95" customHeight="1" x14ac:dyDescent="0.2">
      <c r="A49" s="43" t="s">
        <v>2148</v>
      </c>
      <c r="B49" s="42">
        <v>47</v>
      </c>
      <c r="C49" s="44" t="s">
        <v>2215</v>
      </c>
    </row>
    <row r="50" spans="1:3" ht="24.95" customHeight="1" x14ac:dyDescent="0.2">
      <c r="A50" s="43" t="s">
        <v>2149</v>
      </c>
      <c r="B50" s="42">
        <v>48</v>
      </c>
      <c r="C50" s="44" t="s">
        <v>2216</v>
      </c>
    </row>
    <row r="51" spans="1:3" ht="24.95" customHeight="1" x14ac:dyDescent="0.2">
      <c r="A51" s="43" t="s">
        <v>2097</v>
      </c>
      <c r="B51" s="42">
        <v>49</v>
      </c>
      <c r="C51" s="44" t="s">
        <v>2217</v>
      </c>
    </row>
    <row r="52" spans="1:3" ht="24.95" customHeight="1" x14ac:dyDescent="0.2">
      <c r="A52" s="43" t="s">
        <v>2150</v>
      </c>
      <c r="B52" s="42">
        <v>50</v>
      </c>
      <c r="C52" s="44" t="s">
        <v>2218</v>
      </c>
    </row>
    <row r="53" spans="1:3" ht="24.95" customHeight="1" x14ac:dyDescent="0.2">
      <c r="A53" s="43" t="s">
        <v>2151</v>
      </c>
      <c r="B53" s="42">
        <v>51</v>
      </c>
      <c r="C53" s="44" t="s">
        <v>2219</v>
      </c>
    </row>
    <row r="54" spans="1:3" ht="24.95" customHeight="1" x14ac:dyDescent="0.2">
      <c r="A54" s="43" t="s">
        <v>2098</v>
      </c>
      <c r="B54" s="42">
        <v>52</v>
      </c>
      <c r="C54" s="44" t="s">
        <v>2220</v>
      </c>
    </row>
    <row r="55" spans="1:3" ht="24.95" customHeight="1" x14ac:dyDescent="0.2">
      <c r="A55" s="43" t="s">
        <v>2152</v>
      </c>
      <c r="B55" s="42">
        <v>53</v>
      </c>
      <c r="C55" s="44" t="s">
        <v>2221</v>
      </c>
    </row>
    <row r="56" spans="1:3" ht="24.95" customHeight="1" x14ac:dyDescent="0.2">
      <c r="A56" s="43" t="s">
        <v>2153</v>
      </c>
      <c r="B56" s="42">
        <v>54</v>
      </c>
      <c r="C56" s="44" t="s">
        <v>2222</v>
      </c>
    </row>
    <row r="57" spans="1:3" ht="24.95" customHeight="1" x14ac:dyDescent="0.2">
      <c r="A57" s="43" t="s">
        <v>2099</v>
      </c>
      <c r="B57" s="42">
        <v>55</v>
      </c>
      <c r="C57" s="44" t="s">
        <v>2223</v>
      </c>
    </row>
    <row r="58" spans="1:3" ht="24.95" customHeight="1" x14ac:dyDescent="0.2">
      <c r="A58" s="43" t="s">
        <v>2154</v>
      </c>
      <c r="B58" s="42">
        <v>56</v>
      </c>
      <c r="C58" s="44" t="s">
        <v>2155</v>
      </c>
    </row>
    <row r="59" spans="1:3" ht="24.95" customHeight="1" x14ac:dyDescent="0.2">
      <c r="A59" s="43" t="s">
        <v>2156</v>
      </c>
    </row>
    <row r="60" spans="1:3" ht="24.95" customHeight="1" x14ac:dyDescent="0.2">
      <c r="A60" s="43" t="s">
        <v>2157</v>
      </c>
    </row>
    <row r="61" spans="1:3" ht="24.95" customHeight="1" x14ac:dyDescent="0.2">
      <c r="A61" s="43" t="s">
        <v>2158</v>
      </c>
    </row>
    <row r="62" spans="1:3" ht="24.95" customHeight="1" x14ac:dyDescent="0.2">
      <c r="A62" s="43" t="s">
        <v>2159</v>
      </c>
    </row>
    <row r="63" spans="1:3" ht="24.95" customHeight="1" x14ac:dyDescent="0.2">
      <c r="A63" s="43" t="s">
        <v>2160</v>
      </c>
    </row>
    <row r="64" spans="1:3" ht="24.95" customHeight="1" x14ac:dyDescent="0.2">
      <c r="A64" s="43" t="s">
        <v>2161</v>
      </c>
    </row>
    <row r="65" spans="1:1" ht="24.95" customHeight="1" x14ac:dyDescent="0.2">
      <c r="A65" s="43" t="s">
        <v>2162</v>
      </c>
    </row>
    <row r="66" spans="1:1" ht="24.95" customHeight="1" x14ac:dyDescent="0.2">
      <c r="A66" s="43" t="s">
        <v>2163</v>
      </c>
    </row>
    <row r="67" spans="1:1" ht="24.95" customHeight="1" x14ac:dyDescent="0.2">
      <c r="A67" s="43" t="s">
        <v>2164</v>
      </c>
    </row>
    <row r="68" spans="1:1" ht="24.95" customHeight="1" x14ac:dyDescent="0.2">
      <c r="A68" s="43" t="s">
        <v>2165</v>
      </c>
    </row>
    <row r="69" spans="1:1" ht="24.95" customHeight="1" x14ac:dyDescent="0.2">
      <c r="A69" s="43" t="s">
        <v>2166</v>
      </c>
    </row>
    <row r="70" spans="1:1" ht="24.95" customHeight="1" x14ac:dyDescent="0.2">
      <c r="A70" s="43" t="s">
        <v>2100</v>
      </c>
    </row>
    <row r="71" spans="1:1" ht="24.95" customHeight="1" x14ac:dyDescent="0.2">
      <c r="A71" s="43" t="s">
        <v>2167</v>
      </c>
    </row>
    <row r="72" spans="1:1" ht="24.95" customHeight="1" x14ac:dyDescent="0.2">
      <c r="A72" s="43" t="s">
        <v>2168</v>
      </c>
    </row>
    <row r="73" spans="1:1" ht="24.95" customHeight="1" x14ac:dyDescent="0.2">
      <c r="A73" s="43" t="s">
        <v>2169</v>
      </c>
    </row>
    <row r="74" spans="1:1" ht="24.95" customHeight="1" x14ac:dyDescent="0.2">
      <c r="A74" s="43" t="s">
        <v>2224</v>
      </c>
    </row>
    <row r="75" spans="1:1" ht="24.95" customHeight="1" x14ac:dyDescent="0.2">
      <c r="A75" s="43" t="s">
        <v>2225</v>
      </c>
    </row>
  </sheetData>
  <phoneticPr fontId="3" type="noConversion"/>
  <hyperlinks>
    <hyperlink ref="C44" r:id="rId1" display="https://doi.org/10.1594/PANGAEA.902360" xr:uid="{10BB9D46-7B10-4AB1-83B2-41919855FF2B}"/>
  </hyperlinks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Table_1</vt:lpstr>
      <vt:lpstr>Table_2</vt:lpstr>
      <vt:lpstr>Table_3</vt:lpstr>
      <vt:lpstr>Table_4</vt:lpstr>
      <vt:lpstr>Reference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 Huy DANG</dc:creator>
  <cp:lastModifiedBy>Antao</cp:lastModifiedBy>
  <dcterms:created xsi:type="dcterms:W3CDTF">2021-02-03T16:25:15Z</dcterms:created>
  <dcterms:modified xsi:type="dcterms:W3CDTF">2023-06-08T19:58:40Z</dcterms:modified>
</cp:coreProperties>
</file>