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uepow\Downloads\"/>
    </mc:Choice>
  </mc:AlternateContent>
  <xr:revisionPtr revIDLastSave="0" documentId="13_ncr:1_{5CE0A29A-8EA2-4537-A4E1-BA516C0A3BEC}" xr6:coauthVersionLast="36" xr6:coauthVersionMax="47" xr10:uidLastSave="{00000000-0000-0000-0000-000000000000}"/>
  <bookViews>
    <workbookView xWindow="0" yWindow="0" windowWidth="18870" windowHeight="9045" activeTab="1" xr2:uid="{7BF3D85C-6519-420A-AC59-2CB0E76475AE}"/>
  </bookViews>
  <sheets>
    <sheet name="Fig. 1" sheetId="22" r:id="rId1"/>
    <sheet name="Fig. 2" sheetId="24" r:id="rId2"/>
    <sheet name="Fig. 3" sheetId="2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2" l="1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175" i="22"/>
  <c r="P176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P201" i="22"/>
  <c r="P202" i="22"/>
  <c r="P203" i="22"/>
  <c r="P204" i="22"/>
  <c r="P205" i="22"/>
  <c r="P206" i="22"/>
  <c r="P207" i="22"/>
  <c r="P208" i="22"/>
  <c r="P209" i="22"/>
  <c r="P284" i="22"/>
  <c r="P285" i="22"/>
  <c r="P286" i="22"/>
  <c r="P287" i="22"/>
  <c r="P288" i="22"/>
  <c r="P289" i="22"/>
  <c r="P290" i="22"/>
  <c r="P291" i="22"/>
  <c r="P292" i="22"/>
  <c r="P293" i="22"/>
  <c r="P294" i="22"/>
  <c r="P295" i="22"/>
  <c r="P296" i="22"/>
  <c r="P297" i="22"/>
  <c r="P298" i="22"/>
  <c r="P299" i="22"/>
  <c r="P300" i="22"/>
  <c r="P301" i="22"/>
  <c r="P302" i="22"/>
  <c r="P303" i="22"/>
  <c r="P304" i="22"/>
  <c r="P305" i="22"/>
  <c r="P306" i="22"/>
  <c r="P307" i="22"/>
  <c r="P308" i="22"/>
  <c r="P309" i="22"/>
  <c r="P310" i="22"/>
  <c r="P311" i="22"/>
  <c r="P312" i="22"/>
  <c r="P313" i="22"/>
  <c r="P314" i="22"/>
  <c r="P354" i="22"/>
  <c r="P355" i="22"/>
  <c r="P356" i="22"/>
  <c r="P357" i="22"/>
  <c r="P358" i="22"/>
  <c r="P359" i="22"/>
  <c r="P360" i="22"/>
  <c r="P361" i="22"/>
  <c r="P362" i="22"/>
  <c r="P363" i="22"/>
  <c r="P364" i="22"/>
  <c r="P365" i="22"/>
  <c r="P366" i="22"/>
  <c r="P367" i="22"/>
  <c r="P368" i="22"/>
  <c r="P369" i="22"/>
  <c r="P370" i="22"/>
  <c r="P371" i="22"/>
  <c r="P372" i="22"/>
  <c r="P373" i="22"/>
  <c r="P374" i="22"/>
  <c r="P375" i="22"/>
  <c r="P376" i="22"/>
  <c r="P377" i="22"/>
  <c r="P378" i="22"/>
  <c r="P381" i="22"/>
  <c r="P382" i="22"/>
  <c r="P383" i="22"/>
  <c r="P384" i="22"/>
  <c r="P385" i="22"/>
  <c r="P386" i="22"/>
  <c r="P387" i="22"/>
  <c r="P388" i="22"/>
  <c r="P389" i="22"/>
  <c r="P390" i="22"/>
  <c r="P391" i="22"/>
  <c r="P392" i="22"/>
  <c r="P393" i="22"/>
  <c r="P394" i="22"/>
  <c r="P395" i="22"/>
  <c r="P396" i="22"/>
  <c r="P397" i="22"/>
  <c r="P398" i="22"/>
  <c r="P399" i="22"/>
  <c r="P400" i="22"/>
  <c r="P401" i="22"/>
  <c r="P402" i="22"/>
  <c r="P403" i="22"/>
  <c r="P404" i="22"/>
  <c r="P405" i="22"/>
  <c r="P406" i="22"/>
  <c r="P407" i="22"/>
</calcChain>
</file>

<file path=xl/sharedStrings.xml><?xml version="1.0" encoding="utf-8"?>
<sst xmlns="http://schemas.openxmlformats.org/spreadsheetml/2006/main" count="288" uniqueCount="140">
  <si>
    <t>M0081D</t>
  </si>
  <si>
    <t>BW</t>
    <phoneticPr fontId="4" type="noConversion"/>
  </si>
  <si>
    <t>Methane (ppm)</t>
    <phoneticPr fontId="4" type="noConversion"/>
  </si>
  <si>
    <t>Ethane (ppm)</t>
  </si>
  <si>
    <t>Propane (ppm)</t>
  </si>
  <si>
    <t>methane (mM)</t>
    <phoneticPr fontId="4" type="noConversion"/>
  </si>
  <si>
    <t>Depth (mbsf)</t>
    <phoneticPr fontId="4" type="noConversion"/>
  </si>
  <si>
    <t>M0083D</t>
    <phoneticPr fontId="4" type="noConversion"/>
  </si>
  <si>
    <t>M0084D</t>
    <phoneticPr fontId="4" type="noConversion"/>
  </si>
  <si>
    <t>Alkalinity (mM)</t>
    <phoneticPr fontId="4" type="noConversion"/>
  </si>
  <si>
    <t>M0082D</t>
    <phoneticPr fontId="4" type="noConversion"/>
  </si>
  <si>
    <t>M0086B</t>
    <phoneticPr fontId="4" type="noConversion"/>
  </si>
  <si>
    <t>M0088D</t>
    <phoneticPr fontId="4" type="noConversion"/>
  </si>
  <si>
    <t>M0089D</t>
    <phoneticPr fontId="4" type="noConversion"/>
  </si>
  <si>
    <t>M0090D</t>
    <phoneticPr fontId="4" type="noConversion"/>
  </si>
  <si>
    <t>M0091D</t>
    <phoneticPr fontId="4" type="noConversion"/>
  </si>
  <si>
    <t>M0092D</t>
    <phoneticPr fontId="4" type="noConversion"/>
  </si>
  <si>
    <t>M0093B</t>
    <phoneticPr fontId="4" type="noConversion"/>
  </si>
  <si>
    <t>M0095B</t>
    <phoneticPr fontId="4" type="noConversion"/>
  </si>
  <si>
    <t>M0081F</t>
    <phoneticPr fontId="4" type="noConversion"/>
  </si>
  <si>
    <t>M0084F</t>
    <phoneticPr fontId="4" type="noConversion"/>
  </si>
  <si>
    <r>
      <t>SO</t>
    </r>
    <r>
      <rPr>
        <b/>
        <vertAlign val="subscript"/>
        <sz val="11"/>
        <color rgb="FF000000"/>
        <rFont val="Calibri"/>
        <family val="2"/>
      </rPr>
      <t>4</t>
    </r>
    <r>
      <rPr>
        <b/>
        <vertAlign val="superscript"/>
        <sz val="11"/>
        <color rgb="FF000000"/>
        <rFont val="Calibri"/>
        <family val="2"/>
      </rPr>
      <t>2-</t>
    </r>
    <r>
      <rPr>
        <b/>
        <sz val="11"/>
        <color indexed="8"/>
        <rFont val="Calibri"/>
        <family val="2"/>
      </rPr>
      <t xml:space="preserve"> (mM)</t>
    </r>
    <phoneticPr fontId="4" type="noConversion"/>
  </si>
  <si>
    <r>
      <t>C</t>
    </r>
    <r>
      <rPr>
        <b/>
        <vertAlign val="subscript"/>
        <sz val="11"/>
        <color rgb="FF000000"/>
        <rFont val="Calibri"/>
        <family val="2"/>
      </rPr>
      <t>1</t>
    </r>
    <r>
      <rPr>
        <b/>
        <sz val="11"/>
        <color indexed="8"/>
        <rFont val="Calibri"/>
        <family val="2"/>
      </rPr>
      <t>/(C</t>
    </r>
    <r>
      <rPr>
        <b/>
        <vertAlign val="subscript"/>
        <sz val="11"/>
        <color rgb="FF000000"/>
        <rFont val="Calibri"/>
        <family val="2"/>
      </rPr>
      <t>2</t>
    </r>
    <r>
      <rPr>
        <b/>
        <sz val="11"/>
        <color indexed="8"/>
        <rFont val="Calibri"/>
        <family val="2"/>
      </rPr>
      <t>+C</t>
    </r>
    <r>
      <rPr>
        <b/>
        <vertAlign val="subscript"/>
        <sz val="11"/>
        <color rgb="FF000000"/>
        <rFont val="Calibri"/>
        <family val="2"/>
      </rPr>
      <t>3</t>
    </r>
    <r>
      <rPr>
        <b/>
        <sz val="11"/>
        <color indexed="8"/>
        <rFont val="Calibri"/>
        <family val="2"/>
      </rPr>
      <t>)</t>
    </r>
    <phoneticPr fontId="4" type="noConversion"/>
  </si>
  <si>
    <t>Linearly extrapolated values used in Fig. 3 are marked by *.</t>
    <phoneticPr fontId="4" type="noConversion"/>
  </si>
  <si>
    <t>12.72 ± 0.055*</t>
    <phoneticPr fontId="4" type="noConversion"/>
  </si>
  <si>
    <t>11.3 ± 0.07</t>
    <phoneticPr fontId="4" type="noConversion"/>
  </si>
  <si>
    <t>12 ± 0.055</t>
    <phoneticPr fontId="4" type="noConversion"/>
  </si>
  <si>
    <t>10.3 ± 0.055</t>
    <phoneticPr fontId="4" type="noConversion"/>
  </si>
  <si>
    <t>11.25 ± 0.095*</t>
    <phoneticPr fontId="4" type="noConversion"/>
  </si>
  <si>
    <t>9.94 ± 0.05</t>
    <phoneticPr fontId="4" type="noConversion"/>
  </si>
  <si>
    <t>7.24 ± 0.03</t>
    <phoneticPr fontId="4" type="noConversion"/>
  </si>
  <si>
    <t>6.93 ± 0.03</t>
    <phoneticPr fontId="4" type="noConversion"/>
  </si>
  <si>
    <t>7.43 ± 0.03</t>
    <phoneticPr fontId="4" type="noConversion"/>
  </si>
  <si>
    <t>6.95 ± 0.035</t>
    <phoneticPr fontId="4" type="noConversion"/>
  </si>
  <si>
    <t>10.4 ± 0.04</t>
    <phoneticPr fontId="4" type="noConversion"/>
  </si>
  <si>
    <t>9.77 ± 0.05</t>
    <phoneticPr fontId="4" type="noConversion"/>
  </si>
  <si>
    <t>6.82 ± 0.055*</t>
    <phoneticPr fontId="4" type="noConversion"/>
  </si>
  <si>
    <t>6.48 ± 0.025</t>
    <phoneticPr fontId="4" type="noConversion"/>
  </si>
  <si>
    <t>7.07 ± 0.055*</t>
    <phoneticPr fontId="4" type="noConversion"/>
  </si>
  <si>
    <t>6.51 ± 0.035</t>
    <phoneticPr fontId="4" type="noConversion"/>
  </si>
  <si>
    <t>9.58 ± 0.07*</t>
    <phoneticPr fontId="4" type="noConversion"/>
  </si>
  <si>
    <t>8.81 ± 0.045</t>
    <phoneticPr fontId="4" type="noConversion"/>
  </si>
  <si>
    <t>6.41 ± 0.025</t>
    <phoneticPr fontId="4" type="noConversion"/>
  </si>
  <si>
    <t>6.17 ± 0.025</t>
    <phoneticPr fontId="4" type="noConversion"/>
  </si>
  <si>
    <t>6.71 ± 0.025</t>
    <phoneticPr fontId="4" type="noConversion"/>
  </si>
  <si>
    <t>6.12 ± 0.03</t>
    <phoneticPr fontId="4" type="noConversion"/>
  </si>
  <si>
    <t>8.74 ± 0.03</t>
    <phoneticPr fontId="4" type="noConversion"/>
  </si>
  <si>
    <t>7.54 ± 0.035</t>
    <phoneticPr fontId="4" type="noConversion"/>
  </si>
  <si>
    <t>6.02 ± 0.05*</t>
    <phoneticPr fontId="4" type="noConversion"/>
  </si>
  <si>
    <t>5.44 ± 0.02</t>
    <phoneticPr fontId="4" type="noConversion"/>
  </si>
  <si>
    <t>6.33 ± 0.05*</t>
    <phoneticPr fontId="4" type="noConversion"/>
  </si>
  <si>
    <t>5.93 ± 0.03</t>
    <phoneticPr fontId="4" type="noConversion"/>
  </si>
  <si>
    <t>8.19 ± 0.06*</t>
    <phoneticPr fontId="4" type="noConversion"/>
  </si>
  <si>
    <t>6.69 ± 0.030</t>
    <phoneticPr fontId="4" type="noConversion"/>
  </si>
  <si>
    <t>5.63 ± 0.025</t>
    <phoneticPr fontId="4" type="noConversion"/>
  </si>
  <si>
    <t>5.1 ± 0.02</t>
    <phoneticPr fontId="4" type="noConversion"/>
  </si>
  <si>
    <t>5.94 ± 0.025</t>
    <phoneticPr fontId="4" type="noConversion"/>
  </si>
  <si>
    <t>5.28 ± 0.025</t>
    <phoneticPr fontId="4" type="noConversion"/>
  </si>
  <si>
    <t>7.6 ± 0.03</t>
    <phoneticPr fontId="4" type="noConversion"/>
  </si>
  <si>
    <t>6.04 ± 0.030</t>
    <phoneticPr fontId="4" type="noConversion"/>
  </si>
  <si>
    <t>5.21 ± 0.045*</t>
    <phoneticPr fontId="4" type="noConversion"/>
  </si>
  <si>
    <t>4.74 ± 0.02</t>
    <phoneticPr fontId="4" type="noConversion"/>
  </si>
  <si>
    <t>5.60 ± 0.05*</t>
    <phoneticPr fontId="4" type="noConversion"/>
  </si>
  <si>
    <t>5.25 ± 0.025</t>
    <phoneticPr fontId="4" type="noConversion"/>
  </si>
  <si>
    <t>7.06 ± 0.055*</t>
    <phoneticPr fontId="4" type="noConversion"/>
  </si>
  <si>
    <t>5.91 ± 0.030</t>
    <phoneticPr fontId="4" type="noConversion"/>
  </si>
  <si>
    <t>4.79 ± 0.045*</t>
    <phoneticPr fontId="4" type="noConversion"/>
  </si>
  <si>
    <t>4.4 ± 0.02</t>
    <phoneticPr fontId="4" type="noConversion"/>
  </si>
  <si>
    <t>5.26 ± 0.05*</t>
    <phoneticPr fontId="4" type="noConversion"/>
  </si>
  <si>
    <t>5.04 ± 0.025</t>
    <phoneticPr fontId="4" type="noConversion"/>
  </si>
  <si>
    <t>6.51 ± 0.055*</t>
    <phoneticPr fontId="4" type="noConversion"/>
  </si>
  <si>
    <t>5.93 ± 0.030</t>
    <phoneticPr fontId="4" type="noConversion"/>
  </si>
  <si>
    <t>4.36 ± 0.02</t>
    <phoneticPr fontId="4" type="noConversion"/>
  </si>
  <si>
    <t>4.05 ± 0.02</t>
    <phoneticPr fontId="4" type="noConversion"/>
  </si>
  <si>
    <t>4.92 ± 0.025</t>
    <phoneticPr fontId="4" type="noConversion"/>
  </si>
  <si>
    <t>4.61 ± 0.025</t>
    <phoneticPr fontId="4" type="noConversion"/>
  </si>
  <si>
    <t>5.96 ± 0.055*</t>
    <phoneticPr fontId="4" type="noConversion"/>
  </si>
  <si>
    <t>5.01 ± 0.030</t>
    <phoneticPr fontId="4" type="noConversion"/>
  </si>
  <si>
    <t>4.01 ± 0.04*</t>
    <phoneticPr fontId="4" type="noConversion"/>
  </si>
  <si>
    <t>3.6 ± 0.02</t>
    <phoneticPr fontId="4" type="noConversion"/>
  </si>
  <si>
    <t>4.59 ± 0.02</t>
    <phoneticPr fontId="4" type="noConversion"/>
  </si>
  <si>
    <t>5.42 ± 0.055*</t>
    <phoneticPr fontId="4" type="noConversion"/>
  </si>
  <si>
    <t>5.08 ± 0.030</t>
    <phoneticPr fontId="4" type="noConversion"/>
  </si>
  <si>
    <t>3.68 ± 0.02</t>
    <phoneticPr fontId="4" type="noConversion"/>
  </si>
  <si>
    <t>3.31 ± 0.02</t>
    <phoneticPr fontId="4" type="noConversion"/>
  </si>
  <si>
    <t>4.34 ± 0.04*</t>
    <phoneticPr fontId="4" type="noConversion"/>
  </si>
  <si>
    <t>4.24 ± 0.03</t>
    <phoneticPr fontId="4" type="noConversion"/>
  </si>
  <si>
    <t>4.89 ± 0.055*</t>
    <phoneticPr fontId="4" type="noConversion"/>
  </si>
  <si>
    <t>4.81 ± 0.040</t>
    <phoneticPr fontId="4" type="noConversion"/>
  </si>
  <si>
    <t>3.18 ± 0.035*</t>
    <phoneticPr fontId="4" type="noConversion"/>
  </si>
  <si>
    <t>3.06 ± 0.015</t>
    <phoneticPr fontId="4" type="noConversion"/>
  </si>
  <si>
    <t>4.10 ± 0.04*</t>
    <phoneticPr fontId="4" type="noConversion"/>
  </si>
  <si>
    <t>4.21 ± 0.025</t>
    <phoneticPr fontId="4" type="noConversion"/>
  </si>
  <si>
    <t>4.62 ± 0.025</t>
    <phoneticPr fontId="4" type="noConversion"/>
  </si>
  <si>
    <t>4.64 ± 0.040</t>
    <phoneticPr fontId="4" type="noConversion"/>
  </si>
  <si>
    <t>2.82 ± 0.015</t>
    <phoneticPr fontId="4" type="noConversion"/>
  </si>
  <si>
    <t>2.78 ± 0.035*</t>
    <phoneticPr fontId="4" type="noConversion"/>
  </si>
  <si>
    <t>3.98 ± 0.02</t>
    <phoneticPr fontId="4" type="noConversion"/>
  </si>
  <si>
    <t>4.31 ± 0.055*</t>
    <phoneticPr fontId="4" type="noConversion"/>
  </si>
  <si>
    <t>3.9 ± 0.025</t>
    <phoneticPr fontId="4" type="noConversion"/>
  </si>
  <si>
    <t>3.66 ± 0.035</t>
    <phoneticPr fontId="4" type="noConversion"/>
  </si>
  <si>
    <t>2.57 ± 0.035*</t>
    <phoneticPr fontId="4" type="noConversion"/>
  </si>
  <si>
    <t>2.59 ± 0.02</t>
    <phoneticPr fontId="4" type="noConversion"/>
  </si>
  <si>
    <t>3.81 ± 0.04*</t>
    <phoneticPr fontId="4" type="noConversion"/>
  </si>
  <si>
    <t>4.41 ± 0.035</t>
    <phoneticPr fontId="4" type="noConversion"/>
  </si>
  <si>
    <t>3.61 ± 0.02</t>
    <phoneticPr fontId="4" type="noConversion"/>
  </si>
  <si>
    <t>3.56 ± 0.035</t>
    <phoneticPr fontId="4" type="noConversion"/>
  </si>
  <si>
    <t>2.32 ± 0.02</t>
    <phoneticPr fontId="4" type="noConversion"/>
  </si>
  <si>
    <t>2.32 ± 0.04*</t>
    <phoneticPr fontId="4" type="noConversion"/>
  </si>
  <si>
    <t>3.45 ± 0.02</t>
    <phoneticPr fontId="4" type="noConversion"/>
  </si>
  <si>
    <t>4.03 ± 0.035</t>
    <phoneticPr fontId="4" type="noConversion"/>
  </si>
  <si>
    <t>3.35 ± 0.02</t>
    <phoneticPr fontId="4" type="noConversion"/>
  </si>
  <si>
    <t>3.52 ± 0.040</t>
    <phoneticPr fontId="4" type="noConversion"/>
  </si>
  <si>
    <t>2.15 ± 0.04*</t>
    <phoneticPr fontId="4" type="noConversion"/>
  </si>
  <si>
    <t>2.12 ± 0.02</t>
    <phoneticPr fontId="4" type="noConversion"/>
  </si>
  <si>
    <t>3.10 ± 0.05*</t>
    <phoneticPr fontId="4" type="noConversion"/>
  </si>
  <si>
    <t>3 ± 0.04</t>
    <phoneticPr fontId="4" type="noConversion"/>
  </si>
  <si>
    <t>3.1 ± 0.02</t>
    <phoneticPr fontId="4" type="noConversion"/>
  </si>
  <si>
    <t>3.42 ± 0.045</t>
    <phoneticPr fontId="4" type="noConversion"/>
  </si>
  <si>
    <t>2.04 ± 0.02</t>
    <phoneticPr fontId="4" type="noConversion"/>
  </si>
  <si>
    <t>1.91 ± 0.02</t>
    <phoneticPr fontId="4" type="noConversion"/>
  </si>
  <si>
    <t>2.94 ± 0.03</t>
    <phoneticPr fontId="4" type="noConversion"/>
  </si>
  <si>
    <t>2.61 ± 0.08*</t>
    <phoneticPr fontId="4" type="noConversion"/>
  </si>
  <si>
    <t>3 ± 0.02</t>
    <phoneticPr fontId="4" type="noConversion"/>
  </si>
  <si>
    <t>3.35 ± 0.035</t>
    <phoneticPr fontId="4" type="noConversion"/>
  </si>
  <si>
    <t>1.88 ± 0.04*</t>
    <phoneticPr fontId="4" type="noConversion"/>
  </si>
  <si>
    <t>1.84 ± 0.02</t>
    <phoneticPr fontId="4" type="noConversion"/>
  </si>
  <si>
    <t>2.68 ± 0.03*</t>
    <phoneticPr fontId="4" type="noConversion"/>
  </si>
  <si>
    <t>1.97 ± 0.04</t>
    <phoneticPr fontId="4" type="noConversion"/>
  </si>
  <si>
    <t>2.55 ± 0.02</t>
    <phoneticPr fontId="4" type="noConversion"/>
  </si>
  <si>
    <t>2.72 ± 0.035</t>
    <phoneticPr fontId="4" type="noConversion"/>
  </si>
  <si>
    <t>1.73 ± 0.02</t>
    <phoneticPr fontId="4" type="noConversion"/>
  </si>
  <si>
    <t>2.1 ± 0.025</t>
    <phoneticPr fontId="4" type="noConversion"/>
  </si>
  <si>
    <t>M0081D</t>
    <phoneticPr fontId="4" type="noConversion"/>
  </si>
  <si>
    <r>
      <t xml:space="preserve">DIC </t>
    </r>
    <r>
      <rPr>
        <b/>
        <vertAlign val="superscript"/>
        <sz val="11"/>
        <rFont val="Calibri"/>
        <family val="2"/>
      </rPr>
      <t>14</t>
    </r>
    <r>
      <rPr>
        <b/>
        <sz val="11"/>
        <rFont val="Calibri"/>
        <family val="2"/>
      </rPr>
      <t>C age (kyr)</t>
    </r>
    <phoneticPr fontId="4" type="noConversion"/>
  </si>
  <si>
    <r>
      <t xml:space="preserve">DOC </t>
    </r>
    <r>
      <rPr>
        <b/>
        <vertAlign val="superscript"/>
        <sz val="11"/>
        <rFont val="Calibri"/>
        <family val="2"/>
      </rPr>
      <t>14</t>
    </r>
    <r>
      <rPr>
        <b/>
        <sz val="11"/>
        <rFont val="Calibri"/>
        <family val="2"/>
      </rPr>
      <t>C age (kyr)</t>
    </r>
    <phoneticPr fontId="4" type="noConversion"/>
  </si>
  <si>
    <r>
      <rPr>
        <b/>
        <sz val="11"/>
        <color rgb="FF000000"/>
        <rFont val="Calibri"/>
        <family val="2"/>
      </rPr>
      <t xml:space="preserve">DIC </t>
    </r>
    <r>
      <rPr>
        <b/>
        <vertAlign val="superscript"/>
        <sz val="11"/>
        <color rgb="FF000000"/>
        <rFont val="Calibri"/>
        <family val="2"/>
      </rPr>
      <t>14</t>
    </r>
    <r>
      <rPr>
        <b/>
        <sz val="11"/>
        <color indexed="8"/>
        <rFont val="Calibri"/>
        <family val="2"/>
      </rPr>
      <t>C age (yr)</t>
    </r>
    <phoneticPr fontId="4" type="noConversion"/>
  </si>
  <si>
    <r>
      <rPr>
        <b/>
        <sz val="11"/>
        <color rgb="FF000000"/>
        <rFont val="Calibri"/>
        <family val="2"/>
      </rPr>
      <t xml:space="preserve">DOC </t>
    </r>
    <r>
      <rPr>
        <b/>
        <sz val="11"/>
        <color indexed="8"/>
        <rFont val="Symbol"/>
        <family val="1"/>
        <charset val="2"/>
      </rPr>
      <t>d</t>
    </r>
    <r>
      <rPr>
        <b/>
        <vertAlign val="superscript"/>
        <sz val="11"/>
        <color rgb="FF000000"/>
        <rFont val="Calibri"/>
        <family val="2"/>
      </rPr>
      <t>13</t>
    </r>
    <r>
      <rPr>
        <b/>
        <sz val="11"/>
        <color indexed="8"/>
        <rFont val="Calibri"/>
        <family val="2"/>
      </rPr>
      <t>C</t>
    </r>
    <r>
      <rPr>
        <b/>
        <sz val="11"/>
        <color indexed="8"/>
        <rFont val="Symbol"/>
        <family val="1"/>
        <charset val="2"/>
      </rPr>
      <t xml:space="preserve"> (</t>
    </r>
    <r>
      <rPr>
        <b/>
        <sz val="11"/>
        <color rgb="FF000000"/>
        <rFont val="Arial"/>
        <family val="1"/>
        <charset val="1"/>
      </rPr>
      <t>‰</t>
    </r>
    <r>
      <rPr>
        <b/>
        <sz val="11"/>
        <color indexed="8"/>
        <rFont val="Symbol"/>
        <family val="1"/>
        <charset val="2"/>
      </rPr>
      <t>)</t>
    </r>
    <phoneticPr fontId="4" type="noConversion"/>
  </si>
  <si>
    <t>DOC Concentration (mM)</t>
    <phoneticPr fontId="4" type="noConversion"/>
  </si>
  <si>
    <r>
      <rPr>
        <b/>
        <sz val="11"/>
        <color rgb="FF000000"/>
        <rFont val="Calibri"/>
        <family val="2"/>
      </rPr>
      <t xml:space="preserve">DOC </t>
    </r>
    <r>
      <rPr>
        <b/>
        <vertAlign val="superscript"/>
        <sz val="11"/>
        <color rgb="FF000000"/>
        <rFont val="Calibri"/>
        <family val="2"/>
      </rPr>
      <t>14</t>
    </r>
    <r>
      <rPr>
        <b/>
        <sz val="11"/>
        <color indexed="8"/>
        <rFont val="Calibri"/>
        <family val="2"/>
      </rPr>
      <t>C age (yr)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</si>
</sst>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_ "/>
    <numFmt numFmtId="165" formatCode="0_ "/>
    <numFmt numFmtId="166" formatCode="0.00_ "/>
    <numFmt numFmtId="167" formatCode="0.0_ "/>
  </numFmts>
  <fonts count="3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name val="宋体"/>
      <family val="3"/>
      <charset val="134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vertAlign val="superscript"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b/>
      <vertAlign val="superscript"/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rgb="FF000000"/>
      <name val="Arial"/>
      <family val="1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5" fillId="0" borderId="0"/>
    <xf numFmtId="0" fontId="6" fillId="0" borderId="0">
      <alignment vertical="center"/>
    </xf>
    <xf numFmtId="0" fontId="1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>
      <alignment vertical="center"/>
    </xf>
    <xf numFmtId="0" fontId="24" fillId="0" borderId="0"/>
  </cellStyleXfs>
  <cellXfs count="20">
    <xf numFmtId="0" fontId="0" fillId="0" borderId="0" xfId="0"/>
    <xf numFmtId="164" fontId="3" fillId="0" borderId="10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3" fontId="0" fillId="0" borderId="0" xfId="0" applyNumberFormat="1" applyAlignment="1">
      <alignment horizontal="right"/>
    </xf>
    <xf numFmtId="0" fontId="3" fillId="0" borderId="10" xfId="0" applyFont="1" applyBorder="1"/>
    <xf numFmtId="0" fontId="0" fillId="0" borderId="10" xfId="0" applyBorder="1"/>
    <xf numFmtId="16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48">
    <cellStyle name="20% - 着色 1 2" xfId="23" xr:uid="{00000000-0005-0000-0000-000032000000}"/>
    <cellStyle name="20% - 着色 2 2" xfId="27" xr:uid="{00000000-0005-0000-0000-000033000000}"/>
    <cellStyle name="20% - 着色 3 2" xfId="31" xr:uid="{00000000-0005-0000-0000-000034000000}"/>
    <cellStyle name="20% - 着色 4 2" xfId="35" xr:uid="{00000000-0005-0000-0000-000035000000}"/>
    <cellStyle name="20% - 着色 5 2" xfId="39" xr:uid="{00000000-0005-0000-0000-000036000000}"/>
    <cellStyle name="20% - 着色 6 2" xfId="43" xr:uid="{00000000-0005-0000-0000-000037000000}"/>
    <cellStyle name="40% - 着色 1 2" xfId="24" xr:uid="{00000000-0005-0000-0000-000038000000}"/>
    <cellStyle name="40% - 着色 2 2" xfId="28" xr:uid="{00000000-0005-0000-0000-000039000000}"/>
    <cellStyle name="40% - 着色 3 2" xfId="32" xr:uid="{00000000-0005-0000-0000-00003A000000}"/>
    <cellStyle name="40% - 着色 4 2" xfId="36" xr:uid="{00000000-0005-0000-0000-00003B000000}"/>
    <cellStyle name="40% - 着色 5 2" xfId="40" xr:uid="{00000000-0005-0000-0000-00003C000000}"/>
    <cellStyle name="40% - 着色 6 2" xfId="44" xr:uid="{00000000-0005-0000-0000-00003D000000}"/>
    <cellStyle name="60% - 着色 1 2" xfId="25" xr:uid="{00000000-0005-0000-0000-00003E000000}"/>
    <cellStyle name="60% - 着色 2 2" xfId="29" xr:uid="{00000000-0005-0000-0000-00003F000000}"/>
    <cellStyle name="60% - 着色 3 2" xfId="33" xr:uid="{00000000-0005-0000-0000-000040000000}"/>
    <cellStyle name="60% - 着色 4 2" xfId="37" xr:uid="{00000000-0005-0000-0000-000041000000}"/>
    <cellStyle name="60% - 着色 5 2" xfId="41" xr:uid="{00000000-0005-0000-0000-000042000000}"/>
    <cellStyle name="60% - 着色 6 2" xfId="45" xr:uid="{00000000-0005-0000-0000-000043000000}"/>
    <cellStyle name="Normal 2" xfId="3" xr:uid="{00000000-0005-0000-0000-000000000000}"/>
    <cellStyle name="Standard" xfId="0" builtinId="0"/>
    <cellStyle name="好 2" xfId="10" xr:uid="{00000000-0005-0000-0000-00004B000000}"/>
    <cellStyle name="差 2" xfId="11" xr:uid="{00000000-0005-0000-0000-000049000000}"/>
    <cellStyle name="常规 2" xfId="1" xr:uid="{71855414-0E5D-4126-A24E-C6EF3DD0B124}"/>
    <cellStyle name="常规 3" xfId="2" xr:uid="{00000000-0005-0000-0000-000031000000}"/>
    <cellStyle name="常规 3 2" xfId="47" xr:uid="{29C18CEB-5ADF-40CB-A04E-C83803E7FA30}"/>
    <cellStyle name="常规 4" xfId="4" xr:uid="{00000000-0005-0000-0000-00004A000000}"/>
    <cellStyle name="常规 5" xfId="46" xr:uid="{25158920-D564-4380-9A8D-CA694AC20CA6}"/>
    <cellStyle name="标题 1 2" xfId="6" xr:uid="{00000000-0005-0000-0000-000045000000}"/>
    <cellStyle name="标题 2 2" xfId="7" xr:uid="{00000000-0005-0000-0000-000046000000}"/>
    <cellStyle name="标题 3 2" xfId="8" xr:uid="{00000000-0005-0000-0000-000047000000}"/>
    <cellStyle name="标题 4 2" xfId="9" xr:uid="{00000000-0005-0000-0000-000048000000}"/>
    <cellStyle name="标题 5" xfId="5" xr:uid="{00000000-0005-0000-0000-000044000000}"/>
    <cellStyle name="检查单元格 2" xfId="17" xr:uid="{00000000-0005-0000-0000-00004E000000}"/>
    <cellStyle name="汇总 2" xfId="21" xr:uid="{00000000-0005-0000-0000-00004C000000}"/>
    <cellStyle name="注释 2" xfId="19" xr:uid="{00000000-0005-0000-0000-00005B000000}"/>
    <cellStyle name="着色 1 2" xfId="22" xr:uid="{00000000-0005-0000-0000-000055000000}"/>
    <cellStyle name="着色 2 2" xfId="26" xr:uid="{00000000-0005-0000-0000-000056000000}"/>
    <cellStyle name="着色 3 2" xfId="30" xr:uid="{00000000-0005-0000-0000-000057000000}"/>
    <cellStyle name="着色 4 2" xfId="34" xr:uid="{00000000-0005-0000-0000-000058000000}"/>
    <cellStyle name="着色 5 2" xfId="38" xr:uid="{00000000-0005-0000-0000-000059000000}"/>
    <cellStyle name="着色 6 2" xfId="42" xr:uid="{00000000-0005-0000-0000-00005A000000}"/>
    <cellStyle name="解释性文本 2" xfId="20" xr:uid="{00000000-0005-0000-0000-00004F000000}"/>
    <cellStyle name="警告文本 2" xfId="18" xr:uid="{00000000-0005-0000-0000-000050000000}"/>
    <cellStyle name="计算 2" xfId="15" xr:uid="{00000000-0005-0000-0000-00004D000000}"/>
    <cellStyle name="输入 2" xfId="13" xr:uid="{00000000-0005-0000-0000-000054000000}"/>
    <cellStyle name="输出 2" xfId="14" xr:uid="{00000000-0005-0000-0000-000053000000}"/>
    <cellStyle name="适中 2" xfId="12" xr:uid="{00000000-0005-0000-0000-000052000000}"/>
    <cellStyle name="链接单元格 2" xfId="16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06BF-7433-45CD-B2E5-B245F022A71E}">
  <dimension ref="A1:P407"/>
  <sheetViews>
    <sheetView topLeftCell="A55" workbookViewId="0">
      <selection activeCell="D325" sqref="D325"/>
    </sheetView>
  </sheetViews>
  <sheetFormatPr baseColWidth="10" defaultColWidth="9.140625" defaultRowHeight="15"/>
  <cols>
    <col min="1" max="1" width="15.140625" style="4" customWidth="1"/>
    <col min="2" max="2" width="16.7109375" style="8" customWidth="1"/>
    <col min="3" max="3" width="11.85546875" style="8" customWidth="1"/>
    <col min="4" max="4" width="14.85546875" style="4" customWidth="1"/>
    <col min="5" max="5" width="15.5703125" style="8" customWidth="1"/>
    <col min="6" max="6" width="12.5703125" style="8" customWidth="1"/>
    <col min="7" max="7" width="13.28515625" style="4" customWidth="1"/>
    <col min="8" max="8" width="16.7109375" style="8" customWidth="1"/>
    <col min="9" max="9" width="13.42578125" style="8" customWidth="1"/>
    <col min="11" max="11" width="16.140625" style="4" customWidth="1"/>
    <col min="12" max="12" width="16.42578125" style="5" customWidth="1"/>
    <col min="13" max="13" width="13.7109375" style="4" customWidth="1"/>
    <col min="14" max="14" width="15.140625" style="4" customWidth="1"/>
    <col min="15" max="15" width="16" style="6" customWidth="1"/>
    <col min="16" max="16" width="13.140625" style="5" customWidth="1"/>
  </cols>
  <sheetData>
    <row r="1" spans="1:16" ht="18.75">
      <c r="A1" s="1" t="s">
        <v>6</v>
      </c>
      <c r="B1" s="7" t="s">
        <v>9</v>
      </c>
      <c r="C1" s="7" t="s">
        <v>21</v>
      </c>
      <c r="D1" s="1" t="s">
        <v>6</v>
      </c>
      <c r="E1" s="7" t="s">
        <v>9</v>
      </c>
      <c r="F1" s="7" t="s">
        <v>21</v>
      </c>
      <c r="G1" s="1" t="s">
        <v>6</v>
      </c>
      <c r="H1" s="7" t="s">
        <v>9</v>
      </c>
      <c r="I1" s="7" t="s">
        <v>21</v>
      </c>
      <c r="K1" s="1" t="s">
        <v>6</v>
      </c>
      <c r="L1" s="2" t="s">
        <v>2</v>
      </c>
      <c r="M1" s="1" t="s">
        <v>3</v>
      </c>
      <c r="N1" s="1" t="s">
        <v>4</v>
      </c>
      <c r="O1" s="3" t="s">
        <v>5</v>
      </c>
      <c r="P1" s="2" t="s">
        <v>22</v>
      </c>
    </row>
    <row r="2" spans="1:16">
      <c r="A2" s="14" t="s">
        <v>0</v>
      </c>
      <c r="B2" s="15"/>
      <c r="C2" s="16"/>
      <c r="D2" s="14" t="s">
        <v>10</v>
      </c>
      <c r="E2" s="15"/>
      <c r="F2" s="16"/>
      <c r="G2" s="17" t="s">
        <v>7</v>
      </c>
      <c r="H2" s="15"/>
      <c r="I2" s="16"/>
      <c r="K2" s="18" t="s">
        <v>19</v>
      </c>
      <c r="L2" s="18"/>
      <c r="M2" s="18"/>
      <c r="N2" s="18"/>
      <c r="O2" s="18"/>
      <c r="P2" s="18"/>
    </row>
    <row r="3" spans="1:16">
      <c r="A3" s="4" t="s">
        <v>1</v>
      </c>
      <c r="B3" s="8">
        <v>2.5293999999999999</v>
      </c>
      <c r="C3" s="8">
        <v>28.802692200313075</v>
      </c>
      <c r="D3" s="4">
        <v>0.4</v>
      </c>
      <c r="F3" s="8">
        <v>21.090483216729965</v>
      </c>
      <c r="G3" s="4" t="s">
        <v>1</v>
      </c>
      <c r="H3" s="8">
        <v>2.6078000000000001</v>
      </c>
      <c r="I3" s="8">
        <v>28.205404307661464</v>
      </c>
      <c r="K3" s="4">
        <v>1.07</v>
      </c>
      <c r="L3" s="5">
        <v>135.61298241499799</v>
      </c>
      <c r="M3" s="4">
        <v>0.489315989054256</v>
      </c>
      <c r="N3" s="4">
        <v>0.36631677940116802</v>
      </c>
      <c r="O3" s="6">
        <v>3.1111760330666257E-2</v>
      </c>
      <c r="P3" s="5">
        <f t="shared" ref="P3:P38" si="0">L3/(M3+N3)</f>
        <v>158.49437681051486</v>
      </c>
    </row>
    <row r="4" spans="1:16">
      <c r="A4" s="4">
        <v>0.17499999999999999</v>
      </c>
      <c r="B4" s="8">
        <v>17.702400000000001</v>
      </c>
      <c r="C4" s="8">
        <v>20.116450929486259</v>
      </c>
      <c r="D4" s="4">
        <v>0.9</v>
      </c>
      <c r="E4" s="8">
        <v>30.930499999999999</v>
      </c>
      <c r="F4" s="8">
        <v>12.981487910222711</v>
      </c>
      <c r="G4" s="4">
        <v>0.27</v>
      </c>
      <c r="H4" s="8">
        <v>24.675599999999999</v>
      </c>
      <c r="I4" s="8">
        <v>16.52825491523847</v>
      </c>
      <c r="K4" s="4">
        <v>2.02</v>
      </c>
      <c r="L4" s="5">
        <v>161.868824579304</v>
      </c>
      <c r="M4" s="4">
        <v>0.62459830663322902</v>
      </c>
      <c r="N4" s="4">
        <v>0.47908989819609199</v>
      </c>
      <c r="O4" s="6">
        <v>3.7810451905875758E-2</v>
      </c>
      <c r="P4" s="5">
        <f t="shared" si="0"/>
        <v>146.66173278923105</v>
      </c>
    </row>
    <row r="5" spans="1:16">
      <c r="A5" s="4">
        <v>0.67500000000000004</v>
      </c>
      <c r="B5" s="8">
        <v>8.2236999999999991</v>
      </c>
      <c r="C5" s="8">
        <v>26.383573480369765</v>
      </c>
      <c r="D5" s="4">
        <v>1.4049999999999998</v>
      </c>
      <c r="E5" s="8">
        <v>37.878100000000003</v>
      </c>
      <c r="F5" s="8">
        <v>9.016469399040421</v>
      </c>
      <c r="G5" s="4">
        <v>1.06</v>
      </c>
      <c r="H5" s="8">
        <v>33.0486</v>
      </c>
      <c r="I5" s="8">
        <v>11.703363473077555</v>
      </c>
      <c r="K5" s="4">
        <v>3.0300000000000002</v>
      </c>
      <c r="L5" s="5">
        <v>216.16210797281201</v>
      </c>
      <c r="M5" s="4">
        <v>0.61130081040636897</v>
      </c>
      <c r="N5" s="4">
        <v>0.50852760207071901</v>
      </c>
      <c r="O5" s="6">
        <v>5.1738945113229379E-2</v>
      </c>
      <c r="P5" s="5">
        <f t="shared" si="0"/>
        <v>193.03145514468247</v>
      </c>
    </row>
    <row r="6" spans="1:16">
      <c r="A6" s="4">
        <v>1.175</v>
      </c>
      <c r="B6" s="8">
        <v>25.642499999999998</v>
      </c>
      <c r="C6" s="8">
        <v>16.000913629395974</v>
      </c>
      <c r="D6" s="4">
        <v>1.9049999999999998</v>
      </c>
      <c r="E6" s="8">
        <v>44.449100000000001</v>
      </c>
      <c r="F6" s="8">
        <v>5.8904515399112558</v>
      </c>
      <c r="G6" s="4">
        <v>1.56</v>
      </c>
      <c r="H6" s="8">
        <v>37.0351</v>
      </c>
      <c r="I6" s="8">
        <v>9.6764280787919041</v>
      </c>
      <c r="K6" s="4">
        <v>4.0500000000000007</v>
      </c>
      <c r="L6" s="5">
        <v>150.86441032131501</v>
      </c>
      <c r="M6" s="4">
        <v>0.43610552216808501</v>
      </c>
      <c r="N6" s="4">
        <v>0.33853642247992899</v>
      </c>
      <c r="O6" s="6">
        <v>3.5803869639475974E-2</v>
      </c>
      <c r="P6" s="5">
        <f t="shared" si="0"/>
        <v>194.75373282280191</v>
      </c>
    </row>
    <row r="7" spans="1:16">
      <c r="A7" s="4">
        <v>1.6850000000000001</v>
      </c>
      <c r="B7" s="8">
        <v>32.497</v>
      </c>
      <c r="C7" s="8">
        <v>12.316573008315236</v>
      </c>
      <c r="D7" s="4">
        <v>2.415</v>
      </c>
      <c r="E7" s="8">
        <v>48.231299999999997</v>
      </c>
      <c r="F7" s="8">
        <v>3.6500888309989055</v>
      </c>
      <c r="G7" s="4">
        <v>2.06</v>
      </c>
      <c r="H7" s="8">
        <v>39.579099999999997</v>
      </c>
      <c r="I7" s="8">
        <v>8.1507820885873077</v>
      </c>
      <c r="K7" s="4">
        <v>5.0600000000000005</v>
      </c>
      <c r="L7" s="5">
        <v>149.42471240404399</v>
      </c>
      <c r="M7" s="4">
        <v>0.52828097282146302</v>
      </c>
      <c r="N7" s="4">
        <v>0.43944768503975401</v>
      </c>
      <c r="O7" s="6">
        <v>3.5905787857389605E-2</v>
      </c>
      <c r="P7" s="5">
        <f t="shared" si="0"/>
        <v>154.40765465630466</v>
      </c>
    </row>
    <row r="8" spans="1:16">
      <c r="A8" s="4">
        <v>2.1850000000000001</v>
      </c>
      <c r="B8" s="8">
        <v>40.0227</v>
      </c>
      <c r="C8" s="8">
        <v>8.2632299700687124</v>
      </c>
      <c r="D8" s="4">
        <v>2.915</v>
      </c>
      <c r="E8" s="8">
        <v>52.3371</v>
      </c>
      <c r="F8" s="8">
        <v>2.11650555090635</v>
      </c>
      <c r="G8" s="4">
        <v>2.57</v>
      </c>
      <c r="H8" s="8">
        <v>42.1021</v>
      </c>
      <c r="I8" s="8">
        <v>6.9773939683825894</v>
      </c>
      <c r="K8" s="4">
        <v>6.0600000000000005</v>
      </c>
      <c r="L8" s="5">
        <v>225.02231436059</v>
      </c>
      <c r="M8" s="4">
        <v>0.51776099024801203</v>
      </c>
      <c r="N8" s="4">
        <v>0.42694091478964902</v>
      </c>
      <c r="O8" s="6">
        <v>5.5283232224331465E-2</v>
      </c>
      <c r="P8" s="5">
        <f t="shared" si="0"/>
        <v>238.19398813599236</v>
      </c>
    </row>
    <row r="9" spans="1:16">
      <c r="A9" s="4">
        <v>2.69</v>
      </c>
      <c r="B9" s="8">
        <v>43.358800000000002</v>
      </c>
      <c r="C9" s="8">
        <v>6.6696273558734642</v>
      </c>
      <c r="D9" s="4">
        <v>3.43</v>
      </c>
      <c r="E9" s="8">
        <v>54.945300000000003</v>
      </c>
      <c r="F9" s="8">
        <v>1.0007537155329507</v>
      </c>
      <c r="G9" s="4">
        <v>3.07</v>
      </c>
      <c r="H9" s="8">
        <v>44.225000000000001</v>
      </c>
      <c r="I9" s="8">
        <v>5.9006226796187375</v>
      </c>
      <c r="K9" s="4">
        <v>7.0750000000000002</v>
      </c>
      <c r="L9" s="5">
        <v>227.256784345347</v>
      </c>
      <c r="M9" s="4">
        <v>0.53772066447284705</v>
      </c>
      <c r="N9" s="4">
        <v>0.44271018253536798</v>
      </c>
      <c r="O9" s="6">
        <v>6.2373427055782839E-2</v>
      </c>
      <c r="P9" s="5">
        <f t="shared" si="0"/>
        <v>231.79277257424238</v>
      </c>
    </row>
    <row r="10" spans="1:16">
      <c r="A10" s="4">
        <v>3.19</v>
      </c>
      <c r="B10" s="8">
        <v>47.057299999999998</v>
      </c>
      <c r="C10" s="8">
        <v>5.0060130323271688</v>
      </c>
      <c r="D10" s="4">
        <v>3.93</v>
      </c>
      <c r="E10" s="8">
        <v>56.0794</v>
      </c>
      <c r="F10" s="8">
        <v>0.46375794782776475</v>
      </c>
      <c r="G10" s="4">
        <v>3.5799999999999996</v>
      </c>
      <c r="H10" s="8">
        <v>45.228999999999999</v>
      </c>
      <c r="I10" s="8">
        <v>5.3212466676955996</v>
      </c>
      <c r="K10" s="4">
        <v>8.0850000000000009</v>
      </c>
      <c r="L10" s="5">
        <v>476.08962567358498</v>
      </c>
      <c r="M10" s="4">
        <v>0.47068696914307401</v>
      </c>
      <c r="N10" s="4">
        <v>0.35463165903135302</v>
      </c>
      <c r="O10" s="6">
        <v>0.11533558115762106</v>
      </c>
      <c r="P10" s="5">
        <f t="shared" si="0"/>
        <v>576.85554332715947</v>
      </c>
    </row>
    <row r="11" spans="1:16">
      <c r="A11" s="4">
        <v>3.69</v>
      </c>
      <c r="B11" s="8">
        <v>49.907200000000003</v>
      </c>
      <c r="C11" s="8">
        <v>3.7796292031401912</v>
      </c>
      <c r="D11" s="4">
        <v>4.4399999999999995</v>
      </c>
      <c r="E11" s="8">
        <v>57.897100000000002</v>
      </c>
      <c r="F11" s="8">
        <v>0.1472034490608328</v>
      </c>
      <c r="G11" s="4">
        <v>4.0799999999999992</v>
      </c>
      <c r="H11" s="8">
        <v>46.617899999999999</v>
      </c>
      <c r="I11" s="8">
        <v>4.5698714315373428</v>
      </c>
      <c r="K11" s="4">
        <v>9.09</v>
      </c>
      <c r="L11" s="5">
        <v>778.92708617609105</v>
      </c>
      <c r="M11" s="4">
        <v>0.538971160919123</v>
      </c>
      <c r="N11" s="4">
        <v>0.42428266838249701</v>
      </c>
      <c r="O11" s="6">
        <v>0.1852510762527968</v>
      </c>
      <c r="P11" s="5">
        <f t="shared" si="0"/>
        <v>808.64156723968608</v>
      </c>
    </row>
    <row r="12" spans="1:16">
      <c r="A12" s="4">
        <v>4.1899999999999995</v>
      </c>
      <c r="B12" s="8">
        <v>50.974899999999998</v>
      </c>
      <c r="C12" s="8">
        <v>3.1998125368014096</v>
      </c>
      <c r="D12" s="4">
        <v>4.9399999999999995</v>
      </c>
      <c r="E12" s="8">
        <v>59.252000000000002</v>
      </c>
      <c r="F12" s="8">
        <v>4.2064077576541063E-2</v>
      </c>
      <c r="G12" s="4">
        <v>5.0949999999999989</v>
      </c>
      <c r="H12" s="8">
        <v>48.588099999999997</v>
      </c>
      <c r="I12" s="8">
        <v>3.620603067641758</v>
      </c>
      <c r="K12" s="4">
        <v>10.094999999999999</v>
      </c>
      <c r="L12" s="5">
        <v>1267.9993289110701</v>
      </c>
      <c r="M12" s="4">
        <v>0.703854966946314</v>
      </c>
      <c r="N12" s="4">
        <v>0.58604869905690904</v>
      </c>
      <c r="O12" s="6">
        <v>0.31281612921449159</v>
      </c>
      <c r="P12" s="5">
        <f t="shared" si="0"/>
        <v>983.01862560013979</v>
      </c>
    </row>
    <row r="13" spans="1:16">
      <c r="A13" s="4">
        <v>4.6949999999999994</v>
      </c>
      <c r="B13" s="8">
        <v>53.4298</v>
      </c>
      <c r="C13" s="8">
        <v>2.6543424612051401</v>
      </c>
      <c r="D13" s="4">
        <v>5.9449999999999994</v>
      </c>
      <c r="E13" s="8">
        <v>62.191499999999998</v>
      </c>
      <c r="F13" s="8">
        <v>0.1334147132504615</v>
      </c>
      <c r="G13" s="4">
        <v>6.1049999999999986</v>
      </c>
      <c r="H13" s="8">
        <v>49.907299999999999</v>
      </c>
      <c r="I13" s="8">
        <v>2.9676555701933061</v>
      </c>
      <c r="K13" s="4">
        <v>11.104999999999999</v>
      </c>
      <c r="L13" s="5">
        <v>2272.0956136505602</v>
      </c>
      <c r="M13" s="4">
        <v>0.54371101109166897</v>
      </c>
      <c r="N13" s="4">
        <v>0.42507796129312803</v>
      </c>
      <c r="O13" s="6">
        <v>0.56148868606158742</v>
      </c>
      <c r="P13" s="5">
        <f t="shared" si="0"/>
        <v>2345.2946703733719</v>
      </c>
    </row>
    <row r="14" spans="1:16">
      <c r="A14" s="4">
        <v>5.6999999999999993</v>
      </c>
      <c r="B14" s="8">
        <v>56.530200000000001</v>
      </c>
      <c r="C14" s="8">
        <v>1.5308156188626665</v>
      </c>
      <c r="D14" s="4">
        <v>6.9499999999999993</v>
      </c>
      <c r="E14" s="8">
        <v>63.691000000000003</v>
      </c>
      <c r="F14" s="8">
        <v>0.28588755646692476</v>
      </c>
      <c r="G14" s="4">
        <v>7.1149999999999984</v>
      </c>
      <c r="H14" s="8">
        <v>50.112900000000003</v>
      </c>
      <c r="I14" s="8">
        <v>2.8961570244780637</v>
      </c>
      <c r="K14" s="4">
        <v>12.114999999999998</v>
      </c>
      <c r="L14" s="5">
        <v>3825.6470362259702</v>
      </c>
      <c r="M14" s="4">
        <v>0.59536712336973996</v>
      </c>
      <c r="N14" s="4">
        <v>0.499724596001836</v>
      </c>
      <c r="O14" s="6">
        <v>0.94656779475544195</v>
      </c>
      <c r="P14" s="5">
        <f t="shared" si="0"/>
        <v>3493.4489673808671</v>
      </c>
    </row>
    <row r="15" spans="1:16">
      <c r="A15" s="4">
        <v>6.7049999999999992</v>
      </c>
      <c r="B15" s="8">
        <v>59.037199999999999</v>
      </c>
      <c r="C15" s="8">
        <v>2.7612846385917957</v>
      </c>
      <c r="D15" s="4">
        <v>7.9599999999999991</v>
      </c>
      <c r="E15" s="8">
        <v>65.007800000000003</v>
      </c>
      <c r="F15" s="8">
        <v>9.2831228407191796E-2</v>
      </c>
      <c r="G15" s="4">
        <v>8.1249999999999982</v>
      </c>
      <c r="H15" s="8">
        <v>50.550400000000003</v>
      </c>
      <c r="I15" s="8">
        <v>2.6232725059249518</v>
      </c>
      <c r="K15" s="4">
        <v>13.124999999999998</v>
      </c>
      <c r="L15" s="5">
        <v>6123.5866529612103</v>
      </c>
      <c r="M15" s="4">
        <v>0.69993911604977299</v>
      </c>
      <c r="N15" s="4">
        <v>0.59414028874273495</v>
      </c>
      <c r="O15" s="6">
        <v>1.5125421607500815</v>
      </c>
      <c r="P15" s="5">
        <f t="shared" si="0"/>
        <v>4732.0022483033517</v>
      </c>
    </row>
    <row r="16" spans="1:16">
      <c r="A16" s="4">
        <v>7.7099999999999991</v>
      </c>
      <c r="B16" s="8">
        <v>56.845799999999997</v>
      </c>
      <c r="C16" s="8">
        <v>0.61477835284101201</v>
      </c>
      <c r="D16" s="4">
        <v>8.9899999999999984</v>
      </c>
      <c r="E16" s="8">
        <v>66.303399999999996</v>
      </c>
      <c r="F16" s="8">
        <v>0.21964262127824724</v>
      </c>
      <c r="G16" s="4">
        <v>9.134999999999998</v>
      </c>
      <c r="H16" s="8">
        <v>50.093299999999999</v>
      </c>
      <c r="I16" s="8">
        <v>2.4602223687520262</v>
      </c>
      <c r="K16" s="4">
        <v>14.129999999999999</v>
      </c>
      <c r="L16" s="5">
        <v>8246.6057496369995</v>
      </c>
      <c r="M16" s="4">
        <v>0.72748493309086804</v>
      </c>
      <c r="N16" s="4">
        <v>0.633096037766395</v>
      </c>
      <c r="O16" s="6">
        <v>2.0006734514639133</v>
      </c>
      <c r="P16" s="5">
        <f t="shared" si="0"/>
        <v>6061.091494202693</v>
      </c>
    </row>
    <row r="17" spans="1:16">
      <c r="A17" s="4">
        <v>8.7199999999999989</v>
      </c>
      <c r="B17" s="8">
        <v>60.399799999999999</v>
      </c>
      <c r="C17" s="8">
        <v>0.40443234062511779</v>
      </c>
      <c r="D17" s="4">
        <v>10.009999999999998</v>
      </c>
      <c r="E17" s="8">
        <v>66.613900000000001</v>
      </c>
      <c r="F17" s="8">
        <v>0.35144426179044669</v>
      </c>
      <c r="G17" s="4">
        <v>10.144999999999998</v>
      </c>
      <c r="H17" s="8">
        <v>50.2027</v>
      </c>
      <c r="I17" s="8">
        <v>2.2979774702245295</v>
      </c>
      <c r="K17" s="4">
        <v>15.149999999999999</v>
      </c>
      <c r="L17" s="5">
        <v>4010.0684306265698</v>
      </c>
      <c r="M17" s="4">
        <v>0.55952248055974196</v>
      </c>
      <c r="N17" s="4">
        <v>0.450341430926405</v>
      </c>
      <c r="O17" s="6">
        <v>0.93302606787689524</v>
      </c>
      <c r="P17" s="5">
        <f t="shared" si="0"/>
        <v>3970.8998262203759</v>
      </c>
    </row>
    <row r="18" spans="1:16">
      <c r="A18" s="4">
        <v>9.7249999999999996</v>
      </c>
      <c r="B18" s="8">
        <v>60.691200000000002</v>
      </c>
      <c r="C18" s="8">
        <v>0.2777303482696119</v>
      </c>
      <c r="D18" s="4">
        <v>12.04</v>
      </c>
      <c r="E18" s="8">
        <v>69.409000000000006</v>
      </c>
      <c r="F18" s="8">
        <v>0.15686785939710524</v>
      </c>
      <c r="G18" s="4">
        <v>12.154999999999996</v>
      </c>
      <c r="H18" s="8">
        <v>53.4602</v>
      </c>
      <c r="I18" s="8">
        <v>0.83225920845469681</v>
      </c>
      <c r="K18" s="4">
        <v>16.2</v>
      </c>
      <c r="L18" s="5">
        <v>7343.1590483136497</v>
      </c>
      <c r="M18" s="4">
        <v>0.61846776101047696</v>
      </c>
      <c r="N18" s="4">
        <v>0.52025630570453096</v>
      </c>
      <c r="O18" s="6">
        <v>1.7427139293342957</v>
      </c>
      <c r="P18" s="5">
        <f t="shared" si="0"/>
        <v>6448.5850988441825</v>
      </c>
    </row>
    <row r="19" spans="1:16">
      <c r="A19" s="4">
        <v>11.734999999999998</v>
      </c>
      <c r="B19" s="8">
        <v>64.126199999999997</v>
      </c>
      <c r="C19" s="8">
        <v>0.40481034094731305</v>
      </c>
      <c r="D19" s="4">
        <v>14.100000000000001</v>
      </c>
      <c r="E19" s="8">
        <v>70.741799999999998</v>
      </c>
      <c r="F19" s="8">
        <v>0.14556103116925964</v>
      </c>
      <c r="G19" s="4">
        <v>14.184999999999995</v>
      </c>
      <c r="H19" s="8">
        <v>57.609200000000001</v>
      </c>
      <c r="I19" s="8">
        <v>0.44438617930199298</v>
      </c>
      <c r="K19" s="4">
        <v>17.244999999999997</v>
      </c>
      <c r="L19" s="5">
        <v>11736.9222335589</v>
      </c>
      <c r="M19" s="4">
        <v>0.65281415690994005</v>
      </c>
      <c r="N19" s="4">
        <v>0.54265522002788502</v>
      </c>
      <c r="O19" s="6">
        <v>2.8740621675051807</v>
      </c>
      <c r="P19" s="5">
        <f t="shared" si="0"/>
        <v>9817.8359563026461</v>
      </c>
    </row>
    <row r="20" spans="1:16">
      <c r="A20" s="4">
        <v>13.749999999999998</v>
      </c>
      <c r="B20" s="8">
        <v>66.789199999999994</v>
      </c>
      <c r="C20" s="8">
        <v>0.90580535129752882</v>
      </c>
      <c r="D20" s="4">
        <v>16.285</v>
      </c>
      <c r="E20" s="8">
        <v>71.369900000000001</v>
      </c>
      <c r="F20" s="8">
        <v>0.1041754855206698</v>
      </c>
      <c r="G20" s="4">
        <v>16.229999999999997</v>
      </c>
      <c r="H20" s="8">
        <v>56.444800000000001</v>
      </c>
      <c r="I20" s="8">
        <v>1.1691649400079851</v>
      </c>
      <c r="K20" s="4">
        <v>18.29</v>
      </c>
      <c r="L20" s="5">
        <v>8461.7825909595304</v>
      </c>
      <c r="M20" s="4">
        <v>0.62229156943469899</v>
      </c>
      <c r="N20" s="4">
        <v>0.48591361783223802</v>
      </c>
      <c r="O20" s="6">
        <v>2.0491794765008486</v>
      </c>
      <c r="P20" s="5">
        <f t="shared" si="0"/>
        <v>7635.5738884673829</v>
      </c>
    </row>
    <row r="21" spans="1:16">
      <c r="A21" s="4">
        <v>15.85</v>
      </c>
      <c r="B21" s="8">
        <v>70.292000000000002</v>
      </c>
      <c r="C21" s="8">
        <v>0.38718921541393486</v>
      </c>
      <c r="D21" s="4">
        <v>18.345000000000002</v>
      </c>
      <c r="E21" s="8">
        <v>71.386600000000001</v>
      </c>
      <c r="F21" s="8">
        <v>0.14614434493487319</v>
      </c>
      <c r="G21" s="4">
        <v>18.309999999999995</v>
      </c>
      <c r="H21" s="8">
        <v>62.598300000000002</v>
      </c>
      <c r="I21" s="8">
        <v>0.2797089675252607</v>
      </c>
      <c r="K21" s="4">
        <v>19.335000000000001</v>
      </c>
      <c r="L21" s="5">
        <v>10775.882960949901</v>
      </c>
      <c r="M21" s="4">
        <v>0.55555673118003801</v>
      </c>
      <c r="N21" s="4">
        <v>0.45786688177583101</v>
      </c>
      <c r="O21" s="6">
        <v>2.6209105394446293</v>
      </c>
      <c r="P21" s="5">
        <f t="shared" si="0"/>
        <v>10633.147701699694</v>
      </c>
    </row>
    <row r="22" spans="1:16">
      <c r="A22" s="4">
        <v>17.865000000000002</v>
      </c>
      <c r="B22" s="8">
        <v>72.138199999999998</v>
      </c>
      <c r="C22" s="8">
        <v>0.25676944534269147</v>
      </c>
      <c r="D22" s="4">
        <v>20.335000000000004</v>
      </c>
      <c r="E22" s="8">
        <v>71.470299999999995</v>
      </c>
      <c r="F22" s="8">
        <v>0.25289516939289591</v>
      </c>
      <c r="G22" s="4">
        <v>20.329999999999998</v>
      </c>
      <c r="H22" s="8">
        <v>64.937200000000004</v>
      </c>
      <c r="I22" s="8">
        <v>0.2018518354329433</v>
      </c>
      <c r="K22" s="4">
        <v>20.395</v>
      </c>
      <c r="L22" s="5">
        <v>8044.3001324586503</v>
      </c>
      <c r="M22" s="4">
        <v>0.51091444634547001</v>
      </c>
      <c r="N22" s="4">
        <v>0.416814847989875</v>
      </c>
      <c r="O22" s="6">
        <v>1.9233693521875244</v>
      </c>
      <c r="P22" s="5">
        <f t="shared" si="0"/>
        <v>8670.9562601683774</v>
      </c>
    </row>
    <row r="23" spans="1:16">
      <c r="A23" s="4">
        <v>19.984999999999999</v>
      </c>
      <c r="B23" s="8">
        <v>72.190799999999996</v>
      </c>
      <c r="C23" s="8">
        <v>0.47686005642739554</v>
      </c>
      <c r="D23" s="4">
        <v>22.415000000000006</v>
      </c>
      <c r="E23" s="8">
        <v>71.473500000000001</v>
      </c>
      <c r="F23" s="8">
        <v>5.8057142630775403E-2</v>
      </c>
      <c r="G23" s="4">
        <v>22.479999999999997</v>
      </c>
      <c r="H23" s="8">
        <v>65.840400000000002</v>
      </c>
      <c r="I23" s="8">
        <v>0.20904560868338981</v>
      </c>
      <c r="K23" s="4">
        <v>21.445</v>
      </c>
      <c r="L23" s="5">
        <v>5887.2639873189701</v>
      </c>
      <c r="M23" s="4">
        <v>0.55891403374028104</v>
      </c>
      <c r="N23" s="4">
        <v>0.46309857390513898</v>
      </c>
      <c r="O23" s="6">
        <v>1.4240017834269818</v>
      </c>
      <c r="P23" s="5">
        <f t="shared" si="0"/>
        <v>5760.4612147421913</v>
      </c>
    </row>
    <row r="24" spans="1:16">
      <c r="A24" s="4">
        <v>22.085000000000001</v>
      </c>
      <c r="B24" s="8">
        <v>72.739699999999999</v>
      </c>
      <c r="C24" s="8">
        <v>0.34387916761275411</v>
      </c>
      <c r="D24" s="4">
        <v>24.500000000000004</v>
      </c>
      <c r="E24" s="8">
        <v>72.423100000000005</v>
      </c>
      <c r="F24" s="8">
        <v>1.2380272915073914E-2</v>
      </c>
      <c r="G24" s="4">
        <v>24.514999999999997</v>
      </c>
      <c r="H24" s="8">
        <v>66.242500000000007</v>
      </c>
      <c r="I24" s="8">
        <v>0.45999932840684976</v>
      </c>
      <c r="K24" s="4">
        <v>22.495000000000001</v>
      </c>
      <c r="L24" s="5">
        <v>10733.8375826916</v>
      </c>
      <c r="M24" s="4">
        <v>0.64615428278337295</v>
      </c>
      <c r="N24" s="4">
        <v>0.56635812047294998</v>
      </c>
      <c r="O24" s="6">
        <v>2.5254175411219792</v>
      </c>
      <c r="P24" s="5">
        <f t="shared" si="0"/>
        <v>8852.5589955738269</v>
      </c>
    </row>
    <row r="25" spans="1:16">
      <c r="A25" s="4">
        <v>24.17</v>
      </c>
      <c r="B25" s="8">
        <v>72.387600000000006</v>
      </c>
      <c r="C25" s="8">
        <v>0.22514768154699527</v>
      </c>
      <c r="D25" s="4">
        <v>26.640000000000004</v>
      </c>
      <c r="E25" s="8">
        <v>70.948300000000003</v>
      </c>
      <c r="F25" s="8">
        <v>0.26205140427025625</v>
      </c>
      <c r="G25" s="4">
        <v>26.564999999999998</v>
      </c>
      <c r="H25" s="8">
        <v>66.553700000000006</v>
      </c>
      <c r="I25" s="8">
        <v>5.0311791365220786E-2</v>
      </c>
      <c r="K25" s="4">
        <v>23.585000000000001</v>
      </c>
      <c r="L25" s="5">
        <v>12808.389652821401</v>
      </c>
      <c r="M25" s="4">
        <v>0.53165665016097896</v>
      </c>
      <c r="N25" s="4">
        <v>0.45169217941364398</v>
      </c>
      <c r="O25" s="6">
        <v>3.0829147053208801</v>
      </c>
      <c r="P25" s="5">
        <f t="shared" si="0"/>
        <v>13025.275738988834</v>
      </c>
    </row>
    <row r="26" spans="1:16">
      <c r="A26" s="4">
        <v>26.245000000000001</v>
      </c>
      <c r="B26" s="8">
        <v>75.127200000000002</v>
      </c>
      <c r="C26" s="8">
        <v>0.23608579299290197</v>
      </c>
      <c r="D26" s="4">
        <v>28.820000000000004</v>
      </c>
      <c r="E26" s="8">
        <v>70.728800000000007</v>
      </c>
      <c r="F26" s="8">
        <v>0.20034167958240803</v>
      </c>
      <c r="G26" s="4">
        <v>28.589999999999996</v>
      </c>
      <c r="H26" s="8">
        <v>67.308099999999996</v>
      </c>
      <c r="I26" s="8">
        <v>0.13662446544439738</v>
      </c>
      <c r="K26" s="4">
        <v>24.68</v>
      </c>
      <c r="L26" s="5">
        <v>7771.1236543751802</v>
      </c>
      <c r="M26" s="4">
        <v>0.85374894271804402</v>
      </c>
      <c r="N26" s="4">
        <v>0.81461512006645698</v>
      </c>
      <c r="O26" s="6">
        <v>2.0233045604723618</v>
      </c>
      <c r="P26" s="5">
        <f t="shared" si="0"/>
        <v>4657.9303808577415</v>
      </c>
    </row>
    <row r="27" spans="1:16">
      <c r="A27" s="4">
        <v>28.290000000000003</v>
      </c>
      <c r="B27" s="8">
        <v>73.283500000000004</v>
      </c>
      <c r="C27" s="8">
        <v>0.25859947462368699</v>
      </c>
      <c r="D27" s="4">
        <v>30.835000000000004</v>
      </c>
      <c r="E27" s="8">
        <v>70.256799999999998</v>
      </c>
      <c r="F27" s="8">
        <v>0.11007717489745315</v>
      </c>
      <c r="G27" s="4">
        <v>30.974999999999994</v>
      </c>
      <c r="H27" s="8">
        <v>68.006900000000002</v>
      </c>
      <c r="I27" s="8">
        <v>2.269335433429627E-2</v>
      </c>
      <c r="K27" s="4">
        <v>25.765000000000001</v>
      </c>
      <c r="L27" s="5">
        <v>6963.1621577161204</v>
      </c>
      <c r="M27" s="4">
        <v>0.83413299486877601</v>
      </c>
      <c r="N27" s="4">
        <v>0.75125747489041905</v>
      </c>
      <c r="O27" s="6">
        <v>1.84388380711626</v>
      </c>
      <c r="P27" s="5">
        <f t="shared" si="0"/>
        <v>4392.0802417676668</v>
      </c>
    </row>
    <row r="28" spans="1:16">
      <c r="A28" s="4">
        <v>30.310000000000006</v>
      </c>
      <c r="B28" s="8">
        <v>73.610200000000006</v>
      </c>
      <c r="C28" s="8">
        <v>0.37434198101383842</v>
      </c>
      <c r="D28" s="4">
        <v>33.07</v>
      </c>
      <c r="E28" s="8">
        <v>71.264899999999997</v>
      </c>
      <c r="F28" s="8">
        <v>2.0861690754389685E-2</v>
      </c>
      <c r="G28" s="4">
        <v>33.055</v>
      </c>
      <c r="H28" s="8">
        <v>69.4893</v>
      </c>
      <c r="I28" s="8">
        <v>1.4073005226266805E-2</v>
      </c>
      <c r="K28" s="4">
        <v>26.824999999999999</v>
      </c>
      <c r="L28" s="5">
        <v>6292.98513097051</v>
      </c>
      <c r="M28" s="4">
        <v>0.69778482770802097</v>
      </c>
      <c r="N28" s="4">
        <v>0.58407022588270296</v>
      </c>
      <c r="O28" s="6">
        <v>1.3622129240353968</v>
      </c>
      <c r="P28" s="5">
        <f t="shared" si="0"/>
        <v>4909.2798076839035</v>
      </c>
    </row>
    <row r="29" spans="1:16">
      <c r="A29" s="4">
        <v>32.320000000000007</v>
      </c>
      <c r="B29" s="8">
        <v>73.426000000000002</v>
      </c>
      <c r="C29" s="8">
        <v>0.20945595653800453</v>
      </c>
      <c r="D29" s="4">
        <v>35.120000000000005</v>
      </c>
      <c r="E29" s="8">
        <v>70.992099999999994</v>
      </c>
      <c r="G29" s="4">
        <v>35.075000000000003</v>
      </c>
      <c r="H29" s="8">
        <v>71.917299999999997</v>
      </c>
      <c r="I29" s="8">
        <v>3.9783778543758891E-2</v>
      </c>
      <c r="K29" s="4">
        <v>27.89</v>
      </c>
      <c r="L29" s="5">
        <v>16804.911943053299</v>
      </c>
      <c r="M29" s="4">
        <v>0.63628539674641005</v>
      </c>
      <c r="N29" s="4">
        <v>0.53792734155847299</v>
      </c>
      <c r="O29" s="6">
        <v>4.0443748153045043</v>
      </c>
      <c r="P29" s="5">
        <f t="shared" si="0"/>
        <v>14311.641659852205</v>
      </c>
    </row>
    <row r="30" spans="1:16">
      <c r="A30" s="4">
        <v>34.345000000000013</v>
      </c>
      <c r="B30" s="8">
        <v>72.029399999999995</v>
      </c>
      <c r="C30" s="8">
        <v>0.32232099793501684</v>
      </c>
      <c r="K30" s="4">
        <v>28.94</v>
      </c>
      <c r="L30" s="5">
        <v>10471.4453776878</v>
      </c>
      <c r="M30" s="4">
        <v>0.56244317139231503</v>
      </c>
      <c r="N30" s="4">
        <v>0.46239148257881402</v>
      </c>
      <c r="O30" s="6">
        <v>2.5567308181982704</v>
      </c>
      <c r="P30" s="5">
        <f t="shared" si="0"/>
        <v>10217.692519580622</v>
      </c>
    </row>
    <row r="31" spans="1:16" ht="18.75">
      <c r="A31" s="1" t="s">
        <v>6</v>
      </c>
      <c r="B31" s="7" t="s">
        <v>9</v>
      </c>
      <c r="C31" s="7" t="s">
        <v>21</v>
      </c>
      <c r="D31" s="1" t="s">
        <v>6</v>
      </c>
      <c r="E31" s="7" t="s">
        <v>9</v>
      </c>
      <c r="F31" s="7" t="s">
        <v>21</v>
      </c>
      <c r="G31" s="1" t="s">
        <v>6</v>
      </c>
      <c r="H31" s="7" t="s">
        <v>9</v>
      </c>
      <c r="I31" s="7" t="s">
        <v>21</v>
      </c>
      <c r="K31" s="4">
        <v>30.035</v>
      </c>
      <c r="L31" s="5">
        <v>22096.763121535801</v>
      </c>
      <c r="M31" s="4">
        <v>0.61391975027657597</v>
      </c>
      <c r="N31" s="4">
        <v>0.51480137410849003</v>
      </c>
      <c r="O31" s="6">
        <v>5.4419651360623602</v>
      </c>
      <c r="P31" s="5">
        <f t="shared" si="0"/>
        <v>19576.813655874699</v>
      </c>
    </row>
    <row r="32" spans="1:16">
      <c r="A32" s="14" t="s">
        <v>8</v>
      </c>
      <c r="B32" s="15"/>
      <c r="C32" s="16"/>
      <c r="D32" s="14" t="s">
        <v>11</v>
      </c>
      <c r="E32" s="15"/>
      <c r="F32" s="16"/>
      <c r="G32" s="17" t="s">
        <v>12</v>
      </c>
      <c r="H32" s="15"/>
      <c r="I32" s="16"/>
      <c r="K32" s="4">
        <v>31.115000000000002</v>
      </c>
      <c r="L32" s="5">
        <v>21046.2735380341</v>
      </c>
      <c r="M32" s="4">
        <v>0.480349883457029</v>
      </c>
      <c r="N32" s="4">
        <v>0.41653893155011701</v>
      </c>
      <c r="O32" s="6">
        <v>5.1832517825376838</v>
      </c>
      <c r="P32" s="5">
        <f t="shared" si="0"/>
        <v>23465.866878790781</v>
      </c>
    </row>
    <row r="33" spans="1:16">
      <c r="A33" s="4" t="s">
        <v>1</v>
      </c>
      <c r="B33" s="8">
        <v>2.7</v>
      </c>
      <c r="C33" s="8">
        <v>28.39195714047213</v>
      </c>
      <c r="D33" s="4">
        <v>0.105</v>
      </c>
      <c r="E33" s="8">
        <v>16.675799999999999</v>
      </c>
      <c r="F33" s="8">
        <v>21.255677346242823</v>
      </c>
      <c r="G33" s="4">
        <v>0.45</v>
      </c>
      <c r="H33" s="8">
        <v>25.890499999999999</v>
      </c>
      <c r="I33" s="8">
        <v>16.60942061539015</v>
      </c>
      <c r="K33" s="4">
        <v>32.164999999999999</v>
      </c>
      <c r="L33" s="5">
        <v>6398.92201675654</v>
      </c>
      <c r="M33" s="4">
        <v>0.83403611988569903</v>
      </c>
      <c r="N33" s="4">
        <v>0.71605417466094501</v>
      </c>
      <c r="O33" s="6">
        <v>1.5599198976749651</v>
      </c>
      <c r="P33" s="5">
        <f t="shared" si="0"/>
        <v>4128.0963046272327</v>
      </c>
    </row>
    <row r="34" spans="1:16">
      <c r="A34" s="4">
        <v>0.35</v>
      </c>
      <c r="B34" s="8">
        <v>13.4239</v>
      </c>
      <c r="C34" s="8">
        <v>23.035685711773652</v>
      </c>
      <c r="D34" s="4">
        <v>0.60499999999999998</v>
      </c>
      <c r="E34" s="8">
        <v>17.064699999999998</v>
      </c>
      <c r="F34" s="8">
        <v>21.372958689261125</v>
      </c>
      <c r="G34" s="4">
        <v>0.95</v>
      </c>
      <c r="H34" s="8">
        <v>33.646999999999998</v>
      </c>
      <c r="I34" s="8">
        <v>12.527561142531699</v>
      </c>
      <c r="K34" s="4">
        <v>33.214999999999996</v>
      </c>
      <c r="L34" s="5">
        <v>17547.783585588</v>
      </c>
      <c r="M34" s="4">
        <v>0.39650531610030698</v>
      </c>
      <c r="N34" s="4">
        <v>0.29732290142614298</v>
      </c>
      <c r="O34" s="6">
        <v>4.4509928346522321</v>
      </c>
      <c r="P34" s="5">
        <f t="shared" si="0"/>
        <v>25291.250978732423</v>
      </c>
    </row>
    <row r="35" spans="1:16">
      <c r="A35" s="4">
        <v>0.85</v>
      </c>
      <c r="B35" s="8">
        <v>23.499600000000001</v>
      </c>
      <c r="C35" s="8">
        <v>17.669622549127208</v>
      </c>
      <c r="D35" s="4">
        <v>1.1000000000000001</v>
      </c>
      <c r="E35" s="8">
        <v>30.013400000000001</v>
      </c>
      <c r="F35" s="8">
        <v>14.267363768165943</v>
      </c>
      <c r="G35" s="4">
        <v>1.5150000000000001</v>
      </c>
      <c r="H35" s="8">
        <v>37.878599999999999</v>
      </c>
      <c r="I35" s="8">
        <v>10.294298632448765</v>
      </c>
      <c r="K35" s="4">
        <v>34.224999999999994</v>
      </c>
      <c r="L35" s="5">
        <v>23556.550693244601</v>
      </c>
      <c r="M35" s="4">
        <v>0.92310760954565496</v>
      </c>
      <c r="N35" s="4">
        <v>0.79407457541881299</v>
      </c>
      <c r="O35" s="6">
        <v>5.9683608295502797</v>
      </c>
      <c r="P35" s="5">
        <f t="shared" si="0"/>
        <v>13718.1429550715</v>
      </c>
    </row>
    <row r="36" spans="1:16">
      <c r="A36" s="4">
        <v>1.37</v>
      </c>
      <c r="B36" s="8">
        <v>30.368600000000001</v>
      </c>
      <c r="C36" s="8">
        <v>14.917587349384764</v>
      </c>
      <c r="D36" s="4">
        <v>1.6</v>
      </c>
      <c r="E36" s="8">
        <v>31.674700000000001</v>
      </c>
      <c r="F36" s="8">
        <v>12.701831191139325</v>
      </c>
      <c r="G36" s="4">
        <v>2.0150000000000001</v>
      </c>
      <c r="H36" s="8">
        <v>41.157400000000003</v>
      </c>
      <c r="I36" s="8">
        <v>8.4668047596237521</v>
      </c>
      <c r="K36" s="4">
        <v>35.234999999999992</v>
      </c>
      <c r="L36" s="5">
        <v>12541.681368973899</v>
      </c>
      <c r="M36" s="4">
        <v>0.81044363379550299</v>
      </c>
      <c r="N36" s="4">
        <v>0.69029421069455099</v>
      </c>
      <c r="O36" s="6">
        <v>3.2972977458882005</v>
      </c>
      <c r="P36" s="5">
        <f t="shared" si="0"/>
        <v>8357.0101300640708</v>
      </c>
    </row>
    <row r="37" spans="1:16">
      <c r="A37" s="4">
        <v>1.9949999999999999</v>
      </c>
      <c r="B37" s="8">
        <v>35.698700000000002</v>
      </c>
      <c r="C37" s="8">
        <v>12.212640633726281</v>
      </c>
      <c r="D37" s="4">
        <v>2.1149999999999998</v>
      </c>
      <c r="E37" s="8">
        <v>32.575699999999998</v>
      </c>
      <c r="F37" s="8">
        <v>12.04677568747797</v>
      </c>
      <c r="G37" s="4">
        <v>2.52</v>
      </c>
      <c r="H37" s="8">
        <v>44.809199999999997</v>
      </c>
      <c r="I37" s="8">
        <v>6.470003169700278</v>
      </c>
      <c r="K37" s="4">
        <v>36.24499999999999</v>
      </c>
      <c r="L37" s="5">
        <v>20261.715344188098</v>
      </c>
      <c r="M37" s="4">
        <v>0.95184728151159803</v>
      </c>
      <c r="N37" s="4">
        <v>0.91171390056599599</v>
      </c>
      <c r="O37" s="6">
        <v>5.3887605015519009</v>
      </c>
      <c r="P37" s="5">
        <f t="shared" si="0"/>
        <v>10872.578555000428</v>
      </c>
    </row>
    <row r="38" spans="1:16">
      <c r="A38" s="4">
        <v>2.36</v>
      </c>
      <c r="B38" s="8">
        <v>37.368099999999998</v>
      </c>
      <c r="C38" s="8">
        <v>11.547326428365359</v>
      </c>
      <c r="D38" s="4">
        <v>2.6149999999999998</v>
      </c>
      <c r="E38" s="8">
        <v>33.944499999999998</v>
      </c>
      <c r="F38" s="8">
        <v>10.512654597262983</v>
      </c>
      <c r="G38" s="4">
        <v>3.02</v>
      </c>
      <c r="H38" s="8">
        <v>48.1205</v>
      </c>
      <c r="I38" s="8">
        <v>4.488722965769667</v>
      </c>
      <c r="K38" s="4">
        <v>37.284999999999989</v>
      </c>
      <c r="L38" s="5">
        <v>13158.6682248545</v>
      </c>
      <c r="M38" s="4">
        <v>0.932076075206275</v>
      </c>
      <c r="N38" s="4">
        <v>0.84565298403323297</v>
      </c>
      <c r="O38" s="6">
        <v>3.3184978000658392</v>
      </c>
      <c r="P38" s="5">
        <f t="shared" si="0"/>
        <v>7401.9537209363207</v>
      </c>
    </row>
    <row r="39" spans="1:16" ht="18">
      <c r="A39" s="4">
        <v>2.7349999999999999</v>
      </c>
      <c r="B39" s="8">
        <v>38.967799999999997</v>
      </c>
      <c r="C39" s="8">
        <v>10.717509763703509</v>
      </c>
      <c r="D39" s="4">
        <v>3.1149999999999998</v>
      </c>
      <c r="E39" s="8">
        <v>35.908700000000003</v>
      </c>
      <c r="F39" s="8">
        <v>10.304254674453276</v>
      </c>
      <c r="G39" s="4">
        <v>3.53</v>
      </c>
      <c r="H39" s="8">
        <v>51.122500000000002</v>
      </c>
      <c r="I39" s="8">
        <v>3.5747730530683302</v>
      </c>
      <c r="K39" s="1" t="s">
        <v>6</v>
      </c>
      <c r="L39" s="2" t="s">
        <v>2</v>
      </c>
      <c r="M39" s="1" t="s">
        <v>3</v>
      </c>
      <c r="N39" s="1" t="s">
        <v>4</v>
      </c>
      <c r="O39" s="3" t="s">
        <v>5</v>
      </c>
      <c r="P39" s="2" t="s">
        <v>22</v>
      </c>
    </row>
    <row r="40" spans="1:16">
      <c r="A40" s="4">
        <v>3.3650000000000002</v>
      </c>
      <c r="B40" s="8">
        <v>40.9358</v>
      </c>
      <c r="C40" s="8">
        <v>9.7404380948686224</v>
      </c>
      <c r="D40" s="4">
        <v>3.6150000000000002</v>
      </c>
      <c r="E40" s="8">
        <v>37.762</v>
      </c>
      <c r="F40" s="8">
        <v>9.028040785151676</v>
      </c>
      <c r="G40" s="4">
        <v>4.03</v>
      </c>
      <c r="H40" s="8">
        <v>54.618200000000002</v>
      </c>
      <c r="I40" s="8">
        <v>1.3602344087983571</v>
      </c>
      <c r="K40" s="18" t="s">
        <v>10</v>
      </c>
      <c r="L40" s="18"/>
      <c r="M40" s="18"/>
      <c r="N40" s="18"/>
      <c r="O40" s="18"/>
      <c r="P40" s="18"/>
    </row>
    <row r="41" spans="1:16">
      <c r="A41" s="4">
        <v>4.3749999999999991</v>
      </c>
      <c r="B41" s="8">
        <v>46.771000000000001</v>
      </c>
      <c r="C41" s="8">
        <v>6.2986963021837052</v>
      </c>
      <c r="D41" s="4">
        <v>4.1249999999999991</v>
      </c>
      <c r="E41" s="8">
        <v>39.3354</v>
      </c>
      <c r="F41" s="8">
        <v>8.1191938532488823</v>
      </c>
      <c r="G41" s="4">
        <v>4.5349999999999993</v>
      </c>
      <c r="H41" s="8">
        <v>57.544199999999996</v>
      </c>
      <c r="I41" s="8">
        <v>0.35074533696271981</v>
      </c>
      <c r="K41" s="4">
        <v>1.0549999999999999</v>
      </c>
      <c r="L41" s="5">
        <v>119.095240248886</v>
      </c>
      <c r="M41" s="4">
        <v>0.34070782639171698</v>
      </c>
      <c r="N41" s="4">
        <v>0.275585498985086</v>
      </c>
      <c r="O41" s="6">
        <v>2.8563367388868117E-2</v>
      </c>
      <c r="P41" s="5">
        <f t="shared" ref="P41:P75" si="1">L41/(M41+N41)</f>
        <v>193.24441032372195</v>
      </c>
    </row>
    <row r="42" spans="1:16">
      <c r="A42" s="4">
        <v>5.5149999999999988</v>
      </c>
      <c r="B42" s="8">
        <v>53.445599999999999</v>
      </c>
      <c r="C42" s="8">
        <v>3.0579524028079459</v>
      </c>
      <c r="D42" s="4">
        <v>4.625</v>
      </c>
      <c r="E42" s="8">
        <v>41.198500000000003</v>
      </c>
      <c r="F42" s="8">
        <v>7.3159537681955999</v>
      </c>
      <c r="G42" s="4">
        <v>5.0349999999999993</v>
      </c>
      <c r="H42" s="8">
        <v>59.303800000000003</v>
      </c>
      <c r="I42" s="8">
        <v>9.1271300283995202E-2</v>
      </c>
      <c r="K42" s="4">
        <v>2.0649999999999999</v>
      </c>
      <c r="L42" s="5">
        <v>188.298182633892</v>
      </c>
      <c r="M42" s="4">
        <v>0.36122144121003602</v>
      </c>
      <c r="N42" s="4">
        <v>0.29986827124583398</v>
      </c>
      <c r="O42" s="6">
        <v>5.3134008568380943E-2</v>
      </c>
      <c r="P42" s="5">
        <f t="shared" si="1"/>
        <v>284.82999975054298</v>
      </c>
    </row>
    <row r="43" spans="1:16">
      <c r="A43" s="4">
        <v>6.5649999999999986</v>
      </c>
      <c r="B43" s="8">
        <v>60.148899999999998</v>
      </c>
      <c r="C43" s="8">
        <v>0.31988427343813353</v>
      </c>
      <c r="D43" s="4">
        <v>5.6249999999999991</v>
      </c>
      <c r="E43" s="8">
        <v>44.777999999999999</v>
      </c>
      <c r="F43" s="8">
        <v>5.6922943959250834</v>
      </c>
      <c r="G43" s="4">
        <v>6.06</v>
      </c>
      <c r="H43" s="8">
        <v>61.903599999999997</v>
      </c>
      <c r="I43" s="8">
        <v>0.15816611049233023</v>
      </c>
      <c r="K43" s="4">
        <v>3.08</v>
      </c>
      <c r="L43" s="5">
        <v>317.57343170107202</v>
      </c>
      <c r="M43" s="4">
        <v>0.41190998368904003</v>
      </c>
      <c r="N43" s="4">
        <v>0.30620342581954002</v>
      </c>
      <c r="O43" s="6">
        <v>7.675891334150152E-2</v>
      </c>
      <c r="P43" s="5">
        <f t="shared" si="1"/>
        <v>442.23297810076286</v>
      </c>
    </row>
    <row r="44" spans="1:16">
      <c r="A44" s="4">
        <v>7.5749999999999984</v>
      </c>
      <c r="B44" s="8">
        <v>62.677</v>
      </c>
      <c r="C44" s="8">
        <v>0.25126574512542565</v>
      </c>
      <c r="D44" s="4">
        <v>6.6349999999999989</v>
      </c>
      <c r="E44" s="8">
        <v>12.195499999999999</v>
      </c>
      <c r="F44" s="8">
        <v>23.225567721251004</v>
      </c>
      <c r="G44" s="4">
        <v>7.1499999999999986</v>
      </c>
      <c r="H44" s="8">
        <v>64.387299999999996</v>
      </c>
      <c r="I44" s="8">
        <v>0.15215785698171633</v>
      </c>
      <c r="K44" s="4">
        <v>4.09</v>
      </c>
      <c r="L44" s="5">
        <v>1328.18387480043</v>
      </c>
      <c r="M44" s="4">
        <v>0.49770309243244798</v>
      </c>
      <c r="N44" s="4">
        <v>0.40370190440386999</v>
      </c>
      <c r="O44" s="6">
        <v>0.32118191184246764</v>
      </c>
      <c r="P44" s="5">
        <f t="shared" si="1"/>
        <v>1473.4596318657957</v>
      </c>
    </row>
    <row r="45" spans="1:16">
      <c r="A45" s="4">
        <v>8.5849999999999991</v>
      </c>
      <c r="B45" s="8">
        <v>65.841700000000003</v>
      </c>
      <c r="C45" s="8">
        <v>0.10357983675043758</v>
      </c>
      <c r="D45" s="4">
        <v>7.6399999999999988</v>
      </c>
      <c r="E45" s="8">
        <v>50.994599999999998</v>
      </c>
      <c r="F45" s="8">
        <v>2.9868344658861576</v>
      </c>
      <c r="G45" s="4">
        <v>8.1499999999999986</v>
      </c>
      <c r="H45" s="8">
        <v>67.131299999999996</v>
      </c>
      <c r="I45" s="8">
        <v>0.12631396435453859</v>
      </c>
      <c r="K45" s="4">
        <v>5.0949999999999998</v>
      </c>
      <c r="L45" s="5">
        <v>3543.3670169419702</v>
      </c>
      <c r="M45" s="4">
        <v>0.85087652080105203</v>
      </c>
      <c r="N45" s="4">
        <v>0.77836293812989699</v>
      </c>
      <c r="O45" s="6">
        <v>0.88794324507389288</v>
      </c>
      <c r="P45" s="5">
        <f t="shared" si="1"/>
        <v>2174.8595625513553</v>
      </c>
    </row>
    <row r="46" spans="1:16">
      <c r="A46" s="4">
        <v>9.5949999999999989</v>
      </c>
      <c r="B46" s="8">
        <v>69.199700000000007</v>
      </c>
      <c r="C46" s="8">
        <v>0.33637438887923315</v>
      </c>
      <c r="D46" s="4">
        <v>8.6449999999999996</v>
      </c>
      <c r="E46" s="8">
        <v>54.8718</v>
      </c>
      <c r="F46" s="8">
        <v>1.4968267323065936</v>
      </c>
      <c r="G46" s="4">
        <v>9.1599999999999984</v>
      </c>
      <c r="H46" s="8">
        <v>68.605400000000003</v>
      </c>
      <c r="I46" s="8">
        <v>0.11789668942022273</v>
      </c>
      <c r="K46" s="4">
        <v>6.1</v>
      </c>
      <c r="L46" s="5">
        <v>5728.2757222229102</v>
      </c>
      <c r="M46" s="4">
        <v>0.59946559821929701</v>
      </c>
      <c r="N46" s="4">
        <v>0.49874140340426998</v>
      </c>
      <c r="O46" s="6">
        <v>1.3352672803050163</v>
      </c>
      <c r="P46" s="5">
        <f t="shared" si="1"/>
        <v>5216.0254977015657</v>
      </c>
    </row>
    <row r="47" spans="1:16">
      <c r="A47" s="4">
        <v>11.67</v>
      </c>
      <c r="B47" s="8">
        <v>74.948300000000003</v>
      </c>
      <c r="C47" s="8">
        <v>0.14081273449618814</v>
      </c>
      <c r="D47" s="4">
        <v>9.6549999999999994</v>
      </c>
      <c r="E47" s="8">
        <v>57.546700000000001</v>
      </c>
      <c r="F47" s="8">
        <v>0.55511102477924412</v>
      </c>
      <c r="G47" s="4">
        <v>10.164999999999997</v>
      </c>
      <c r="H47" s="8">
        <v>69.669899999999998</v>
      </c>
      <c r="I47" s="8">
        <v>0.14524156498013235</v>
      </c>
      <c r="K47" s="4">
        <v>7.1099999999999994</v>
      </c>
      <c r="L47" s="5">
        <v>8147.6854539870301</v>
      </c>
      <c r="M47" s="4">
        <v>0.47128889769221199</v>
      </c>
      <c r="N47" s="4">
        <v>0.39550939672761798</v>
      </c>
      <c r="O47" s="6">
        <v>1.8946362112896509</v>
      </c>
      <c r="P47" s="5">
        <f t="shared" si="1"/>
        <v>9399.7479072573406</v>
      </c>
    </row>
    <row r="48" spans="1:16">
      <c r="A48" s="4">
        <v>13.69</v>
      </c>
      <c r="B48" s="8">
        <v>81.234499999999997</v>
      </c>
      <c r="C48" s="8">
        <v>0.13273059006885793</v>
      </c>
      <c r="D48" s="4">
        <v>10.67</v>
      </c>
      <c r="E48" s="8">
        <v>59.3688</v>
      </c>
      <c r="F48" s="8">
        <v>0.31443675150923922</v>
      </c>
      <c r="G48" s="4">
        <v>12.174999999999997</v>
      </c>
      <c r="H48" s="8">
        <v>73.1417</v>
      </c>
      <c r="I48" s="8">
        <v>0.46359271374443373</v>
      </c>
      <c r="K48" s="4">
        <v>8.1199999999999992</v>
      </c>
      <c r="L48" s="5">
        <v>8409.5893496784593</v>
      </c>
      <c r="M48" s="4">
        <v>0.54518408399268103</v>
      </c>
      <c r="N48" s="4">
        <v>0.460811210354377</v>
      </c>
      <c r="O48" s="6">
        <v>1.9993329627750003</v>
      </c>
      <c r="P48" s="5">
        <f t="shared" si="1"/>
        <v>8359.4718553198691</v>
      </c>
    </row>
    <row r="49" spans="1:16">
      <c r="A49" s="4">
        <v>15.715</v>
      </c>
      <c r="B49" s="8">
        <v>85.970799999999997</v>
      </c>
      <c r="C49" s="8">
        <v>0.15338701805947483</v>
      </c>
      <c r="D49" s="4">
        <v>12.7</v>
      </c>
      <c r="E49" s="8">
        <v>62.450200000000002</v>
      </c>
      <c r="F49" s="8">
        <v>0.24086242917160194</v>
      </c>
      <c r="G49" s="4">
        <v>14.184999999999997</v>
      </c>
      <c r="H49" s="8">
        <v>79.269900000000007</v>
      </c>
      <c r="I49" s="8">
        <v>0.26404477558385731</v>
      </c>
      <c r="K49" s="4">
        <v>9.1399999999999988</v>
      </c>
      <c r="L49" s="5">
        <v>13560.9826282343</v>
      </c>
      <c r="M49" s="4">
        <v>0.49499025575439798</v>
      </c>
      <c r="N49" s="4">
        <v>0.42739985136515701</v>
      </c>
      <c r="O49" s="6">
        <v>3.2213900698729927</v>
      </c>
      <c r="P49" s="5">
        <f t="shared" si="1"/>
        <v>14702.003548783294</v>
      </c>
    </row>
    <row r="50" spans="1:16">
      <c r="A50" s="4">
        <v>17.745000000000001</v>
      </c>
      <c r="B50" s="8">
        <v>92.186700000000002</v>
      </c>
      <c r="C50" s="8">
        <v>5.1636938607574831E-2</v>
      </c>
      <c r="D50" s="4">
        <v>14.744999999999999</v>
      </c>
      <c r="E50" s="8">
        <v>64.760000000000005</v>
      </c>
      <c r="F50" s="8">
        <v>9.327619250922134E-2</v>
      </c>
      <c r="G50" s="4">
        <v>16.199999999999996</v>
      </c>
      <c r="H50" s="8">
        <v>82.858000000000004</v>
      </c>
      <c r="I50" s="8">
        <v>0.17245726294136662</v>
      </c>
      <c r="K50" s="4">
        <v>10.164999999999999</v>
      </c>
      <c r="L50" s="5">
        <v>10317.813281807899</v>
      </c>
      <c r="M50" s="4">
        <v>0.439618083184384</v>
      </c>
      <c r="N50" s="4">
        <v>0.36898367592178399</v>
      </c>
      <c r="O50" s="6">
        <v>2.4023171780861055</v>
      </c>
      <c r="P50" s="5">
        <f t="shared" si="1"/>
        <v>12760.067815352339</v>
      </c>
    </row>
    <row r="51" spans="1:16">
      <c r="A51" s="4">
        <v>19.755000000000003</v>
      </c>
      <c r="B51" s="8">
        <v>94.123699999999999</v>
      </c>
      <c r="C51" s="8">
        <v>0.27858323229634574</v>
      </c>
      <c r="D51" s="4">
        <v>16.785</v>
      </c>
      <c r="E51" s="8">
        <v>67.159300000000002</v>
      </c>
      <c r="F51" s="8">
        <v>7.0003790565568769E-2</v>
      </c>
      <c r="G51" s="4">
        <v>18.259999999999998</v>
      </c>
      <c r="H51" s="8">
        <v>88.355599999999995</v>
      </c>
      <c r="I51" s="8">
        <v>0.16352635801290821</v>
      </c>
      <c r="K51" s="4">
        <v>11.19</v>
      </c>
      <c r="L51" s="5">
        <v>17650.1745164024</v>
      </c>
      <c r="M51" s="4">
        <v>0.31342591501072498</v>
      </c>
      <c r="N51" s="4">
        <v>0.24701066241174699</v>
      </c>
      <c r="O51" s="6">
        <v>4.4601378042107109</v>
      </c>
      <c r="P51" s="5">
        <f t="shared" si="1"/>
        <v>31493.616276043362</v>
      </c>
    </row>
    <row r="52" spans="1:16">
      <c r="A52" s="4">
        <v>21.775000000000002</v>
      </c>
      <c r="B52" s="8">
        <v>96.449200000000005</v>
      </c>
      <c r="C52" s="8">
        <v>0.24029687180639314</v>
      </c>
      <c r="G52" s="4">
        <v>20.23</v>
      </c>
      <c r="H52" s="8">
        <v>92.593400000000003</v>
      </c>
      <c r="I52" s="8">
        <v>0.10315460240112836</v>
      </c>
      <c r="K52" s="4">
        <v>12.205</v>
      </c>
      <c r="L52" s="5">
        <v>14418.1440385528</v>
      </c>
      <c r="M52" s="4">
        <v>0.64580072281033496</v>
      </c>
      <c r="N52" s="4">
        <v>0.575296312289448</v>
      </c>
      <c r="O52" s="6">
        <v>3.5327670001657534</v>
      </c>
      <c r="P52" s="5">
        <f t="shared" si="1"/>
        <v>11807.533409803595</v>
      </c>
    </row>
    <row r="53" spans="1:16">
      <c r="A53" s="4">
        <v>23.790000000000003</v>
      </c>
      <c r="B53" s="8">
        <v>97.855400000000003</v>
      </c>
      <c r="C53" s="8">
        <v>0.117341408724387</v>
      </c>
      <c r="G53" s="4">
        <v>22.264999999999997</v>
      </c>
      <c r="H53" s="8">
        <v>92.902500000000003</v>
      </c>
      <c r="I53" s="8">
        <v>0.1466230061105942</v>
      </c>
      <c r="K53" s="4">
        <v>13.22</v>
      </c>
      <c r="L53" s="5">
        <v>11600.4926738865</v>
      </c>
      <c r="M53" s="4">
        <v>0.61388266356611698</v>
      </c>
      <c r="N53" s="4">
        <v>0.51770651841236504</v>
      </c>
      <c r="O53" s="6">
        <v>2.7756190298040733</v>
      </c>
      <c r="P53" s="5">
        <f t="shared" si="1"/>
        <v>10251.505456780773</v>
      </c>
    </row>
    <row r="54" spans="1:16">
      <c r="A54" s="4">
        <v>25.790000000000006</v>
      </c>
      <c r="B54" s="8">
        <v>94.501499999999993</v>
      </c>
      <c r="C54" s="8">
        <v>7.5116644875721034E-2</v>
      </c>
      <c r="G54" s="4">
        <v>24.32</v>
      </c>
      <c r="H54" s="8">
        <v>97.066500000000005</v>
      </c>
      <c r="I54" s="8">
        <v>0.11927348097567622</v>
      </c>
      <c r="K54" s="4">
        <v>14.255000000000001</v>
      </c>
      <c r="L54" s="5">
        <v>14703.976783128201</v>
      </c>
      <c r="M54" s="4">
        <v>0.44169693378554298</v>
      </c>
      <c r="N54" s="4">
        <v>0.32335558424761601</v>
      </c>
      <c r="O54" s="6">
        <v>3.4554665454563516</v>
      </c>
      <c r="P54" s="5">
        <f t="shared" si="1"/>
        <v>19219.565240998134</v>
      </c>
    </row>
    <row r="55" spans="1:16">
      <c r="A55" s="4">
        <v>27.825000000000003</v>
      </c>
      <c r="B55" s="8">
        <v>95.382999999999996</v>
      </c>
      <c r="G55" s="4">
        <v>26.37</v>
      </c>
      <c r="H55" s="8">
        <v>96.140699999999995</v>
      </c>
      <c r="I55" s="8">
        <v>6.4756673763604944E-2</v>
      </c>
      <c r="K55" s="4">
        <v>15.295000000000002</v>
      </c>
      <c r="L55" s="5">
        <v>12098.197497454001</v>
      </c>
      <c r="M55" s="4">
        <v>0.65441607803380297</v>
      </c>
      <c r="N55" s="4">
        <v>0.55052305271882196</v>
      </c>
      <c r="O55" s="6">
        <v>2.7641992337974095</v>
      </c>
      <c r="P55" s="5">
        <f t="shared" si="1"/>
        <v>10040.505108251622</v>
      </c>
    </row>
    <row r="56" spans="1:16">
      <c r="A56" s="4">
        <v>29.825000000000003</v>
      </c>
      <c r="B56" s="8">
        <v>88.612200000000001</v>
      </c>
      <c r="C56" s="8">
        <v>1.484568649691375E-2</v>
      </c>
      <c r="G56" s="4">
        <v>28.380000000000003</v>
      </c>
      <c r="H56" s="8">
        <v>95.156499999999994</v>
      </c>
      <c r="I56" s="8">
        <v>0.11737859346567514</v>
      </c>
      <c r="K56" s="4">
        <v>16.340000000000003</v>
      </c>
      <c r="L56" s="5">
        <v>16831.1063101853</v>
      </c>
      <c r="M56" s="4">
        <v>0.48005363930924599</v>
      </c>
      <c r="N56" s="4">
        <v>0.39027267718193798</v>
      </c>
      <c r="O56" s="6">
        <v>4.1426162276816569</v>
      </c>
      <c r="P56" s="5">
        <f t="shared" si="1"/>
        <v>19338.845661983141</v>
      </c>
    </row>
    <row r="57" spans="1:16">
      <c r="A57" s="4">
        <v>31.895000000000003</v>
      </c>
      <c r="B57" s="8">
        <v>84.744399999999999</v>
      </c>
      <c r="G57" s="4">
        <v>30.205000000000002</v>
      </c>
      <c r="H57" s="8">
        <v>92.5017</v>
      </c>
      <c r="K57" s="4">
        <v>17.355000000000004</v>
      </c>
      <c r="L57" s="5">
        <v>14363.988250832799</v>
      </c>
      <c r="M57" s="4">
        <v>0.64297814318451996</v>
      </c>
      <c r="N57" s="4">
        <v>0.55203526999074104</v>
      </c>
      <c r="O57" s="6">
        <v>3.4021259322606707</v>
      </c>
      <c r="P57" s="5">
        <f t="shared" si="1"/>
        <v>12019.938933293104</v>
      </c>
    </row>
    <row r="58" spans="1:16">
      <c r="A58" s="4">
        <v>33.910000000000004</v>
      </c>
      <c r="B58" s="8">
        <v>79.485500000000002</v>
      </c>
      <c r="C58" s="8">
        <v>1.4263843738633606E-2</v>
      </c>
      <c r="G58" s="4">
        <v>32.755000000000003</v>
      </c>
      <c r="H58" s="8">
        <v>88.831599999999995</v>
      </c>
      <c r="K58" s="4">
        <v>18.400000000000006</v>
      </c>
      <c r="L58" s="5">
        <v>20713.671424591299</v>
      </c>
      <c r="M58" s="4">
        <v>0.72971479965317398</v>
      </c>
      <c r="N58" s="4">
        <v>0.63555096954082002</v>
      </c>
      <c r="O58" s="6">
        <v>4.7118490763729195</v>
      </c>
      <c r="P58" s="5">
        <f t="shared" si="1"/>
        <v>15171.896851130999</v>
      </c>
    </row>
    <row r="59" spans="1:16">
      <c r="G59" s="4">
        <v>34.765000000000001</v>
      </c>
      <c r="H59" s="8">
        <v>85.903199999999998</v>
      </c>
      <c r="K59" s="4">
        <v>19.435000000000006</v>
      </c>
      <c r="L59" s="5">
        <v>5330.2393146382501</v>
      </c>
      <c r="M59" s="4">
        <v>0.64120168975356095</v>
      </c>
      <c r="N59" s="4">
        <v>0.54424392056800597</v>
      </c>
      <c r="O59" s="6">
        <v>1.2459403079076876</v>
      </c>
      <c r="P59" s="5">
        <f t="shared" si="1"/>
        <v>4496.401410767683</v>
      </c>
    </row>
    <row r="60" spans="1:16" ht="18.75">
      <c r="A60" s="1" t="s">
        <v>6</v>
      </c>
      <c r="B60" s="7" t="s">
        <v>9</v>
      </c>
      <c r="C60" s="7" t="s">
        <v>21</v>
      </c>
      <c r="D60" s="1" t="s">
        <v>6</v>
      </c>
      <c r="E60" s="7" t="s">
        <v>9</v>
      </c>
      <c r="F60" s="7" t="s">
        <v>21</v>
      </c>
      <c r="G60" s="1" t="s">
        <v>6</v>
      </c>
      <c r="H60" s="7" t="s">
        <v>9</v>
      </c>
      <c r="I60" s="7" t="s">
        <v>21</v>
      </c>
      <c r="K60" s="4">
        <v>20.490000000000006</v>
      </c>
      <c r="L60" s="5">
        <v>12990.3741552552</v>
      </c>
      <c r="M60" s="4">
        <v>1.07124322570577</v>
      </c>
      <c r="N60" s="4">
        <v>0.92255108801845198</v>
      </c>
      <c r="O60" s="6">
        <v>2.9996442222513013</v>
      </c>
      <c r="P60" s="5">
        <f t="shared" si="1"/>
        <v>6515.4033522095824</v>
      </c>
    </row>
    <row r="61" spans="1:16">
      <c r="A61" s="14" t="s">
        <v>13</v>
      </c>
      <c r="B61" s="15"/>
      <c r="C61" s="16"/>
      <c r="D61" s="14" t="s">
        <v>14</v>
      </c>
      <c r="E61" s="15"/>
      <c r="F61" s="16"/>
      <c r="G61" s="17" t="s">
        <v>15</v>
      </c>
      <c r="H61" s="15"/>
      <c r="I61" s="16"/>
      <c r="K61" s="4">
        <v>21.545000000000005</v>
      </c>
      <c r="L61" s="5">
        <v>17219.1861162803</v>
      </c>
      <c r="M61" s="4">
        <v>0.75398586016078895</v>
      </c>
      <c r="N61" s="4">
        <v>0.641129035871699</v>
      </c>
      <c r="O61" s="6">
        <v>4.0198502481967022</v>
      </c>
      <c r="P61" s="5">
        <f t="shared" si="1"/>
        <v>12342.486031257542</v>
      </c>
    </row>
    <row r="62" spans="1:16">
      <c r="A62" s="4">
        <v>0.35</v>
      </c>
      <c r="B62" s="8">
        <v>11.512499999999999</v>
      </c>
      <c r="C62" s="8">
        <v>23.391164988079741</v>
      </c>
      <c r="D62" s="4">
        <v>0.35</v>
      </c>
      <c r="E62" s="8">
        <v>21.475300000000001</v>
      </c>
      <c r="F62" s="8">
        <v>16.934706383285356</v>
      </c>
      <c r="G62" s="4">
        <v>0.1</v>
      </c>
      <c r="H62" s="8">
        <v>7.6314000000000002</v>
      </c>
      <c r="I62" s="8">
        <v>25.840993251929955</v>
      </c>
      <c r="K62" s="4">
        <v>22.565000000000005</v>
      </c>
      <c r="L62" s="5">
        <v>18374.297450955601</v>
      </c>
      <c r="M62" s="4">
        <v>0.590366542384274</v>
      </c>
      <c r="N62" s="4">
        <v>0.50931369037343199</v>
      </c>
      <c r="O62" s="6">
        <v>4.3321324441066</v>
      </c>
      <c r="P62" s="5">
        <f t="shared" si="1"/>
        <v>16708.763969392941</v>
      </c>
    </row>
    <row r="63" spans="1:16">
      <c r="A63" s="4">
        <v>0.85</v>
      </c>
      <c r="B63" s="8">
        <v>20.5641</v>
      </c>
      <c r="C63" s="8">
        <v>17.490669081580752</v>
      </c>
      <c r="D63" s="4">
        <v>0.70500000000000007</v>
      </c>
      <c r="E63" s="8">
        <v>21.2957</v>
      </c>
      <c r="F63" s="8">
        <v>16.797590180454296</v>
      </c>
      <c r="G63" s="4">
        <v>0.6</v>
      </c>
      <c r="H63" s="8">
        <v>11.938700000000001</v>
      </c>
      <c r="I63" s="8">
        <v>22.509118364400582</v>
      </c>
      <c r="K63" s="4">
        <v>23.600000000000005</v>
      </c>
      <c r="L63" s="5">
        <v>9485.9686359232091</v>
      </c>
      <c r="M63" s="4">
        <v>0.84373322702285702</v>
      </c>
      <c r="N63" s="4">
        <v>0.76515909441991603</v>
      </c>
      <c r="O63" s="6">
        <v>2.3169560868306394</v>
      </c>
      <c r="P63" s="5">
        <f t="shared" si="1"/>
        <v>5895.9624018944123</v>
      </c>
    </row>
    <row r="64" spans="1:16">
      <c r="A64" s="4">
        <v>1.355</v>
      </c>
      <c r="B64" s="8">
        <v>24.765000000000001</v>
      </c>
      <c r="C64" s="8">
        <v>14.386027563529444</v>
      </c>
      <c r="D64" s="4">
        <v>1.2050000000000001</v>
      </c>
      <c r="E64" s="8">
        <v>30.307500000000001</v>
      </c>
      <c r="F64" s="8">
        <v>10.836438648973299</v>
      </c>
      <c r="G64" s="4">
        <v>1.1000000000000001</v>
      </c>
      <c r="H64" s="8">
        <v>18.7012</v>
      </c>
      <c r="I64" s="8">
        <v>19.801477936524289</v>
      </c>
      <c r="K64" s="4">
        <v>24.655000000000005</v>
      </c>
      <c r="L64" s="5">
        <v>17699.548765795498</v>
      </c>
      <c r="M64" s="4">
        <v>0.80918173037616203</v>
      </c>
      <c r="N64" s="4">
        <v>0.70008155531620297</v>
      </c>
      <c r="O64" s="6">
        <v>4.2334174058355254</v>
      </c>
      <c r="P64" s="5">
        <f t="shared" si="1"/>
        <v>11727.277098426164</v>
      </c>
    </row>
    <row r="65" spans="1:16">
      <c r="A65" s="4">
        <v>1.855</v>
      </c>
      <c r="B65" s="8">
        <v>29.606300000000001</v>
      </c>
      <c r="C65" s="8">
        <v>11.839236790255466</v>
      </c>
      <c r="D65" s="4">
        <v>1.71</v>
      </c>
      <c r="E65" s="8">
        <v>34.993400000000001</v>
      </c>
      <c r="F65" s="8">
        <v>7.7740155265555675</v>
      </c>
      <c r="G65" s="4">
        <v>1.6149999999999998</v>
      </c>
      <c r="H65" s="8">
        <v>22.180599999999998</v>
      </c>
      <c r="I65" s="8">
        <v>17.139265030028994</v>
      </c>
      <c r="K65" s="4">
        <v>25.710000000000004</v>
      </c>
      <c r="L65" s="5">
        <v>4769.9166499469002</v>
      </c>
      <c r="M65" s="4">
        <v>0.80847753241333598</v>
      </c>
      <c r="N65" s="4">
        <v>0.67734927892777197</v>
      </c>
      <c r="O65" s="6">
        <v>1.1854404674583352</v>
      </c>
      <c r="P65" s="5">
        <f t="shared" si="1"/>
        <v>3210.2776807759792</v>
      </c>
    </row>
    <row r="66" spans="1:16">
      <c r="A66" s="4">
        <v>2.3649999999999998</v>
      </c>
      <c r="B66" s="8">
        <v>31.451599999999999</v>
      </c>
      <c r="C66" s="8">
        <v>10.324795927274664</v>
      </c>
      <c r="D66" s="4">
        <v>2.21</v>
      </c>
      <c r="E66" s="8">
        <v>39.371600000000001</v>
      </c>
      <c r="F66" s="8">
        <v>4.9482353993751644</v>
      </c>
      <c r="G66" s="4">
        <v>2.1149999999999998</v>
      </c>
      <c r="H66" s="8">
        <v>26.1281</v>
      </c>
      <c r="I66" s="8">
        <v>15.452105984709387</v>
      </c>
      <c r="K66" s="4">
        <v>26.800000000000004</v>
      </c>
      <c r="L66" s="5">
        <v>20263.1337261767</v>
      </c>
      <c r="M66" s="4">
        <v>0.80122286611979399</v>
      </c>
      <c r="N66" s="4">
        <v>0.70474618445168902</v>
      </c>
      <c r="O66" s="6">
        <v>5.0501940632432616</v>
      </c>
      <c r="P66" s="5">
        <f t="shared" si="1"/>
        <v>13455.212587859807</v>
      </c>
    </row>
    <row r="67" spans="1:16">
      <c r="A67" s="4">
        <v>2.8649999999999998</v>
      </c>
      <c r="B67" s="8">
        <v>33.4069</v>
      </c>
      <c r="C67" s="8">
        <v>8.9956891048652974</v>
      </c>
      <c r="D67" s="4">
        <v>2.7149999999999999</v>
      </c>
      <c r="E67" s="8">
        <v>41.055900000000001</v>
      </c>
      <c r="F67" s="8">
        <v>3.980493272214336</v>
      </c>
      <c r="G67" s="4">
        <v>2.625</v>
      </c>
      <c r="H67" s="8">
        <v>27.291499999999999</v>
      </c>
      <c r="I67" s="8">
        <v>14.823572844465064</v>
      </c>
      <c r="K67" s="4">
        <v>27.910000000000004</v>
      </c>
      <c r="L67" s="5">
        <v>24402.730644920499</v>
      </c>
      <c r="M67" s="4">
        <v>1.0990124058894</v>
      </c>
      <c r="N67" s="4">
        <v>0.993872160729105</v>
      </c>
      <c r="O67" s="6">
        <v>5.840855056841245</v>
      </c>
      <c r="P67" s="5">
        <f t="shared" si="1"/>
        <v>11659.855031731751</v>
      </c>
    </row>
    <row r="68" spans="1:16">
      <c r="A68" s="4">
        <v>3.3749999999999996</v>
      </c>
      <c r="B68" s="8">
        <v>36.058399999999999</v>
      </c>
      <c r="C68" s="8">
        <v>7.7550830904660071</v>
      </c>
      <c r="D68" s="4">
        <v>3.2150000000000003</v>
      </c>
      <c r="E68" s="8">
        <v>44.229799999999997</v>
      </c>
      <c r="F68" s="8">
        <v>2.3678428642104312</v>
      </c>
      <c r="G68" s="4">
        <v>3.125</v>
      </c>
      <c r="H68" s="8">
        <v>29.557500000000001</v>
      </c>
      <c r="I68" s="8">
        <v>13.470293508049663</v>
      </c>
      <c r="K68" s="4">
        <v>28.970000000000002</v>
      </c>
      <c r="L68" s="5">
        <v>21699.665249527199</v>
      </c>
      <c r="M68" s="4">
        <v>0.90688886056636597</v>
      </c>
      <c r="N68" s="4">
        <v>0.76401121696984198</v>
      </c>
      <c r="O68" s="6">
        <v>5.1791194714575974</v>
      </c>
      <c r="P68" s="5">
        <f t="shared" si="1"/>
        <v>12986.81204295831</v>
      </c>
    </row>
    <row r="69" spans="1:16">
      <c r="A69" s="4">
        <v>3.875</v>
      </c>
      <c r="B69" s="8">
        <v>37.536999999999999</v>
      </c>
      <c r="C69" s="8">
        <v>6.3508274135082941</v>
      </c>
      <c r="D69" s="4">
        <v>3.7250000000000001</v>
      </c>
      <c r="E69" s="8">
        <v>47.177700000000002</v>
      </c>
      <c r="F69" s="8">
        <v>1.0612898690607262</v>
      </c>
      <c r="G69" s="4">
        <v>3.63</v>
      </c>
      <c r="H69" s="8">
        <v>31.551400000000001</v>
      </c>
      <c r="I69" s="8">
        <v>12.442673590280359</v>
      </c>
      <c r="K69" s="4">
        <v>30.035000000000004</v>
      </c>
      <c r="L69" s="5">
        <v>16081.240927343701</v>
      </c>
      <c r="M69" s="4">
        <v>0.55529892235036604</v>
      </c>
      <c r="N69" s="4">
        <v>0.47199307155874898</v>
      </c>
      <c r="O69" s="6">
        <v>3.9330961261008723</v>
      </c>
      <c r="P69" s="5">
        <f t="shared" si="1"/>
        <v>15654.011734434305</v>
      </c>
    </row>
    <row r="70" spans="1:16">
      <c r="A70" s="4">
        <v>4.3849999999999989</v>
      </c>
      <c r="B70" s="8">
        <v>39.232500000000002</v>
      </c>
      <c r="C70" s="8">
        <v>5.2175583095172016</v>
      </c>
      <c r="D70" s="4">
        <v>4.2249999999999996</v>
      </c>
      <c r="E70" s="8">
        <v>47.985500000000002</v>
      </c>
      <c r="F70" s="8">
        <v>0.56302069899655349</v>
      </c>
      <c r="G70" s="4">
        <v>4.13</v>
      </c>
      <c r="H70" s="8">
        <v>34.261600000000001</v>
      </c>
      <c r="I70" s="8">
        <v>10.988221321405289</v>
      </c>
      <c r="K70" s="4">
        <v>31.115000000000002</v>
      </c>
      <c r="L70" s="5">
        <v>5621.41722666023</v>
      </c>
      <c r="M70" s="4">
        <v>0.91611260641730796</v>
      </c>
      <c r="N70" s="4">
        <v>0.77365764606786602</v>
      </c>
      <c r="O70" s="6">
        <v>1.3647727082974699</v>
      </c>
      <c r="P70" s="5">
        <f t="shared" si="1"/>
        <v>3326.7346364943496</v>
      </c>
    </row>
    <row r="71" spans="1:16">
      <c r="A71" s="4">
        <v>4.8849999999999998</v>
      </c>
      <c r="B71" s="8">
        <v>41.205300000000001</v>
      </c>
      <c r="C71" s="8">
        <v>3.605167197898322</v>
      </c>
      <c r="D71" s="4">
        <v>5.2299999999999995</v>
      </c>
      <c r="E71" s="8">
        <v>51.483400000000003</v>
      </c>
      <c r="F71" s="8">
        <v>0.15392430180462482</v>
      </c>
      <c r="G71" s="4">
        <v>5.14</v>
      </c>
      <c r="H71" s="8">
        <v>38.218299999999999</v>
      </c>
      <c r="I71" s="8">
        <v>9.5252904044375253</v>
      </c>
      <c r="K71" s="4">
        <v>32.17</v>
      </c>
      <c r="L71" s="5">
        <v>20247.501057862501</v>
      </c>
      <c r="M71" s="4">
        <v>0.66084831842693503</v>
      </c>
      <c r="N71" s="4">
        <v>0.57987994826851497</v>
      </c>
      <c r="O71" s="6">
        <v>4.8950843931030317</v>
      </c>
      <c r="P71" s="5">
        <f t="shared" si="1"/>
        <v>16319.045516541348</v>
      </c>
    </row>
    <row r="72" spans="1:16">
      <c r="A72" s="4">
        <v>5.8949999999999987</v>
      </c>
      <c r="B72" s="8">
        <v>46.740099999999998</v>
      </c>
      <c r="C72" s="8">
        <v>1.5686717490770705</v>
      </c>
      <c r="D72" s="4">
        <v>6.2349999999999994</v>
      </c>
      <c r="E72" s="8">
        <v>52.822000000000003</v>
      </c>
      <c r="F72" s="8">
        <v>0.14646963504430105</v>
      </c>
      <c r="G72" s="4">
        <v>6.1449999999999996</v>
      </c>
      <c r="H72" s="8">
        <v>40.845399999999998</v>
      </c>
      <c r="I72" s="8">
        <v>8.379848055822805</v>
      </c>
      <c r="K72" s="4">
        <v>33.225000000000001</v>
      </c>
      <c r="L72" s="5">
        <v>19858.5851172777</v>
      </c>
      <c r="M72" s="4">
        <v>0.78035479225667004</v>
      </c>
      <c r="N72" s="4">
        <v>0.655476025345757</v>
      </c>
      <c r="O72" s="6">
        <v>4.966551324243623</v>
      </c>
      <c r="P72" s="5">
        <f t="shared" si="1"/>
        <v>13830.727738827809</v>
      </c>
    </row>
    <row r="73" spans="1:16">
      <c r="A73" s="4">
        <v>6.8999999999999986</v>
      </c>
      <c r="B73" s="8">
        <v>48.904200000000003</v>
      </c>
      <c r="C73" s="8">
        <v>0.56281118938063979</v>
      </c>
      <c r="D73" s="4">
        <v>7.3</v>
      </c>
      <c r="E73" s="8">
        <v>53.571300000000001</v>
      </c>
      <c r="F73" s="8">
        <v>0.48423381963599155</v>
      </c>
      <c r="G73" s="4">
        <v>7.1499999999999995</v>
      </c>
      <c r="H73" s="8">
        <v>41.955599999999997</v>
      </c>
      <c r="I73" s="8">
        <v>7.7475152214396994</v>
      </c>
      <c r="K73" s="4">
        <v>34.24</v>
      </c>
      <c r="L73" s="5">
        <v>16370.7668813454</v>
      </c>
      <c r="M73" s="4">
        <v>0.84310578731228303</v>
      </c>
      <c r="N73" s="4">
        <v>0.68980026703591701</v>
      </c>
      <c r="O73" s="6">
        <v>3.8971113486496871</v>
      </c>
      <c r="P73" s="5">
        <f t="shared" si="1"/>
        <v>10679.563065791621</v>
      </c>
    </row>
    <row r="74" spans="1:16">
      <c r="A74" s="4">
        <v>7.9099999999999984</v>
      </c>
      <c r="B74" s="8">
        <v>50.732199999999999</v>
      </c>
      <c r="C74" s="8">
        <v>0.14778617773457481</v>
      </c>
      <c r="D74" s="4">
        <v>8.3199999999999985</v>
      </c>
      <c r="E74" s="8">
        <v>55.0762</v>
      </c>
      <c r="F74" s="8">
        <v>0.3474997126313813</v>
      </c>
      <c r="G74" s="4">
        <v>8.16</v>
      </c>
      <c r="H74" s="8">
        <v>42.747900000000001</v>
      </c>
      <c r="I74" s="8">
        <v>7.1004311202939299</v>
      </c>
      <c r="K74" s="4">
        <v>35.285000000000004</v>
      </c>
      <c r="L74" s="5">
        <v>14348.4419040954</v>
      </c>
      <c r="M74" s="4">
        <v>0.86483972348064098</v>
      </c>
      <c r="N74" s="4">
        <v>0.68481284819625599</v>
      </c>
      <c r="O74" s="6">
        <v>3.502074914040084</v>
      </c>
      <c r="P74" s="5">
        <f t="shared" si="1"/>
        <v>9259.1347030572051</v>
      </c>
    </row>
    <row r="75" spans="1:16">
      <c r="A75" s="4">
        <v>8.9199999999999982</v>
      </c>
      <c r="B75" s="8">
        <v>51.844299999999997</v>
      </c>
      <c r="C75" s="8">
        <v>0.15955803781277983</v>
      </c>
      <c r="D75" s="4">
        <v>9.36</v>
      </c>
      <c r="E75" s="8">
        <v>50.831099999999999</v>
      </c>
      <c r="F75" s="8">
        <v>2.6255614291814453</v>
      </c>
      <c r="G75" s="4">
        <v>9.1649999999999991</v>
      </c>
      <c r="H75" s="8">
        <v>45.098199999999999</v>
      </c>
      <c r="I75" s="8">
        <v>5.9098904476329919</v>
      </c>
      <c r="K75" s="4">
        <v>36.345000000000006</v>
      </c>
      <c r="L75" s="5">
        <v>10149.187466540699</v>
      </c>
      <c r="M75" s="4">
        <v>0.98016028773131403</v>
      </c>
      <c r="N75" s="4">
        <v>0.78778860450307797</v>
      </c>
      <c r="O75" s="6">
        <v>2.4928338347942804</v>
      </c>
      <c r="P75" s="5">
        <f t="shared" si="1"/>
        <v>5740.6565942716943</v>
      </c>
    </row>
    <row r="76" spans="1:16" ht="18">
      <c r="A76" s="4">
        <v>9.9299999999999979</v>
      </c>
      <c r="B76" s="8">
        <v>53.609400000000001</v>
      </c>
      <c r="C76" s="8">
        <v>0.21543224321312024</v>
      </c>
      <c r="D76" s="4">
        <v>11.374999999999998</v>
      </c>
      <c r="E76" s="8">
        <v>58.858600000000003</v>
      </c>
      <c r="F76" s="8">
        <v>0.34646760749997013</v>
      </c>
      <c r="G76" s="4">
        <v>11.185</v>
      </c>
      <c r="H76" s="8">
        <v>51.520400000000002</v>
      </c>
      <c r="I76" s="8">
        <v>2.7389712442142096</v>
      </c>
      <c r="K76" s="1" t="s">
        <v>6</v>
      </c>
      <c r="L76" s="2" t="s">
        <v>2</v>
      </c>
      <c r="M76" s="1" t="s">
        <v>3</v>
      </c>
      <c r="N76" s="1" t="s">
        <v>4</v>
      </c>
      <c r="O76" s="3" t="s">
        <v>5</v>
      </c>
      <c r="P76" s="2" t="s">
        <v>22</v>
      </c>
    </row>
    <row r="77" spans="1:16">
      <c r="A77" s="4">
        <v>11.959999999999997</v>
      </c>
      <c r="B77" s="8">
        <v>55.122700000000002</v>
      </c>
      <c r="C77" s="8">
        <v>0.20790933134998046</v>
      </c>
      <c r="D77" s="4">
        <v>13.434999999999999</v>
      </c>
      <c r="E77" s="8">
        <v>61.206099999999999</v>
      </c>
      <c r="F77" s="8">
        <v>0.20096232173681242</v>
      </c>
      <c r="G77" s="4">
        <v>13.209999999999999</v>
      </c>
      <c r="H77" s="8">
        <v>60.484000000000002</v>
      </c>
      <c r="I77" s="8">
        <v>0.30970289814010377</v>
      </c>
      <c r="K77" s="18" t="s">
        <v>7</v>
      </c>
      <c r="L77" s="18"/>
      <c r="M77" s="18"/>
      <c r="N77" s="18"/>
      <c r="O77" s="18"/>
      <c r="P77" s="18"/>
    </row>
    <row r="78" spans="1:16">
      <c r="A78" s="4">
        <v>14.004999999999997</v>
      </c>
      <c r="B78" s="8">
        <v>57.767899999999997</v>
      </c>
      <c r="C78" s="8">
        <v>0.1062540824487099</v>
      </c>
      <c r="D78" s="4">
        <v>15.504999999999999</v>
      </c>
      <c r="E78" s="8">
        <v>63.611699999999999</v>
      </c>
      <c r="F78" s="8">
        <v>9.4297349795005064E-2</v>
      </c>
      <c r="G78" s="4">
        <v>15.234999999999999</v>
      </c>
      <c r="H78" s="8">
        <v>63.201799999999999</v>
      </c>
      <c r="I78" s="8">
        <v>0.40683142119302113</v>
      </c>
      <c r="K78" s="4">
        <v>0.41</v>
      </c>
      <c r="L78" s="5">
        <v>260.223216705384</v>
      </c>
      <c r="M78" s="4">
        <v>0.80088402844697004</v>
      </c>
      <c r="N78" s="4">
        <v>0.64931640523268797</v>
      </c>
      <c r="O78" s="6">
        <v>6.1779236128010825E-2</v>
      </c>
      <c r="P78" s="5">
        <v>179.43948344099445</v>
      </c>
    </row>
    <row r="79" spans="1:16">
      <c r="A79" s="4">
        <v>16.114999999999998</v>
      </c>
      <c r="B79" s="8">
        <v>59.101999999999997</v>
      </c>
      <c r="C79" s="8">
        <v>9.0211091730512422E-2</v>
      </c>
      <c r="D79" s="4">
        <v>17.535</v>
      </c>
      <c r="E79" s="8">
        <v>64.861599999999996</v>
      </c>
      <c r="F79" s="8">
        <v>8.1717875799151601E-2</v>
      </c>
      <c r="G79" s="4">
        <v>17.25</v>
      </c>
      <c r="H79" s="8">
        <v>64.657799999999995</v>
      </c>
      <c r="I79" s="8">
        <v>0.30258563479438311</v>
      </c>
      <c r="K79" s="4">
        <v>1.21</v>
      </c>
      <c r="L79" s="5">
        <v>515.91090099928795</v>
      </c>
      <c r="M79" s="4">
        <v>0.98667844567034202</v>
      </c>
      <c r="N79" s="4">
        <v>0.77725343169596295</v>
      </c>
      <c r="O79" s="6">
        <v>0.12999431655370905</v>
      </c>
      <c r="P79" s="5">
        <v>292.47779215237341</v>
      </c>
    </row>
    <row r="80" spans="1:16">
      <c r="A80" s="4">
        <v>18.22</v>
      </c>
      <c r="B80" s="8">
        <v>61.058</v>
      </c>
      <c r="C80" s="8">
        <v>0.14017023602018935</v>
      </c>
      <c r="D80" s="4">
        <v>19.765000000000001</v>
      </c>
      <c r="E80" s="8">
        <v>65.820800000000006</v>
      </c>
      <c r="F80" s="8">
        <v>0.24106736270708945</v>
      </c>
      <c r="G80" s="4">
        <v>19.28</v>
      </c>
      <c r="H80" s="8">
        <v>67.311599999999999</v>
      </c>
      <c r="I80" s="8">
        <v>6.0366120624171106E-2</v>
      </c>
      <c r="K80" s="4">
        <v>2.2199999999999998</v>
      </c>
      <c r="L80" s="5">
        <v>376.50628827916898</v>
      </c>
      <c r="M80" s="4">
        <v>0.73123355663843304</v>
      </c>
      <c r="N80" s="4">
        <v>0.57815096063181304</v>
      </c>
      <c r="O80" s="6">
        <v>9.6692398659858292E-2</v>
      </c>
      <c r="P80" s="5">
        <v>287.54447857997792</v>
      </c>
    </row>
    <row r="81" spans="1:16">
      <c r="A81" s="4">
        <v>20.329999999999998</v>
      </c>
      <c r="B81" s="8">
        <v>62.066600000000001</v>
      </c>
      <c r="C81" s="8">
        <v>4.8924697144298118E-2</v>
      </c>
      <c r="D81" s="4">
        <v>21.855</v>
      </c>
      <c r="E81" s="8">
        <v>67.623199999999997</v>
      </c>
      <c r="F81" s="8">
        <v>0.1553837682812404</v>
      </c>
      <c r="G81" s="4">
        <v>21.300000000000004</v>
      </c>
      <c r="H81" s="8">
        <v>68.291600000000003</v>
      </c>
      <c r="I81" s="8">
        <v>0.11762683658200131</v>
      </c>
      <c r="K81" s="4">
        <v>3.2299999999999995</v>
      </c>
      <c r="L81" s="5">
        <v>263.784510682747</v>
      </c>
      <c r="M81" s="4">
        <v>0.48447594857148701</v>
      </c>
      <c r="N81" s="4">
        <v>0.36430599768350702</v>
      </c>
      <c r="O81" s="6">
        <v>6.7357843325339506E-2</v>
      </c>
      <c r="P81" s="5">
        <v>310.78006765650497</v>
      </c>
    </row>
    <row r="82" spans="1:16">
      <c r="A82" s="4">
        <v>22.48</v>
      </c>
      <c r="B82" s="8">
        <v>64.264899999999997</v>
      </c>
      <c r="C82" s="8">
        <v>0.19845850916919294</v>
      </c>
      <c r="D82" s="4">
        <v>23.97</v>
      </c>
      <c r="E82" s="8">
        <v>69.552199999999999</v>
      </c>
      <c r="F82" s="8">
        <v>0.14746111739975626</v>
      </c>
      <c r="G82" s="4">
        <v>23.320000000000007</v>
      </c>
      <c r="H82" s="8">
        <v>68.140199999999993</v>
      </c>
      <c r="I82" s="8">
        <v>0.25047599747209448</v>
      </c>
      <c r="K82" s="4">
        <v>4.2449999999999992</v>
      </c>
      <c r="L82" s="5">
        <v>369.34128003972802</v>
      </c>
      <c r="M82" s="4">
        <v>0.71163249966533404</v>
      </c>
      <c r="N82" s="4">
        <v>0.54049712761724</v>
      </c>
      <c r="O82" s="6">
        <v>9.4611392912013828E-2</v>
      </c>
      <c r="P82" s="5">
        <v>294.97048228248423</v>
      </c>
    </row>
    <row r="83" spans="1:16">
      <c r="A83" s="4">
        <v>24.6</v>
      </c>
      <c r="B83" s="8">
        <v>65.292900000000003</v>
      </c>
      <c r="C83" s="8">
        <v>0.22634132890704209</v>
      </c>
      <c r="D83" s="4">
        <v>26.094999999999999</v>
      </c>
      <c r="E83" s="8">
        <v>67.8506</v>
      </c>
      <c r="F83" s="8">
        <v>7.9068582384766439E-3</v>
      </c>
      <c r="G83" s="4">
        <v>25.305000000000007</v>
      </c>
      <c r="H83" s="8">
        <v>68.864099999999993</v>
      </c>
      <c r="I83" s="8">
        <v>0.25032542918345513</v>
      </c>
      <c r="K83" s="4">
        <v>5.254999999999999</v>
      </c>
      <c r="L83" s="5">
        <v>411.77835832107502</v>
      </c>
      <c r="M83" s="4">
        <v>0.83550166306064899</v>
      </c>
      <c r="N83" s="4">
        <v>0.64464793160232903</v>
      </c>
      <c r="O83" s="6">
        <v>0.10494903962429383</v>
      </c>
      <c r="P83" s="5">
        <v>278.20050068306421</v>
      </c>
    </row>
    <row r="84" spans="1:16">
      <c r="A84" s="4">
        <v>26.795000000000002</v>
      </c>
      <c r="B84" s="8">
        <v>66.069199999999995</v>
      </c>
      <c r="C84" s="8">
        <v>0.25524480513417347</v>
      </c>
      <c r="D84" s="4">
        <v>28.22</v>
      </c>
      <c r="E84" s="8">
        <v>70.116900000000001</v>
      </c>
      <c r="G84" s="4">
        <v>27.500000000000004</v>
      </c>
      <c r="H84" s="8">
        <v>69.333399999999997</v>
      </c>
      <c r="I84" s="8">
        <v>0.22672507589963212</v>
      </c>
      <c r="K84" s="4">
        <v>6.2649999999999988</v>
      </c>
      <c r="L84" s="5">
        <v>374.673382884879</v>
      </c>
      <c r="M84" s="4">
        <v>0.733407793135052</v>
      </c>
      <c r="N84" s="4">
        <v>0.56850970681534796</v>
      </c>
      <c r="O84" s="6">
        <v>9.7790513132932799E-2</v>
      </c>
      <c r="P84" s="5">
        <v>287.78581046737077</v>
      </c>
    </row>
    <row r="85" spans="1:16">
      <c r="A85" s="4">
        <v>28.915000000000003</v>
      </c>
      <c r="B85" s="8">
        <v>66.283500000000004</v>
      </c>
      <c r="C85" s="8">
        <v>1.188204565000596E-2</v>
      </c>
      <c r="D85" s="4">
        <v>30.294999999999998</v>
      </c>
      <c r="E85" s="8">
        <v>70.374899999999997</v>
      </c>
      <c r="G85" s="4">
        <v>29.650000000000006</v>
      </c>
      <c r="H85" s="8">
        <v>67.715500000000006</v>
      </c>
      <c r="I85" s="8">
        <v>0.66968706051621607</v>
      </c>
      <c r="K85" s="4">
        <v>7.2749999999999986</v>
      </c>
      <c r="L85" s="5">
        <v>286.323672097344</v>
      </c>
      <c r="M85" s="4">
        <v>0.74741735420271405</v>
      </c>
      <c r="N85" s="4">
        <v>0.58979571380545703</v>
      </c>
      <c r="O85" s="6">
        <v>7.056715869064524E-2</v>
      </c>
      <c r="P85" s="5">
        <v>214.11970833027667</v>
      </c>
    </row>
    <row r="86" spans="1:16">
      <c r="A86" s="4">
        <v>31.095000000000002</v>
      </c>
      <c r="B86" s="8">
        <v>67.784099999999995</v>
      </c>
      <c r="C86" s="8">
        <v>9.139858873490149E-3</v>
      </c>
      <c r="D86" s="4">
        <v>32.384999999999998</v>
      </c>
      <c r="E86" s="8">
        <v>70.814300000000003</v>
      </c>
      <c r="K86" s="4">
        <v>8.2849999999999984</v>
      </c>
      <c r="L86" s="5">
        <v>399.18971568698299</v>
      </c>
      <c r="M86" s="4">
        <v>0.81088479707400196</v>
      </c>
      <c r="N86" s="4">
        <v>0.62744928805595102</v>
      </c>
      <c r="O86" s="6">
        <v>9.7090933232416243E-2</v>
      </c>
      <c r="P86" s="5">
        <v>277.5361578467469</v>
      </c>
    </row>
    <row r="87" spans="1:16">
      <c r="A87" s="4">
        <v>33.260000000000005</v>
      </c>
      <c r="B87" s="8">
        <v>68.504099999999994</v>
      </c>
      <c r="K87" s="4">
        <v>9.2949999999999982</v>
      </c>
      <c r="L87" s="5">
        <v>1647.4934174805501</v>
      </c>
      <c r="M87" s="4">
        <v>0.43318398845572798</v>
      </c>
      <c r="N87" s="4">
        <v>0.32795522663322402</v>
      </c>
      <c r="O87" s="6">
        <v>0.39256151629869512</v>
      </c>
      <c r="P87" s="5">
        <v>2164.509967191761</v>
      </c>
    </row>
    <row r="88" spans="1:16">
      <c r="A88" s="4">
        <v>35.31</v>
      </c>
      <c r="B88" s="8">
        <v>69.267600000000002</v>
      </c>
      <c r="K88" s="4">
        <v>10.299999999999997</v>
      </c>
      <c r="L88" s="5">
        <v>2874.6377807614499</v>
      </c>
      <c r="M88" s="4">
        <v>0.45344575079484301</v>
      </c>
      <c r="N88" s="4">
        <v>0.32275295967621598</v>
      </c>
      <c r="O88" s="6">
        <v>0.72143989981464474</v>
      </c>
      <c r="P88" s="5">
        <v>3703.4817785472633</v>
      </c>
    </row>
    <row r="89" spans="1:16" ht="18.75">
      <c r="A89" s="1" t="s">
        <v>6</v>
      </c>
      <c r="B89" s="7" t="s">
        <v>9</v>
      </c>
      <c r="C89" s="7" t="s">
        <v>21</v>
      </c>
      <c r="D89" s="1" t="s">
        <v>6</v>
      </c>
      <c r="E89" s="7" t="s">
        <v>9</v>
      </c>
      <c r="F89" s="7" t="s">
        <v>21</v>
      </c>
      <c r="G89" s="1" t="s">
        <v>6</v>
      </c>
      <c r="H89" s="7" t="s">
        <v>9</v>
      </c>
      <c r="I89" s="7" t="s">
        <v>21</v>
      </c>
      <c r="K89" s="4">
        <v>11.304999999999996</v>
      </c>
      <c r="L89" s="5">
        <v>4465.2708793523298</v>
      </c>
      <c r="M89" s="4">
        <v>0.53113496376719604</v>
      </c>
      <c r="N89" s="4">
        <v>0.38351191114934302</v>
      </c>
      <c r="O89" s="6">
        <v>1.117993681806605</v>
      </c>
      <c r="P89" s="5">
        <v>4881.9615545723946</v>
      </c>
    </row>
    <row r="90" spans="1:16">
      <c r="A90" s="14" t="s">
        <v>16</v>
      </c>
      <c r="B90" s="15"/>
      <c r="C90" s="16"/>
      <c r="D90" s="14" t="s">
        <v>17</v>
      </c>
      <c r="E90" s="15"/>
      <c r="F90" s="16"/>
      <c r="G90" s="17" t="s">
        <v>18</v>
      </c>
      <c r="H90" s="15"/>
      <c r="I90" s="16"/>
      <c r="K90" s="4">
        <v>12.309999999999995</v>
      </c>
      <c r="L90" s="5">
        <v>4708.5170432340101</v>
      </c>
      <c r="M90" s="4">
        <v>0.46002316318262598</v>
      </c>
      <c r="N90" s="4">
        <v>0.34187048672626202</v>
      </c>
      <c r="O90" s="6">
        <v>1.1828609257962364</v>
      </c>
      <c r="P90" s="5">
        <v>5871.7475113676192</v>
      </c>
    </row>
    <row r="91" spans="1:16">
      <c r="A91" s="4">
        <v>0.21</v>
      </c>
      <c r="B91" s="8">
        <v>7.0724999999999998</v>
      </c>
      <c r="C91" s="8">
        <v>25.418965860420233</v>
      </c>
      <c r="D91" s="4">
        <v>0.33</v>
      </c>
      <c r="E91" s="8">
        <v>18.1905</v>
      </c>
      <c r="F91" s="8">
        <v>20.220630550345199</v>
      </c>
      <c r="G91" s="4">
        <v>0.60499999999999998</v>
      </c>
      <c r="H91" s="8">
        <v>17.6935</v>
      </c>
      <c r="I91" s="8">
        <v>18.458370790429061</v>
      </c>
      <c r="K91" s="4">
        <v>13.324999999999996</v>
      </c>
      <c r="L91" s="5">
        <v>6240.1453241528297</v>
      </c>
      <c r="M91" s="4">
        <v>0.655520868661565</v>
      </c>
      <c r="N91" s="4">
        <v>0.48241697581231802</v>
      </c>
      <c r="O91" s="6">
        <v>1.5916187259195047</v>
      </c>
      <c r="P91" s="5">
        <v>5483.7312551441801</v>
      </c>
    </row>
    <row r="92" spans="1:16">
      <c r="A92" s="4">
        <v>0.71</v>
      </c>
      <c r="C92" s="8">
        <v>20.480149512240313</v>
      </c>
      <c r="D92" s="4">
        <v>0.82499999999999996</v>
      </c>
      <c r="E92" s="8">
        <v>22.733799999999999</v>
      </c>
      <c r="F92" s="8">
        <v>18.255713269752977</v>
      </c>
      <c r="G92" s="4">
        <v>1.105</v>
      </c>
      <c r="H92" s="8">
        <v>24.657499999999999</v>
      </c>
      <c r="I92" s="8">
        <v>14.865677024451106</v>
      </c>
      <c r="K92" s="4">
        <v>14.339999999999996</v>
      </c>
      <c r="L92" s="5">
        <v>9989.4290775724603</v>
      </c>
      <c r="M92" s="4">
        <v>0.52577677698573499</v>
      </c>
      <c r="N92" s="4">
        <v>0.346838904889338</v>
      </c>
      <c r="O92" s="6">
        <v>2.3423523596519096</v>
      </c>
      <c r="P92" s="5">
        <v>11447.684570723295</v>
      </c>
    </row>
    <row r="93" spans="1:16">
      <c r="A93" s="4">
        <v>1.2250000000000001</v>
      </c>
      <c r="B93" s="8">
        <v>23.875900000000001</v>
      </c>
      <c r="C93" s="8">
        <v>15.398459782833266</v>
      </c>
      <c r="D93" s="4">
        <v>1.325</v>
      </c>
      <c r="E93" s="8">
        <v>24.9803</v>
      </c>
      <c r="F93" s="8">
        <v>17.127595162242525</v>
      </c>
      <c r="G93" s="4">
        <v>1.6150000000000002</v>
      </c>
      <c r="H93" s="8">
        <v>28.994499999999999</v>
      </c>
      <c r="I93" s="8">
        <v>12.484281806629411</v>
      </c>
      <c r="K93" s="4">
        <v>15.369999999999996</v>
      </c>
      <c r="L93" s="5">
        <v>5943.35354761903</v>
      </c>
      <c r="M93" s="4">
        <v>1.99987546269407</v>
      </c>
      <c r="N93" s="4">
        <v>2.0904775049250399</v>
      </c>
      <c r="O93" s="6">
        <v>1.4053792313382936</v>
      </c>
      <c r="P93" s="5">
        <v>1453.0172810681679</v>
      </c>
    </row>
    <row r="94" spans="1:16">
      <c r="A94" s="4">
        <v>1.7250000000000001</v>
      </c>
      <c r="B94" s="8">
        <v>27.8185</v>
      </c>
      <c r="C94" s="8">
        <v>13.579574485019686</v>
      </c>
      <c r="D94" s="4">
        <v>1.8250000000000002</v>
      </c>
      <c r="E94" s="8">
        <v>29.3279</v>
      </c>
      <c r="F94" s="8">
        <v>14.968108863030736</v>
      </c>
      <c r="G94" s="4">
        <v>2.1150000000000002</v>
      </c>
      <c r="H94" s="8">
        <v>32.367899999999999</v>
      </c>
      <c r="I94" s="8">
        <v>10.429245771965558</v>
      </c>
      <c r="K94" s="4">
        <v>16.434999999999995</v>
      </c>
      <c r="L94" s="5">
        <v>5963.2900235725101</v>
      </c>
      <c r="M94" s="4">
        <v>2.3438744817750301</v>
      </c>
      <c r="N94" s="4">
        <v>2.4683845491782801</v>
      </c>
      <c r="O94" s="6">
        <v>1.5256338390926856</v>
      </c>
      <c r="P94" s="5">
        <v>1239.187247655532</v>
      </c>
    </row>
    <row r="95" spans="1:16">
      <c r="A95" s="4">
        <v>2.23</v>
      </c>
      <c r="B95" s="8">
        <v>31.713000000000001</v>
      </c>
      <c r="C95" s="8">
        <v>11.204000552219275</v>
      </c>
      <c r="D95" s="4">
        <v>2.3250000000000002</v>
      </c>
      <c r="E95" s="8">
        <v>31.303599999999999</v>
      </c>
      <c r="F95" s="8">
        <v>13.838693811251144</v>
      </c>
      <c r="G95" s="4">
        <v>2.62</v>
      </c>
      <c r="H95" s="8">
        <v>36.709299999999999</v>
      </c>
      <c r="I95" s="8">
        <v>8.2786407403638052</v>
      </c>
      <c r="K95" s="4">
        <v>17.444999999999997</v>
      </c>
      <c r="L95" s="5">
        <v>8857.4595421095801</v>
      </c>
      <c r="M95" s="4">
        <v>2.25353507615328</v>
      </c>
      <c r="N95" s="4">
        <v>2.4054642152940899</v>
      </c>
      <c r="O95" s="6">
        <v>2.4142845459215181</v>
      </c>
      <c r="P95" s="5">
        <v>1901.1506523234332</v>
      </c>
    </row>
    <row r="96" spans="1:16">
      <c r="A96" s="4">
        <v>2.73</v>
      </c>
      <c r="B96" s="8">
        <v>34.561700000000002</v>
      </c>
      <c r="C96" s="8">
        <v>9.3611566207521637</v>
      </c>
      <c r="D96" s="4">
        <v>2.8350000000000004</v>
      </c>
      <c r="E96" s="8">
        <v>32.688000000000002</v>
      </c>
      <c r="F96" s="8">
        <v>13.393274352877087</v>
      </c>
      <c r="G96" s="4">
        <v>3.12</v>
      </c>
      <c r="H96" s="8">
        <v>39.370800000000003</v>
      </c>
      <c r="I96" s="8">
        <v>6.4550938779068918</v>
      </c>
      <c r="K96" s="4">
        <v>18.469999999999995</v>
      </c>
      <c r="L96" s="5">
        <v>5689.5930771578696</v>
      </c>
      <c r="M96" s="4">
        <v>0.99748686170558498</v>
      </c>
      <c r="N96" s="4">
        <v>0.98178824794877295</v>
      </c>
      <c r="O96" s="6">
        <v>1.369292920341675</v>
      </c>
      <c r="P96" s="5">
        <v>2874.5842603716906</v>
      </c>
    </row>
    <row r="97" spans="1:16">
      <c r="A97" s="4">
        <v>3.2399999999999998</v>
      </c>
      <c r="B97" s="8">
        <v>37.213700000000003</v>
      </c>
      <c r="C97" s="8">
        <v>7.8153740767579558</v>
      </c>
      <c r="D97" s="4">
        <v>3.3350000000000004</v>
      </c>
      <c r="E97" s="8">
        <v>35.059100000000001</v>
      </c>
      <c r="F97" s="8">
        <v>11.966531821138455</v>
      </c>
      <c r="G97" s="4">
        <v>3.625</v>
      </c>
      <c r="H97" s="8">
        <v>42.279800000000002</v>
      </c>
      <c r="I97" s="8">
        <v>5.1393250728343904</v>
      </c>
      <c r="K97" s="4">
        <v>19.479999999999997</v>
      </c>
      <c r="L97" s="5">
        <v>9900.0608568067892</v>
      </c>
      <c r="M97" s="4">
        <v>2.7422833013856098</v>
      </c>
      <c r="N97" s="4">
        <v>3.0535722662150402</v>
      </c>
      <c r="O97" s="6">
        <v>2.6434547498298375</v>
      </c>
      <c r="P97" s="5">
        <v>1708.1275993399511</v>
      </c>
    </row>
    <row r="98" spans="1:16">
      <c r="A98" s="4">
        <v>3.7399999999999998</v>
      </c>
      <c r="B98" s="8">
        <v>39.022100000000002</v>
      </c>
      <c r="C98" s="8">
        <v>6.6987079134412282</v>
      </c>
      <c r="D98" s="4">
        <v>3.8450000000000002</v>
      </c>
      <c r="E98" s="8">
        <v>36.742699999999999</v>
      </c>
      <c r="F98" s="8">
        <v>11.303781217733462</v>
      </c>
      <c r="G98" s="4">
        <v>4.125</v>
      </c>
      <c r="H98" s="8">
        <v>44.412100000000002</v>
      </c>
      <c r="I98" s="8">
        <v>4.0443689115266386</v>
      </c>
      <c r="K98" s="4">
        <v>20.559999999999995</v>
      </c>
      <c r="L98" s="5">
        <v>5183.2213980139804</v>
      </c>
      <c r="M98" s="4">
        <v>0.63793642966563702</v>
      </c>
      <c r="N98" s="4">
        <v>0.55764331598837302</v>
      </c>
      <c r="O98" s="6">
        <v>1.2118558360659435</v>
      </c>
      <c r="P98" s="5">
        <v>4335.3205144660906</v>
      </c>
    </row>
    <row r="99" spans="1:16">
      <c r="A99" s="4">
        <v>4.2449999999999992</v>
      </c>
      <c r="B99" s="8">
        <v>40.859299999999998</v>
      </c>
      <c r="C99" s="8">
        <v>5.8198586906922536</v>
      </c>
      <c r="D99" s="4">
        <v>4.3449999999999998</v>
      </c>
      <c r="E99" s="8">
        <v>37.404899999999998</v>
      </c>
      <c r="F99" s="8">
        <v>11.403291704948451</v>
      </c>
      <c r="G99" s="4">
        <v>5.129999999999999</v>
      </c>
      <c r="H99" s="8">
        <v>47.283000000000001</v>
      </c>
      <c r="I99" s="8">
        <v>3.1050275502735025</v>
      </c>
      <c r="K99" s="4">
        <v>21.629999999999995</v>
      </c>
      <c r="L99" s="5">
        <v>19692.163887380699</v>
      </c>
      <c r="M99" s="4">
        <v>0.84453019795381501</v>
      </c>
      <c r="N99" s="4">
        <v>0.70563211872221898</v>
      </c>
      <c r="O99" s="6">
        <v>4.5461326391772321</v>
      </c>
      <c r="P99" s="5">
        <v>12703.29156859264</v>
      </c>
    </row>
    <row r="100" spans="1:16">
      <c r="A100" s="4">
        <v>4.7549999999999999</v>
      </c>
      <c r="B100" s="8">
        <v>41.878700000000002</v>
      </c>
      <c r="C100" s="8">
        <v>4.9536696811461027</v>
      </c>
      <c r="D100" s="4">
        <v>5.35</v>
      </c>
      <c r="E100" s="8">
        <v>38.036099999999998</v>
      </c>
      <c r="F100" s="8">
        <v>11.13146047843739</v>
      </c>
      <c r="G100" s="4">
        <v>6.1349999999999989</v>
      </c>
      <c r="H100" s="8">
        <v>53.841200000000001</v>
      </c>
      <c r="I100" s="8">
        <v>0.26109172465694169</v>
      </c>
      <c r="K100" s="4">
        <v>22.659999999999997</v>
      </c>
      <c r="L100" s="5">
        <v>13225.4862030963</v>
      </c>
      <c r="M100" s="4">
        <v>1.0148257979166799</v>
      </c>
      <c r="N100" s="4">
        <v>0.91120295241080695</v>
      </c>
      <c r="O100" s="6">
        <v>3.1476246429829531</v>
      </c>
      <c r="P100" s="5">
        <v>6866.7127636841042</v>
      </c>
    </row>
    <row r="101" spans="1:16">
      <c r="A101" s="4">
        <v>5.754999999999999</v>
      </c>
      <c r="B101" s="8">
        <v>43.9983</v>
      </c>
      <c r="C101" s="8">
        <v>3.5579480132455958</v>
      </c>
      <c r="D101" s="4">
        <v>6.3549999999999995</v>
      </c>
      <c r="E101" s="8">
        <v>37.747999999999998</v>
      </c>
      <c r="F101" s="8">
        <v>11.080816482184733</v>
      </c>
      <c r="G101" s="4">
        <v>7.1399999999999988</v>
      </c>
      <c r="H101" s="8">
        <v>56.887700000000002</v>
      </c>
      <c r="I101" s="8">
        <v>0.20359008137620588</v>
      </c>
      <c r="K101" s="4">
        <v>23.664999999999996</v>
      </c>
      <c r="L101" s="5">
        <v>11043.9199200494</v>
      </c>
      <c r="M101" s="4">
        <v>0.56912097076227097</v>
      </c>
      <c r="N101" s="4">
        <v>0.44751269595813897</v>
      </c>
      <c r="O101" s="6">
        <v>2.5348029127440976</v>
      </c>
      <c r="P101" s="5">
        <v>10863.224661520728</v>
      </c>
    </row>
    <row r="102" spans="1:16">
      <c r="A102" s="4">
        <v>6.77</v>
      </c>
      <c r="B102" s="8">
        <v>47.410299999999999</v>
      </c>
      <c r="C102" s="8">
        <v>2.1200513486589334</v>
      </c>
      <c r="D102" s="4">
        <v>7.3649999999999993</v>
      </c>
      <c r="E102" s="8">
        <v>36.962699999999998</v>
      </c>
      <c r="F102" s="8">
        <v>11.060001513018983</v>
      </c>
      <c r="G102" s="4">
        <v>8.1399999999999988</v>
      </c>
      <c r="H102" s="8">
        <v>58.222799999999999</v>
      </c>
      <c r="I102" s="8">
        <v>3.336340254920378E-2</v>
      </c>
      <c r="K102" s="4">
        <v>24.674999999999997</v>
      </c>
      <c r="L102" s="5">
        <v>17388.107286746799</v>
      </c>
      <c r="M102" s="4">
        <v>0.665875084877664</v>
      </c>
      <c r="N102" s="4">
        <v>0.53224225779818601</v>
      </c>
      <c r="O102" s="6">
        <v>4.1693086240227961</v>
      </c>
      <c r="P102" s="5">
        <v>14512.858354852428</v>
      </c>
    </row>
    <row r="103" spans="1:16">
      <c r="A103" s="4">
        <v>7.7799999999999994</v>
      </c>
      <c r="B103" s="8">
        <v>49.519599999999997</v>
      </c>
      <c r="C103" s="8">
        <v>0.653714758000841</v>
      </c>
      <c r="D103" s="4">
        <v>8.379999999999999</v>
      </c>
      <c r="E103" s="8">
        <v>37.726700000000001</v>
      </c>
      <c r="F103" s="8">
        <v>10.392944047927772</v>
      </c>
      <c r="G103" s="4">
        <v>9.1549999999999994</v>
      </c>
      <c r="H103" s="8">
        <v>60.109299999999998</v>
      </c>
      <c r="I103" s="8">
        <v>6.2478531934824846E-2</v>
      </c>
      <c r="K103" s="4">
        <v>25.714999999999996</v>
      </c>
      <c r="L103" s="5">
        <v>10244.9384062553</v>
      </c>
      <c r="M103" s="4">
        <v>0.61886059918140901</v>
      </c>
      <c r="N103" s="4">
        <v>0.51039048163464595</v>
      </c>
      <c r="O103" s="6">
        <v>2.4914737598388754</v>
      </c>
      <c r="P103" s="5">
        <v>9072.329954160221</v>
      </c>
    </row>
    <row r="104" spans="1:16">
      <c r="A104" s="4">
        <v>8.7799999999999994</v>
      </c>
      <c r="B104" s="8">
        <v>52.301000000000002</v>
      </c>
      <c r="C104" s="8">
        <v>0.11856757862925323</v>
      </c>
      <c r="D104" s="4">
        <v>9.379999999999999</v>
      </c>
      <c r="E104" s="8">
        <v>37.9223</v>
      </c>
      <c r="F104" s="8">
        <v>9.6847223736930221</v>
      </c>
      <c r="G104" s="4">
        <v>10.159999999999998</v>
      </c>
      <c r="H104" s="8">
        <v>60.762700000000002</v>
      </c>
      <c r="I104" s="8">
        <v>0.13137116266021454</v>
      </c>
      <c r="K104" s="4">
        <v>26.734999999999996</v>
      </c>
      <c r="L104" s="5">
        <v>18823.218735528699</v>
      </c>
      <c r="M104" s="4">
        <v>0.657036872239533</v>
      </c>
      <c r="N104" s="4">
        <v>0.51557862746625305</v>
      </c>
      <c r="O104" s="6">
        <v>4.7655174997750942</v>
      </c>
      <c r="P104" s="5">
        <v>16052.336627182158</v>
      </c>
    </row>
    <row r="105" spans="1:16">
      <c r="A105" s="4">
        <v>9.7849999999999984</v>
      </c>
      <c r="B105" s="8">
        <v>54.679900000000004</v>
      </c>
      <c r="C105" s="8">
        <v>6.6767026431487353E-2</v>
      </c>
      <c r="D105" s="4">
        <v>10.385</v>
      </c>
      <c r="E105" s="8">
        <v>38.976399999999998</v>
      </c>
      <c r="F105" s="8">
        <v>8.4393307531084965</v>
      </c>
      <c r="G105" s="4">
        <v>12.184999999999997</v>
      </c>
      <c r="H105" s="8">
        <v>63.104900000000001</v>
      </c>
      <c r="I105" s="8">
        <v>4.3571075694725313E-2</v>
      </c>
      <c r="K105" s="4">
        <v>27.739999999999995</v>
      </c>
      <c r="L105" s="5">
        <v>18035.8931734828</v>
      </c>
      <c r="M105" s="4">
        <v>3.0724037991092099</v>
      </c>
      <c r="N105" s="4">
        <v>3.58342587280907</v>
      </c>
      <c r="O105" s="6">
        <v>4.7141147619935326</v>
      </c>
      <c r="P105" s="5">
        <v>2709.7888711873643</v>
      </c>
    </row>
    <row r="106" spans="1:16">
      <c r="A106" s="4">
        <v>11.789999999999997</v>
      </c>
      <c r="B106" s="8">
        <v>55.7898</v>
      </c>
      <c r="C106" s="8">
        <v>9.3870434588308446E-2</v>
      </c>
      <c r="D106" s="4">
        <v>12.389999999999999</v>
      </c>
      <c r="E106" s="8">
        <v>45.192</v>
      </c>
      <c r="F106" s="8">
        <v>4.5429515751224994</v>
      </c>
      <c r="G106" s="4">
        <v>14.199999999999996</v>
      </c>
      <c r="H106" s="8">
        <v>64.438000000000002</v>
      </c>
      <c r="I106" s="8">
        <v>0.17248964354050411</v>
      </c>
      <c r="K106" s="4">
        <v>28.744999999999994</v>
      </c>
      <c r="L106" s="5">
        <v>12953.2651863883</v>
      </c>
      <c r="M106" s="4">
        <v>3.2666547730049</v>
      </c>
      <c r="N106" s="4">
        <v>3.8883303953727202</v>
      </c>
      <c r="O106" s="6">
        <v>3.6752064442854797</v>
      </c>
      <c r="P106" s="5">
        <v>1810.3832337258959</v>
      </c>
    </row>
    <row r="107" spans="1:16">
      <c r="A107" s="4">
        <v>13.814999999999998</v>
      </c>
      <c r="B107" s="8">
        <v>57.325499999999998</v>
      </c>
      <c r="C107" s="8">
        <v>0.6875574391265169</v>
      </c>
      <c r="D107" s="4">
        <v>14.409999999999998</v>
      </c>
      <c r="E107" s="8">
        <v>53.548299999999998</v>
      </c>
      <c r="F107" s="8">
        <v>1.1296699679047213</v>
      </c>
      <c r="G107" s="4">
        <v>16.294999999999995</v>
      </c>
      <c r="H107" s="8">
        <v>65.525899999999993</v>
      </c>
      <c r="I107" s="8">
        <v>0.25328631813626862</v>
      </c>
      <c r="K107" s="4">
        <v>29.754999999999995</v>
      </c>
      <c r="L107" s="5">
        <v>17284.902224981899</v>
      </c>
      <c r="M107" s="4">
        <v>0.89291953296035198</v>
      </c>
      <c r="N107" s="4">
        <v>0.70868191214570397</v>
      </c>
      <c r="O107" s="6">
        <v>4.1176399069113909</v>
      </c>
      <c r="P107" s="5">
        <v>10792.261881255554</v>
      </c>
    </row>
    <row r="108" spans="1:16">
      <c r="A108" s="4">
        <v>15.834999999999997</v>
      </c>
      <c r="B108" s="8">
        <v>57.622300000000003</v>
      </c>
      <c r="C108" s="8">
        <v>0.91004188098849104</v>
      </c>
      <c r="D108" s="4">
        <v>16.419999999999998</v>
      </c>
      <c r="E108" s="8">
        <v>53.4056</v>
      </c>
      <c r="F108" s="8">
        <v>2.524394618406999</v>
      </c>
      <c r="G108" s="4">
        <v>18.384999999999998</v>
      </c>
      <c r="H108" s="8">
        <v>65.836100000000002</v>
      </c>
      <c r="I108" s="8">
        <v>0.21521753368053773</v>
      </c>
      <c r="K108" s="4">
        <v>31.114999999999995</v>
      </c>
      <c r="L108" s="5">
        <v>10548.721807371099</v>
      </c>
      <c r="M108" s="4">
        <v>0.68746736105046802</v>
      </c>
      <c r="N108" s="4">
        <v>0.56544431361458902</v>
      </c>
      <c r="O108" s="6">
        <v>2.7184133994764288</v>
      </c>
      <c r="P108" s="5">
        <v>8419.3658824283102</v>
      </c>
    </row>
    <row r="109" spans="1:16">
      <c r="A109" s="4">
        <v>17.884999999999998</v>
      </c>
      <c r="B109" s="8">
        <v>60.6873</v>
      </c>
      <c r="C109" s="8">
        <v>0.11716162066312627</v>
      </c>
      <c r="D109" s="4">
        <v>18.454999999999998</v>
      </c>
      <c r="E109" s="8">
        <v>61.731499999999997</v>
      </c>
      <c r="F109" s="8">
        <v>0.24205902595171505</v>
      </c>
      <c r="G109" s="4">
        <v>20.5</v>
      </c>
      <c r="H109" s="8">
        <v>67.129000000000005</v>
      </c>
      <c r="I109" s="8">
        <v>2.6324339581909686E-2</v>
      </c>
      <c r="K109" s="4">
        <v>32.204999999999998</v>
      </c>
      <c r="L109" s="5">
        <v>18177.037414574701</v>
      </c>
      <c r="M109" s="4">
        <v>1.3012337633985001</v>
      </c>
      <c r="N109" s="4">
        <v>1.19821327358637</v>
      </c>
      <c r="O109" s="6">
        <v>4.5720806702658736</v>
      </c>
      <c r="P109" s="5">
        <v>7272.4235183242772</v>
      </c>
    </row>
    <row r="110" spans="1:16">
      <c r="A110" s="4">
        <v>19.959999999999997</v>
      </c>
      <c r="B110" s="8">
        <v>60.412500000000001</v>
      </c>
      <c r="C110" s="8">
        <v>0.13793090022182339</v>
      </c>
      <c r="D110" s="4">
        <v>20.509999999999994</v>
      </c>
      <c r="E110" s="8">
        <v>63.773600000000002</v>
      </c>
      <c r="F110" s="8">
        <v>0.12043395376268026</v>
      </c>
      <c r="G110" s="4">
        <v>22.625</v>
      </c>
      <c r="H110" s="8">
        <v>68.744799999999998</v>
      </c>
      <c r="K110" s="4">
        <v>33.204999999999998</v>
      </c>
      <c r="L110" s="5">
        <v>19256.8577158349</v>
      </c>
      <c r="M110" s="4">
        <v>0.91659692514070401</v>
      </c>
      <c r="N110" s="4">
        <v>0.73085858509234003</v>
      </c>
      <c r="O110" s="6">
        <v>4.775794665252092</v>
      </c>
      <c r="P110" s="5">
        <v>11688.848406662515</v>
      </c>
    </row>
    <row r="111" spans="1:16">
      <c r="A111" s="4">
        <v>22.044999999999995</v>
      </c>
      <c r="B111" s="8">
        <v>59.098100000000002</v>
      </c>
      <c r="C111" s="8">
        <v>0.50789852136461233</v>
      </c>
      <c r="D111" s="4">
        <v>22.604999999999993</v>
      </c>
      <c r="E111" s="8">
        <v>65.876800000000003</v>
      </c>
      <c r="F111" s="8">
        <v>1.2509005428832926E-2</v>
      </c>
      <c r="G111" s="4">
        <v>24.744999999999997</v>
      </c>
      <c r="H111" s="8">
        <v>69.069000000000003</v>
      </c>
      <c r="I111" s="8">
        <v>7.9196949299005556E-3</v>
      </c>
      <c r="K111" s="4">
        <v>34.225000000000001</v>
      </c>
      <c r="L111" s="5">
        <v>21933.686429597699</v>
      </c>
      <c r="M111" s="4">
        <v>1.1039876442893899</v>
      </c>
      <c r="N111" s="4">
        <v>0.89734628389829096</v>
      </c>
      <c r="O111" s="6">
        <v>5.4349834048008194</v>
      </c>
      <c r="P111" s="5">
        <v>10959.53359940281</v>
      </c>
    </row>
    <row r="112" spans="1:16">
      <c r="A112" s="4">
        <v>24.144999999999992</v>
      </c>
      <c r="B112" s="8">
        <v>60.493899999999996</v>
      </c>
      <c r="C112" s="8">
        <v>1.4096978396732461E-2</v>
      </c>
      <c r="D112" s="4">
        <v>24.754999999999995</v>
      </c>
      <c r="E112" s="8">
        <v>66.971900000000005</v>
      </c>
      <c r="F112" s="8">
        <v>7.7000874193594887E-2</v>
      </c>
      <c r="G112" s="4">
        <v>26.76</v>
      </c>
      <c r="H112" s="8">
        <v>69.063599999999994</v>
      </c>
      <c r="I112" s="8">
        <v>4.1363428846324352E-2</v>
      </c>
      <c r="K112" s="4">
        <v>35.225000000000001</v>
      </c>
      <c r="L112" s="5">
        <v>13750.424637878299</v>
      </c>
      <c r="M112" s="4">
        <v>0.74559274424014499</v>
      </c>
      <c r="N112" s="4">
        <v>0.61561279070049801</v>
      </c>
      <c r="O112" s="6">
        <v>3.4690346595001147</v>
      </c>
      <c r="P112" s="5">
        <v>10101.652017215683</v>
      </c>
    </row>
    <row r="113" spans="1:16">
      <c r="A113" s="4">
        <v>26.24499999999999</v>
      </c>
      <c r="B113" s="8">
        <v>59.788200000000003</v>
      </c>
      <c r="C113" s="8">
        <v>1.3629554008136939E-2</v>
      </c>
      <c r="K113" s="4">
        <v>36.315000000000005</v>
      </c>
      <c r="L113" s="5">
        <v>13207.4686896484</v>
      </c>
      <c r="M113" s="4">
        <v>1.12675382723217</v>
      </c>
      <c r="N113" s="4">
        <v>0.95696190477585696</v>
      </c>
      <c r="O113" s="6">
        <v>3.2978184077746913</v>
      </c>
      <c r="P113" s="5">
        <v>6338.4215451119526</v>
      </c>
    </row>
    <row r="114" spans="1:16" ht="18">
      <c r="A114" s="4">
        <v>28.329999999999995</v>
      </c>
      <c r="B114" s="8">
        <v>55.5503</v>
      </c>
      <c r="K114" s="1" t="s">
        <v>6</v>
      </c>
      <c r="L114" s="2" t="s">
        <v>2</v>
      </c>
      <c r="M114" s="1" t="s">
        <v>3</v>
      </c>
      <c r="N114" s="1" t="s">
        <v>4</v>
      </c>
      <c r="O114" s="3" t="s">
        <v>5</v>
      </c>
      <c r="P114" s="2" t="s">
        <v>22</v>
      </c>
    </row>
    <row r="115" spans="1:16">
      <c r="A115" s="4">
        <v>30.449999999999992</v>
      </c>
      <c r="B115" s="8">
        <v>57.3992</v>
      </c>
      <c r="K115" s="18" t="s">
        <v>20</v>
      </c>
      <c r="L115" s="18"/>
      <c r="M115" s="18"/>
      <c r="N115" s="18"/>
      <c r="O115" s="18"/>
      <c r="P115" s="18"/>
    </row>
    <row r="116" spans="1:16">
      <c r="A116" s="4">
        <v>32.534999999999997</v>
      </c>
      <c r="B116" s="8">
        <v>56.572000000000003</v>
      </c>
      <c r="K116" s="4">
        <v>0.95</v>
      </c>
      <c r="L116" s="5">
        <v>304.04030301459898</v>
      </c>
      <c r="M116" s="4">
        <v>0.42973464342316497</v>
      </c>
      <c r="N116" s="4">
        <v>0.30857625544864098</v>
      </c>
      <c r="O116" s="6">
        <v>7.0782143445481116E-2</v>
      </c>
      <c r="P116" s="5">
        <v>411.8052482757538</v>
      </c>
    </row>
    <row r="117" spans="1:16">
      <c r="K117" s="4">
        <v>1.885</v>
      </c>
      <c r="L117" s="5">
        <v>544.77700556459399</v>
      </c>
      <c r="M117" s="4">
        <v>0.38741089610409202</v>
      </c>
      <c r="N117" s="4">
        <v>0.25850400163345599</v>
      </c>
      <c r="O117" s="6">
        <v>0.12527968537976519</v>
      </c>
      <c r="P117" s="5">
        <v>843.41916786993056</v>
      </c>
    </row>
    <row r="118" spans="1:16">
      <c r="K118" s="4">
        <v>2.415</v>
      </c>
      <c r="L118" s="5">
        <v>256.34834584780702</v>
      </c>
      <c r="M118" s="4">
        <v>0.45628617137606797</v>
      </c>
      <c r="N118" s="4">
        <v>0.31121825516832202</v>
      </c>
      <c r="O118" s="6">
        <v>5.2541477885118933E-2</v>
      </c>
      <c r="P118" s="5">
        <v>334.0024330569521</v>
      </c>
    </row>
    <row r="119" spans="1:16">
      <c r="K119" s="4">
        <v>3.4249999999999998</v>
      </c>
      <c r="L119" s="5">
        <v>783.83334648727896</v>
      </c>
      <c r="M119" s="4">
        <v>0.83022635945786305</v>
      </c>
      <c r="N119" s="4">
        <v>0.65143730954869306</v>
      </c>
      <c r="O119" s="6">
        <v>0.19954694193199338</v>
      </c>
      <c r="P119" s="5">
        <v>529.0224515073877</v>
      </c>
    </row>
    <row r="120" spans="1:16">
      <c r="K120" s="4">
        <v>4.4349999999999996</v>
      </c>
      <c r="L120" s="5">
        <v>990.60864413887202</v>
      </c>
      <c r="M120" s="4">
        <v>0.90761311906803099</v>
      </c>
      <c r="N120" s="4">
        <v>0.70847460515291705</v>
      </c>
      <c r="O120" s="6">
        <v>0.25590177929048835</v>
      </c>
      <c r="P120" s="5">
        <v>612.96712380907741</v>
      </c>
    </row>
    <row r="121" spans="1:16">
      <c r="K121" s="4">
        <v>5.4449999999999994</v>
      </c>
      <c r="L121" s="5">
        <v>1963.63328686663</v>
      </c>
      <c r="M121" s="4">
        <v>0.97175778774908295</v>
      </c>
      <c r="N121" s="4">
        <v>0.74213833305079502</v>
      </c>
      <c r="O121" s="6">
        <v>0.50915218384977412</v>
      </c>
      <c r="P121" s="5">
        <v>1145.7131287222935</v>
      </c>
    </row>
    <row r="122" spans="1:16">
      <c r="K122" s="4">
        <v>6.4649999999999999</v>
      </c>
      <c r="L122" s="5">
        <v>9186.6917288943405</v>
      </c>
      <c r="M122" s="4">
        <v>0.89744911272299599</v>
      </c>
      <c r="N122" s="4">
        <v>0.68830764190133298</v>
      </c>
      <c r="O122" s="6">
        <v>2.292437802392123</v>
      </c>
      <c r="P122" s="5">
        <v>5793.2540423393611</v>
      </c>
    </row>
    <row r="123" spans="1:16">
      <c r="K123" s="4">
        <v>7.51</v>
      </c>
      <c r="L123" s="5">
        <v>15351.8049843627</v>
      </c>
      <c r="M123" s="4">
        <v>0.91735613505737701</v>
      </c>
      <c r="N123" s="4">
        <v>0.67711106811081101</v>
      </c>
      <c r="O123" s="6">
        <v>3.6810454329555</v>
      </c>
      <c r="P123" s="5">
        <v>9628.1723160306083</v>
      </c>
    </row>
    <row r="124" spans="1:16">
      <c r="K124" s="4">
        <v>8.57</v>
      </c>
      <c r="L124" s="5">
        <v>14747.936469297299</v>
      </c>
      <c r="M124" s="4">
        <v>0.98249877340167502</v>
      </c>
      <c r="N124" s="4">
        <v>0.72264430426723802</v>
      </c>
      <c r="O124" s="6">
        <v>3.5236836161589751</v>
      </c>
      <c r="P124" s="5">
        <v>8649.0903094531404</v>
      </c>
    </row>
    <row r="125" spans="1:16">
      <c r="K125" s="4">
        <v>9.6300000000000008</v>
      </c>
      <c r="L125" s="5">
        <v>20474.14597456</v>
      </c>
      <c r="M125" s="4">
        <v>0.91071873772502598</v>
      </c>
      <c r="N125" s="4">
        <v>0.68663195966470103</v>
      </c>
      <c r="O125" s="6">
        <v>4.9291999588871933</v>
      </c>
      <c r="P125" s="5">
        <v>12817.564738925112</v>
      </c>
    </row>
    <row r="126" spans="1:16">
      <c r="K126" s="4">
        <v>10.72</v>
      </c>
      <c r="L126" s="5">
        <v>18852.456361390599</v>
      </c>
      <c r="M126" s="4">
        <v>0.84561172509956195</v>
      </c>
      <c r="N126" s="4">
        <v>0.62322788481980795</v>
      </c>
      <c r="O126" s="6">
        <v>4.4662733033138897</v>
      </c>
      <c r="P126" s="5">
        <v>12834.931897312792</v>
      </c>
    </row>
    <row r="127" spans="1:16">
      <c r="K127" s="4">
        <v>11.805</v>
      </c>
      <c r="L127" s="5">
        <v>12258.481432493199</v>
      </c>
      <c r="M127" s="4">
        <v>0.99220852373557999</v>
      </c>
      <c r="N127" s="4">
        <v>0.76923943426724395</v>
      </c>
      <c r="O127" s="6">
        <v>2.9711184004372049</v>
      </c>
      <c r="P127" s="5">
        <v>6959.3208114943054</v>
      </c>
    </row>
    <row r="128" spans="1:16">
      <c r="K128" s="4">
        <v>12.834999999999999</v>
      </c>
      <c r="L128" s="5">
        <v>18241.495936381802</v>
      </c>
      <c r="M128" s="4">
        <v>0.77541602245530095</v>
      </c>
      <c r="N128" s="4">
        <v>0.58881632873646705</v>
      </c>
      <c r="O128" s="6">
        <v>4.3969322729105649</v>
      </c>
      <c r="P128" s="5">
        <v>13371.253013056295</v>
      </c>
    </row>
    <row r="129" spans="11:16">
      <c r="K129" s="4">
        <v>13.844999999999999</v>
      </c>
      <c r="L129" s="5">
        <v>14421.4225658942</v>
      </c>
      <c r="M129" s="4">
        <v>0.93950729671839295</v>
      </c>
      <c r="N129" s="4">
        <v>0.71675328126714799</v>
      </c>
      <c r="O129" s="6">
        <v>3.5143591654762769</v>
      </c>
      <c r="P129" s="5">
        <v>8707.2183915857822</v>
      </c>
    </row>
    <row r="130" spans="11:16">
      <c r="K130" s="4">
        <v>14.854999999999999</v>
      </c>
      <c r="L130" s="5">
        <v>18717.721920526699</v>
      </c>
      <c r="M130" s="4">
        <v>0.99673197857179896</v>
      </c>
      <c r="N130" s="4">
        <v>0.83189494160073696</v>
      </c>
      <c r="O130" s="6">
        <v>4.719851024715533</v>
      </c>
      <c r="P130" s="5">
        <v>10235.943545422941</v>
      </c>
    </row>
    <row r="131" spans="11:16">
      <c r="K131" s="4">
        <v>15.864999999999998</v>
      </c>
      <c r="L131" s="5">
        <v>17324.1480760216</v>
      </c>
      <c r="M131" s="4">
        <v>0.96733873762200295</v>
      </c>
      <c r="N131" s="4">
        <v>0.75698880348807696</v>
      </c>
      <c r="O131" s="6">
        <v>4.2587711033152953</v>
      </c>
      <c r="P131" s="5">
        <v>10046.900987772158</v>
      </c>
    </row>
    <row r="132" spans="11:16">
      <c r="K132" s="4">
        <v>16.88</v>
      </c>
      <c r="L132" s="5">
        <v>14953.700027290501</v>
      </c>
      <c r="M132" s="4">
        <v>0.89194229813977199</v>
      </c>
      <c r="N132" s="4">
        <v>0.74087282884411398</v>
      </c>
      <c r="O132" s="6">
        <v>4.2595632052730101</v>
      </c>
      <c r="P132" s="5">
        <v>9158.2321722562519</v>
      </c>
    </row>
    <row r="133" spans="11:16">
      <c r="K133" s="4">
        <v>17.895</v>
      </c>
      <c r="L133" s="5">
        <v>13150.5260690592</v>
      </c>
      <c r="M133" s="4">
        <v>0.92934003123819597</v>
      </c>
      <c r="N133" s="4">
        <v>0.76227313562411203</v>
      </c>
      <c r="O133" s="6">
        <v>3.3958420796162296</v>
      </c>
      <c r="P133" s="5">
        <v>7773.9558468036039</v>
      </c>
    </row>
    <row r="134" spans="11:16">
      <c r="K134" s="4">
        <v>18.899999999999999</v>
      </c>
      <c r="L134" s="5">
        <v>6924.6369225853896</v>
      </c>
      <c r="M134" s="4">
        <v>1.66105622084046</v>
      </c>
      <c r="N134" s="4">
        <v>1.3893704306013701</v>
      </c>
      <c r="O134" s="6">
        <v>1.9177751815561954</v>
      </c>
      <c r="P134" s="5">
        <v>2270.0552131985719</v>
      </c>
    </row>
    <row r="135" spans="11:16">
      <c r="K135" s="4">
        <v>19.945</v>
      </c>
      <c r="L135" s="5">
        <v>19696.864181870598</v>
      </c>
      <c r="M135" s="4">
        <v>0.397983811527924</v>
      </c>
      <c r="N135" s="4">
        <v>0.32791907359489503</v>
      </c>
      <c r="O135" s="6">
        <v>4.3085393638195315</v>
      </c>
      <c r="P135" s="5">
        <v>27134.296591944236</v>
      </c>
    </row>
    <row r="136" spans="11:16">
      <c r="K136" s="4">
        <v>20.995000000000001</v>
      </c>
      <c r="L136" s="5">
        <v>14540.0047164025</v>
      </c>
      <c r="M136" s="4">
        <v>0.46944020946383702</v>
      </c>
      <c r="N136" s="4">
        <v>0.39851346284188799</v>
      </c>
      <c r="O136" s="6">
        <v>3.4490807736364655</v>
      </c>
      <c r="P136" s="5">
        <v>16752.051613281241</v>
      </c>
    </row>
    <row r="137" spans="11:16">
      <c r="K137" s="4">
        <v>22.035</v>
      </c>
      <c r="L137" s="5">
        <v>16415.2969669538</v>
      </c>
      <c r="M137" s="4">
        <v>0.65211445430595805</v>
      </c>
      <c r="N137" s="4">
        <v>0.53112783484676895</v>
      </c>
      <c r="O137" s="6">
        <v>3.7732242386606325</v>
      </c>
      <c r="P137" s="5">
        <v>13873.149326591551</v>
      </c>
    </row>
    <row r="138" spans="11:16">
      <c r="K138" s="4">
        <v>23.06</v>
      </c>
      <c r="L138" s="5">
        <v>24660.5393434502</v>
      </c>
      <c r="M138" s="4">
        <v>0.58070500477396603</v>
      </c>
      <c r="N138" s="4">
        <v>0.49527987936636603</v>
      </c>
      <c r="O138" s="6">
        <v>5.3657919971746439</v>
      </c>
      <c r="P138" s="5">
        <v>22919.038833108665</v>
      </c>
    </row>
    <row r="139" spans="11:16">
      <c r="K139" s="4">
        <v>24.11</v>
      </c>
      <c r="L139" s="5">
        <v>20711.538773868499</v>
      </c>
      <c r="M139" s="4">
        <v>0.46512567642986702</v>
      </c>
      <c r="N139" s="4">
        <v>0.42406807902922899</v>
      </c>
      <c r="O139" s="6">
        <v>4.6557075842182014</v>
      </c>
      <c r="P139" s="5">
        <v>23292.492380555468</v>
      </c>
    </row>
    <row r="140" spans="11:16">
      <c r="K140" s="4">
        <v>25.164999999999999</v>
      </c>
      <c r="L140" s="5">
        <v>29633.445836015599</v>
      </c>
      <c r="M140" s="4">
        <v>0.40409148701255898</v>
      </c>
      <c r="N140" s="4">
        <v>0.32372705856475498</v>
      </c>
      <c r="O140" s="6">
        <v>6.7083458997792329</v>
      </c>
      <c r="P140" s="5">
        <v>40715.431086617908</v>
      </c>
    </row>
    <row r="141" spans="11:16">
      <c r="K141" s="4">
        <v>26.244999999999997</v>
      </c>
      <c r="L141" s="5">
        <v>18779.599257927301</v>
      </c>
      <c r="M141" s="4">
        <v>0.72059107553649904</v>
      </c>
      <c r="N141" s="4">
        <v>0.59284805790342499</v>
      </c>
      <c r="O141" s="6">
        <v>4.0481881373819721</v>
      </c>
      <c r="P141" s="5">
        <v>14298.035424559906</v>
      </c>
    </row>
    <row r="142" spans="11:16">
      <c r="K142" s="4">
        <v>27.304999999999996</v>
      </c>
      <c r="L142" s="5">
        <v>12464.0951971618</v>
      </c>
      <c r="M142" s="4">
        <v>0.80539478389445596</v>
      </c>
      <c r="N142" s="4">
        <v>0.68234394316161795</v>
      </c>
      <c r="O142" s="6">
        <v>2.9552574539414294</v>
      </c>
      <c r="P142" s="5">
        <v>8377.8791063842618</v>
      </c>
    </row>
    <row r="143" spans="11:16">
      <c r="K143" s="4">
        <v>28.364999999999995</v>
      </c>
      <c r="L143" s="5">
        <v>28997.194881562202</v>
      </c>
      <c r="M143" s="4">
        <v>0.468481686574443</v>
      </c>
      <c r="N143" s="4">
        <v>0.40036270184227402</v>
      </c>
      <c r="O143" s="6">
        <v>6.5386281414833096</v>
      </c>
      <c r="P143" s="5">
        <v>33374.439966635895</v>
      </c>
    </row>
    <row r="144" spans="11:16">
      <c r="K144" s="4">
        <v>29.369999999999994</v>
      </c>
      <c r="L144" s="5">
        <v>18898.147556836899</v>
      </c>
      <c r="M144" s="4">
        <v>0.38748296232555102</v>
      </c>
      <c r="N144" s="4">
        <v>0.31683994172949498</v>
      </c>
      <c r="O144" s="6">
        <v>4.3105293596732626</v>
      </c>
      <c r="P144" s="5">
        <v>26831.652709337312</v>
      </c>
    </row>
    <row r="145" spans="11:16">
      <c r="K145" s="4">
        <v>30.369999999999994</v>
      </c>
      <c r="L145" s="5">
        <v>24938.234163680099</v>
      </c>
      <c r="M145" s="4">
        <v>0.51754262819219199</v>
      </c>
      <c r="N145" s="4">
        <v>0.40629006271217699</v>
      </c>
      <c r="O145" s="6">
        <v>6.0742674606915301</v>
      </c>
      <c r="P145" s="5">
        <v>26994.318786518881</v>
      </c>
    </row>
    <row r="146" spans="11:16">
      <c r="K146" s="4">
        <v>31.429999999999993</v>
      </c>
      <c r="L146" s="5">
        <v>18933.952392861102</v>
      </c>
      <c r="M146" s="4">
        <v>0.59672657607598401</v>
      </c>
      <c r="N146" s="4">
        <v>0.46574366031060799</v>
      </c>
      <c r="O146" s="6">
        <v>4.4293934504413031</v>
      </c>
      <c r="P146" s="5">
        <v>17820.689695039859</v>
      </c>
    </row>
    <row r="147" spans="11:16">
      <c r="K147" s="4">
        <v>32.49499999999999</v>
      </c>
      <c r="L147" s="5">
        <v>16576.056516955799</v>
      </c>
      <c r="M147" s="4">
        <v>0.45636003574106498</v>
      </c>
      <c r="N147" s="4">
        <v>0.353719145993382</v>
      </c>
      <c r="O147" s="6">
        <v>3.9679917533069533</v>
      </c>
      <c r="P147" s="5">
        <v>20462.267011312499</v>
      </c>
    </row>
    <row r="148" spans="11:16">
      <c r="K148" s="4">
        <v>34.059999999999988</v>
      </c>
      <c r="L148" s="5">
        <v>15148.184232571901</v>
      </c>
      <c r="M148" s="4">
        <v>0.66489459092192205</v>
      </c>
      <c r="N148" s="4">
        <v>0.56568252443154998</v>
      </c>
      <c r="O148" s="6">
        <v>3.7763250900938243</v>
      </c>
      <c r="P148" s="5">
        <v>12309.821175425259</v>
      </c>
    </row>
    <row r="149" spans="11:16">
      <c r="K149" s="4">
        <v>35.11999999999999</v>
      </c>
      <c r="L149" s="5">
        <v>25917.574456876799</v>
      </c>
      <c r="M149" s="4">
        <v>0.86224348517259297</v>
      </c>
      <c r="N149" s="4">
        <v>0.72207901565566501</v>
      </c>
      <c r="O149" s="6">
        <v>6.1646652599060596</v>
      </c>
      <c r="P149" s="5">
        <v>16358.774456165025</v>
      </c>
    </row>
    <row r="150" spans="11:16">
      <c r="K150" s="4">
        <v>36.179999999999993</v>
      </c>
      <c r="L150" s="5">
        <v>22840.6012272156</v>
      </c>
      <c r="M150" s="4">
        <v>0.51894214578412801</v>
      </c>
      <c r="N150" s="4">
        <v>0.43963218382737901</v>
      </c>
      <c r="O150" s="6">
        <v>5.6375469331237884</v>
      </c>
      <c r="P150" s="5">
        <v>23827.678795104483</v>
      </c>
    </row>
    <row r="151" spans="11:16">
      <c r="K151" s="4">
        <v>37.254999999999995</v>
      </c>
      <c r="L151" s="5">
        <v>24873.8535005501</v>
      </c>
      <c r="M151" s="4">
        <v>0.77764397849010003</v>
      </c>
      <c r="N151" s="4">
        <v>0.65629179758484801</v>
      </c>
      <c r="O151" s="6">
        <v>6.1642894114668145</v>
      </c>
      <c r="P151" s="5">
        <v>17346.560365929534</v>
      </c>
    </row>
    <row r="152" spans="11:16">
      <c r="K152" s="4">
        <v>38.309999999999995</v>
      </c>
      <c r="L152" s="5">
        <v>17948.241228775001</v>
      </c>
      <c r="M152" s="4">
        <v>0.67642574827522095</v>
      </c>
      <c r="N152" s="4">
        <v>0.54414943471323396</v>
      </c>
      <c r="O152" s="6">
        <v>4.5122806394419612</v>
      </c>
      <c r="P152" s="5">
        <v>14704.740419865451</v>
      </c>
    </row>
    <row r="153" spans="11:16" ht="18">
      <c r="K153" s="1" t="s">
        <v>6</v>
      </c>
      <c r="L153" s="2" t="s">
        <v>2</v>
      </c>
      <c r="M153" s="1" t="s">
        <v>3</v>
      </c>
      <c r="N153" s="1" t="s">
        <v>4</v>
      </c>
      <c r="O153" s="3" t="s">
        <v>5</v>
      </c>
      <c r="P153" s="2" t="s">
        <v>22</v>
      </c>
    </row>
    <row r="154" spans="11:16">
      <c r="K154" s="18" t="s">
        <v>11</v>
      </c>
      <c r="L154" s="18"/>
      <c r="M154" s="18"/>
      <c r="N154" s="18"/>
      <c r="O154" s="18"/>
      <c r="P154" s="18"/>
    </row>
    <row r="155" spans="11:16">
      <c r="K155" s="4">
        <v>0.75</v>
      </c>
      <c r="L155" s="5">
        <v>186.015302218231</v>
      </c>
      <c r="M155" s="4">
        <v>0.56941603487835801</v>
      </c>
      <c r="N155" s="4">
        <v>0.46534497879898101</v>
      </c>
      <c r="O155" s="6">
        <v>4.383657779999002E-2</v>
      </c>
      <c r="P155" s="5">
        <v>179.76643858775549</v>
      </c>
    </row>
    <row r="156" spans="11:16">
      <c r="K156" s="4">
        <v>1.7649999999999999</v>
      </c>
      <c r="L156" s="5">
        <v>253.348274352945</v>
      </c>
      <c r="M156" s="4">
        <v>0.74747534433179497</v>
      </c>
      <c r="N156" s="4">
        <v>0.60916372448302103</v>
      </c>
      <c r="O156" s="6">
        <v>6.0424437580826725E-2</v>
      </c>
      <c r="P156" s="5">
        <v>186.74699865032972</v>
      </c>
    </row>
    <row r="157" spans="11:16">
      <c r="K157" s="4">
        <v>2.7649999999999997</v>
      </c>
      <c r="L157" s="5">
        <v>237.965843404026</v>
      </c>
      <c r="M157" s="4">
        <v>0.76907172251954403</v>
      </c>
      <c r="N157" s="4">
        <v>0.61260872458622795</v>
      </c>
      <c r="O157" s="6">
        <v>5.6441996841874585E-2</v>
      </c>
      <c r="P157" s="5">
        <v>172.22929071805049</v>
      </c>
    </row>
    <row r="158" spans="11:16">
      <c r="K158" s="4">
        <v>3.7749999999999995</v>
      </c>
      <c r="L158" s="5">
        <v>176.385633122363</v>
      </c>
      <c r="M158" s="4">
        <v>0.68363135896538296</v>
      </c>
      <c r="N158" s="4">
        <v>0.50569029092158202</v>
      </c>
      <c r="O158" s="6">
        <v>4.1115682282971466E-2</v>
      </c>
      <c r="P158" s="5">
        <v>148.30776278152086</v>
      </c>
    </row>
    <row r="159" spans="11:16">
      <c r="K159" s="4">
        <v>4.7749999999999995</v>
      </c>
      <c r="L159" s="5">
        <v>196.427921768575</v>
      </c>
      <c r="M159" s="4">
        <v>0.54373556698935099</v>
      </c>
      <c r="N159" s="4">
        <v>0.41839105392165798</v>
      </c>
      <c r="O159" s="6">
        <v>4.6611737599118921E-2</v>
      </c>
      <c r="P159" s="5">
        <v>204.16015678121792</v>
      </c>
    </row>
    <row r="160" spans="11:16">
      <c r="K160" s="4">
        <v>5.7849999999999993</v>
      </c>
      <c r="L160" s="5">
        <v>761.92284628711695</v>
      </c>
      <c r="M160" s="4">
        <v>1.83765324625411</v>
      </c>
      <c r="N160" s="4">
        <v>1.90093547935242</v>
      </c>
      <c r="O160" s="6">
        <v>0.18571799675962816</v>
      </c>
      <c r="P160" s="5">
        <v>203.79958915205535</v>
      </c>
    </row>
    <row r="161" spans="11:16">
      <c r="K161" s="4">
        <v>6.7899999999999991</v>
      </c>
      <c r="L161" s="5">
        <v>160.091933002361</v>
      </c>
      <c r="M161" s="4">
        <v>0.50285876329801205</v>
      </c>
      <c r="N161" s="4">
        <v>0.33228996853553799</v>
      </c>
      <c r="O161" s="6">
        <v>3.7855711584994477E-2</v>
      </c>
      <c r="P161" s="5">
        <v>191.69272118857538</v>
      </c>
    </row>
    <row r="162" spans="11:16">
      <c r="K162" s="4">
        <v>7.794999999999999</v>
      </c>
      <c r="L162" s="5">
        <v>539.44992756613703</v>
      </c>
      <c r="M162" s="4">
        <v>0.85184442775203195</v>
      </c>
      <c r="N162" s="4">
        <v>0.67510431571950802</v>
      </c>
      <c r="O162" s="6">
        <v>0.13750578516347556</v>
      </c>
      <c r="P162" s="5">
        <v>353.2862054948157</v>
      </c>
    </row>
    <row r="163" spans="11:16">
      <c r="K163" s="4">
        <v>8.8049999999999997</v>
      </c>
      <c r="L163" s="5">
        <v>607.81132713956902</v>
      </c>
      <c r="M163" s="4">
        <v>0.95832441930117995</v>
      </c>
      <c r="N163" s="4">
        <v>0.79510896633752903</v>
      </c>
      <c r="O163" s="6">
        <v>0.15729661787611357</v>
      </c>
      <c r="P163" s="5">
        <v>346.6406720196938</v>
      </c>
    </row>
    <row r="164" spans="11:16">
      <c r="K164" s="4">
        <v>9.82</v>
      </c>
      <c r="L164" s="5">
        <v>956.22568104947595</v>
      </c>
      <c r="M164" s="4">
        <v>0.79291156573010102</v>
      </c>
      <c r="N164" s="4">
        <v>0.60060059271445798</v>
      </c>
      <c r="O164" s="6">
        <v>0.2531806040909868</v>
      </c>
      <c r="P164" s="5">
        <v>686.19830494828034</v>
      </c>
    </row>
    <row r="165" spans="11:16">
      <c r="K165" s="4">
        <v>10.83</v>
      </c>
      <c r="L165" s="5">
        <v>2794.7116171840598</v>
      </c>
      <c r="M165" s="4">
        <v>0.88724869397132899</v>
      </c>
      <c r="N165" s="4">
        <v>0.676222102603939</v>
      </c>
      <c r="O165" s="6">
        <v>0.71282239633719013</v>
      </c>
      <c r="P165" s="5">
        <v>1787.5048407081122</v>
      </c>
    </row>
    <row r="166" spans="11:16">
      <c r="K166" s="4">
        <v>11.84</v>
      </c>
      <c r="L166" s="5">
        <v>7007.4095824747601</v>
      </c>
      <c r="M166" s="4">
        <v>0.98978383955939497</v>
      </c>
      <c r="N166" s="4">
        <v>0.76785046262905299</v>
      </c>
      <c r="O166" s="6">
        <v>1.7738593200697121</v>
      </c>
      <c r="P166" s="5">
        <v>3986.8416164555761</v>
      </c>
    </row>
    <row r="167" spans="11:16">
      <c r="K167" s="4">
        <v>12.855</v>
      </c>
      <c r="L167" s="5">
        <v>10731.3545679214</v>
      </c>
      <c r="M167" s="4">
        <v>0.78920137750064701</v>
      </c>
      <c r="N167" s="4">
        <v>0.63392430461382399</v>
      </c>
      <c r="O167" s="6">
        <v>2.6999371685730074</v>
      </c>
      <c r="P167" s="5">
        <v>7540.6934909479132</v>
      </c>
    </row>
    <row r="168" spans="11:16">
      <c r="K168" s="4">
        <v>13.895</v>
      </c>
      <c r="L168" s="5">
        <v>16965.0875529763</v>
      </c>
      <c r="M168" s="4">
        <v>0.70477044677478196</v>
      </c>
      <c r="N168" s="4">
        <v>0.51127848601780002</v>
      </c>
      <c r="O168" s="6">
        <v>4.3075255948158908</v>
      </c>
      <c r="P168" s="5">
        <v>13950.990865159523</v>
      </c>
    </row>
    <row r="169" spans="11:16">
      <c r="K169" s="4">
        <v>14.924999999999999</v>
      </c>
      <c r="L169" s="5">
        <v>18677.692404975402</v>
      </c>
      <c r="M169" s="4">
        <v>0.96979994658879098</v>
      </c>
      <c r="N169" s="4">
        <v>0.75053677996684998</v>
      </c>
      <c r="O169" s="6">
        <v>4.9786372229337035</v>
      </c>
      <c r="P169" s="5">
        <v>10856.998003158835</v>
      </c>
    </row>
    <row r="170" spans="11:16">
      <c r="K170" s="4">
        <v>15.934999999999999</v>
      </c>
      <c r="L170" s="5">
        <v>15181.1929265373</v>
      </c>
      <c r="M170" s="4">
        <v>0.506779109553397</v>
      </c>
      <c r="N170" s="4">
        <v>0.39326402689008899</v>
      </c>
      <c r="O170" s="6">
        <v>4.1179163019524649</v>
      </c>
      <c r="P170" s="5">
        <v>16867.183706911732</v>
      </c>
    </row>
    <row r="171" spans="11:16">
      <c r="K171" s="4">
        <v>16.934999999999999</v>
      </c>
      <c r="L171" s="5">
        <v>16653.417575635998</v>
      </c>
      <c r="M171" s="4">
        <v>0.87405234331844595</v>
      </c>
      <c r="N171" s="4">
        <v>0.703081370306334</v>
      </c>
      <c r="O171" s="6">
        <v>4.8192736873201207</v>
      </c>
      <c r="P171" s="5">
        <v>10559.293376184878</v>
      </c>
    </row>
    <row r="172" spans="11:16">
      <c r="K172" s="4">
        <v>17.954999999999998</v>
      </c>
      <c r="L172" s="5">
        <v>14476.477113561699</v>
      </c>
      <c r="M172" s="4">
        <v>0.666779101541081</v>
      </c>
      <c r="N172" s="4">
        <v>0.49890091297521699</v>
      </c>
      <c r="O172" s="6">
        <v>4.3316120959763182</v>
      </c>
      <c r="P172" s="5">
        <v>12418.911650954873</v>
      </c>
    </row>
    <row r="173" spans="11:16" ht="18">
      <c r="K173" s="1" t="s">
        <v>6</v>
      </c>
      <c r="L173" s="2" t="s">
        <v>2</v>
      </c>
      <c r="M173" s="1" t="s">
        <v>3</v>
      </c>
      <c r="N173" s="1" t="s">
        <v>4</v>
      </c>
      <c r="O173" s="3" t="s">
        <v>5</v>
      </c>
      <c r="P173" s="2" t="s">
        <v>22</v>
      </c>
    </row>
    <row r="174" spans="11:16">
      <c r="K174" s="18" t="s">
        <v>12</v>
      </c>
      <c r="L174" s="18"/>
      <c r="M174" s="18"/>
      <c r="N174" s="18"/>
      <c r="O174" s="18"/>
      <c r="P174" s="18"/>
    </row>
    <row r="175" spans="11:16">
      <c r="K175" s="4">
        <v>1.1000000000000001</v>
      </c>
      <c r="L175" s="5">
        <v>138.862035063505</v>
      </c>
      <c r="M175" s="4">
        <v>0.46058252630271501</v>
      </c>
      <c r="N175" s="4">
        <v>0.32022232092582298</v>
      </c>
      <c r="O175" s="6">
        <v>3.1897051925334437E-2</v>
      </c>
      <c r="P175" s="5">
        <f t="shared" ref="P175:P209" si="2">L175/(M175+N175)</f>
        <v>177.84474002229229</v>
      </c>
    </row>
    <row r="176" spans="11:16">
      <c r="K176" s="4">
        <v>2.17</v>
      </c>
      <c r="L176" s="5">
        <v>564.90929185973698</v>
      </c>
      <c r="M176" s="4">
        <v>0.75105050321998901</v>
      </c>
      <c r="N176" s="4">
        <v>0.63437603276144505</v>
      </c>
      <c r="O176" s="6">
        <v>0.13956827763999319</v>
      </c>
      <c r="P176" s="5">
        <f t="shared" si="2"/>
        <v>407.75117062382242</v>
      </c>
    </row>
    <row r="177" spans="11:16">
      <c r="K177" s="4">
        <v>3.1799999999999997</v>
      </c>
      <c r="L177" s="5">
        <v>668.44890262815898</v>
      </c>
      <c r="M177" s="4">
        <v>1.02873241526682</v>
      </c>
      <c r="N177" s="4">
        <v>0.79661164630485903</v>
      </c>
      <c r="O177" s="6">
        <v>0.17088431753816122</v>
      </c>
      <c r="P177" s="5">
        <f t="shared" si="2"/>
        <v>366.20433193981154</v>
      </c>
    </row>
    <row r="178" spans="11:16">
      <c r="K178" s="4">
        <v>4.1849999999999996</v>
      </c>
      <c r="L178" s="5">
        <v>937.34357661158799</v>
      </c>
      <c r="M178" s="4">
        <v>0.86599564881524804</v>
      </c>
      <c r="N178" s="4">
        <v>0.69353600706392304</v>
      </c>
      <c r="O178" s="6">
        <v>0.24351419245084571</v>
      </c>
      <c r="P178" s="5">
        <f t="shared" si="2"/>
        <v>601.04171215631368</v>
      </c>
    </row>
    <row r="179" spans="11:16">
      <c r="K179" s="4">
        <v>5.1949999999999994</v>
      </c>
      <c r="L179" s="5">
        <v>4555.7075412043396</v>
      </c>
      <c r="M179" s="4">
        <v>0.97162247744789598</v>
      </c>
      <c r="N179" s="4">
        <v>0.74359998042861097</v>
      </c>
      <c r="O179" s="6">
        <v>1.1759623738311782</v>
      </c>
      <c r="P179" s="5">
        <f t="shared" si="2"/>
        <v>2656.044713199728</v>
      </c>
    </row>
    <row r="180" spans="11:16">
      <c r="K180" s="4">
        <v>6.2199999999999989</v>
      </c>
      <c r="L180" s="5">
        <v>11504.372751745101</v>
      </c>
      <c r="M180" s="4">
        <v>1.0661481859926101</v>
      </c>
      <c r="N180" s="4">
        <v>0.83908547780061804</v>
      </c>
      <c r="O180" s="6">
        <v>2.8212270227578151</v>
      </c>
      <c r="P180" s="5">
        <f t="shared" si="2"/>
        <v>6038.3001677812317</v>
      </c>
    </row>
    <row r="181" spans="11:16">
      <c r="K181" s="4">
        <v>7.2999999999999989</v>
      </c>
      <c r="L181" s="5">
        <v>14106.4402096137</v>
      </c>
      <c r="M181" s="4">
        <v>0.38049829852254402</v>
      </c>
      <c r="N181" s="4">
        <v>0.27744390562709298</v>
      </c>
      <c r="O181" s="6">
        <v>3.4686119640731325</v>
      </c>
      <c r="P181" s="5">
        <f t="shared" si="2"/>
        <v>21440.242198546435</v>
      </c>
    </row>
    <row r="182" spans="11:16">
      <c r="K182" s="4">
        <v>8.3099999999999987</v>
      </c>
      <c r="L182" s="5">
        <v>15518.822002398199</v>
      </c>
      <c r="M182" s="4">
        <v>0.661965415099532</v>
      </c>
      <c r="N182" s="4">
        <v>0.51353557417143403</v>
      </c>
      <c r="O182" s="6">
        <v>3.8520590034873909</v>
      </c>
      <c r="P182" s="5">
        <f t="shared" si="2"/>
        <v>13201.879151137779</v>
      </c>
    </row>
    <row r="183" spans="11:16">
      <c r="K183" s="4">
        <v>9.3149999999999977</v>
      </c>
      <c r="L183" s="5">
        <v>17517.879083230298</v>
      </c>
      <c r="M183" s="4">
        <v>1.1468014419143799</v>
      </c>
      <c r="N183" s="4">
        <v>0.89528038543201305</v>
      </c>
      <c r="O183" s="6">
        <v>4.2220070416734012</v>
      </c>
      <c r="P183" s="5">
        <f t="shared" si="2"/>
        <v>8578.4412987965879</v>
      </c>
    </row>
    <row r="184" spans="11:16">
      <c r="K184" s="4">
        <v>10.314999999999998</v>
      </c>
      <c r="L184" s="5">
        <v>14495.169966405199</v>
      </c>
      <c r="M184" s="4">
        <v>0.51068428397268595</v>
      </c>
      <c r="N184" s="4">
        <v>0.41976908353597803</v>
      </c>
      <c r="O184" s="6">
        <v>3.4822654914013578</v>
      </c>
      <c r="P184" s="5">
        <f t="shared" si="2"/>
        <v>15578.609818154297</v>
      </c>
    </row>
    <row r="185" spans="11:16">
      <c r="K185" s="4">
        <v>11.324999999999998</v>
      </c>
      <c r="L185" s="5">
        <v>22379.936823027499</v>
      </c>
      <c r="M185" s="4">
        <v>0.61491097690155605</v>
      </c>
      <c r="N185" s="4">
        <v>0.51221779962099401</v>
      </c>
      <c r="O185" s="6">
        <v>5.3125647317609168</v>
      </c>
      <c r="P185" s="5">
        <f t="shared" si="2"/>
        <v>19855.705301105627</v>
      </c>
    </row>
    <row r="186" spans="11:16">
      <c r="K186" s="4">
        <v>12.324999999999998</v>
      </c>
      <c r="L186" s="5">
        <v>14351.332830630799</v>
      </c>
      <c r="M186" s="4">
        <v>0.88212949170438104</v>
      </c>
      <c r="N186" s="4">
        <v>0.74419351129098399</v>
      </c>
      <c r="O186" s="6">
        <v>3.4131562500773356</v>
      </c>
      <c r="P186" s="5">
        <f t="shared" si="2"/>
        <v>8824.404994701843</v>
      </c>
    </row>
    <row r="187" spans="11:16">
      <c r="K187" s="4">
        <v>13.334999999999997</v>
      </c>
      <c r="L187" s="5">
        <v>14323.0650530738</v>
      </c>
      <c r="M187" s="4">
        <v>0.758252236663149</v>
      </c>
      <c r="N187" s="4">
        <v>0.63206896617445696</v>
      </c>
      <c r="O187" s="6">
        <v>3.3628170620645399</v>
      </c>
      <c r="P187" s="5">
        <f t="shared" si="2"/>
        <v>10301.982753223379</v>
      </c>
    </row>
    <row r="188" spans="11:16">
      <c r="K188" s="4">
        <v>14.339999999999996</v>
      </c>
      <c r="L188" s="5">
        <v>12689.7499545951</v>
      </c>
      <c r="M188" s="4">
        <v>1.77071589208355</v>
      </c>
      <c r="N188" s="4">
        <v>1.48279076883304</v>
      </c>
      <c r="O188" s="6">
        <v>3.4800171515833198</v>
      </c>
      <c r="P188" s="5">
        <f t="shared" si="2"/>
        <v>3900.3300983007966</v>
      </c>
    </row>
    <row r="189" spans="11:16">
      <c r="K189" s="4">
        <v>15.349999999999996</v>
      </c>
      <c r="L189" s="5">
        <v>12728.813007001399</v>
      </c>
      <c r="M189" s="4">
        <v>0.24238941168678199</v>
      </c>
      <c r="N189" s="4">
        <v>0.17966980633337901</v>
      </c>
      <c r="O189" s="6">
        <v>2.8489033790064755</v>
      </c>
      <c r="P189" s="5">
        <f t="shared" si="2"/>
        <v>30158.831897360353</v>
      </c>
    </row>
    <row r="190" spans="11:16">
      <c r="K190" s="4">
        <v>16.359999999999996</v>
      </c>
      <c r="L190" s="5">
        <v>14302.0262844352</v>
      </c>
      <c r="M190" s="4">
        <v>0.56911788020306597</v>
      </c>
      <c r="N190" s="4">
        <v>0.49693253160005402</v>
      </c>
      <c r="O190" s="6">
        <v>3.1735451799403021</v>
      </c>
      <c r="P190" s="5">
        <f t="shared" si="2"/>
        <v>13415.900529736415</v>
      </c>
    </row>
    <row r="191" spans="11:16">
      <c r="K191" s="4">
        <v>17.409999999999997</v>
      </c>
      <c r="L191" s="5">
        <v>16379.410887092599</v>
      </c>
      <c r="M191" s="4">
        <v>0.52819499908358203</v>
      </c>
      <c r="N191" s="4">
        <v>0.46538619621997901</v>
      </c>
      <c r="O191" s="6">
        <v>3.7183634914338466</v>
      </c>
      <c r="P191" s="5">
        <f t="shared" si="2"/>
        <v>16485.226335315583</v>
      </c>
    </row>
    <row r="192" spans="11:16">
      <c r="K192" s="4">
        <v>18.369999999999997</v>
      </c>
      <c r="L192" s="5">
        <v>19154.570032396801</v>
      </c>
      <c r="M192" s="4">
        <v>0.45560849603041897</v>
      </c>
      <c r="N192" s="4">
        <v>0.38150353224097799</v>
      </c>
      <c r="O192" s="6">
        <v>4.3216131244790601</v>
      </c>
      <c r="P192" s="5">
        <f t="shared" si="2"/>
        <v>22881.728353551705</v>
      </c>
    </row>
    <row r="193" spans="11:16">
      <c r="K193" s="4">
        <v>19.38</v>
      </c>
      <c r="L193" s="5">
        <v>18628.367240400599</v>
      </c>
      <c r="M193" s="4">
        <v>0.58024996207503798</v>
      </c>
      <c r="N193" s="4">
        <v>0.52819969750624796</v>
      </c>
      <c r="O193" s="6">
        <v>4.0947970620073084</v>
      </c>
      <c r="P193" s="5">
        <f t="shared" si="2"/>
        <v>16805.785521588252</v>
      </c>
    </row>
    <row r="194" spans="11:16">
      <c r="K194" s="4">
        <v>20.38</v>
      </c>
      <c r="L194" s="5">
        <v>20176.377156256502</v>
      </c>
      <c r="M194" s="4">
        <v>0.43423966728812602</v>
      </c>
      <c r="N194" s="4">
        <v>0.35833745635890302</v>
      </c>
      <c r="O194" s="6">
        <v>4.3721777500983467</v>
      </c>
      <c r="P194" s="5">
        <f t="shared" si="2"/>
        <v>25456.67362113011</v>
      </c>
    </row>
    <row r="195" spans="11:16">
      <c r="K195" s="4">
        <v>21.384999999999998</v>
      </c>
      <c r="L195" s="5">
        <v>16824.095644079</v>
      </c>
      <c r="M195" s="4">
        <v>0.93825230491327305</v>
      </c>
      <c r="N195" s="4">
        <v>0.775013348038884</v>
      </c>
      <c r="O195" s="6">
        <v>3.8111634441041327</v>
      </c>
      <c r="P195" s="5">
        <f t="shared" si="2"/>
        <v>9819.89898361011</v>
      </c>
    </row>
    <row r="196" spans="11:16">
      <c r="K196" s="4">
        <v>22.389999999999997</v>
      </c>
      <c r="L196" s="5">
        <v>13888.021231418499</v>
      </c>
      <c r="M196" s="4">
        <v>0.29725931219402002</v>
      </c>
      <c r="N196" s="4">
        <v>0.23993884347423</v>
      </c>
      <c r="O196" s="6">
        <v>3.169906946943736</v>
      </c>
      <c r="P196" s="5">
        <f t="shared" si="2"/>
        <v>25852.697156308055</v>
      </c>
    </row>
    <row r="197" spans="11:16">
      <c r="K197" s="4">
        <v>23.4</v>
      </c>
      <c r="L197" s="5">
        <v>13851.8871885962</v>
      </c>
      <c r="M197" s="4">
        <v>0.35758025673882898</v>
      </c>
      <c r="N197" s="4">
        <v>0.261594864612751</v>
      </c>
      <c r="O197" s="6">
        <v>3.1470583994278232</v>
      </c>
      <c r="P197" s="5">
        <f t="shared" si="2"/>
        <v>22371.517703035785</v>
      </c>
    </row>
    <row r="198" spans="11:16">
      <c r="K198" s="4">
        <v>24.47</v>
      </c>
      <c r="L198" s="5">
        <v>16752.667078084101</v>
      </c>
      <c r="M198" s="4">
        <v>0.46043743859604302</v>
      </c>
      <c r="N198" s="4">
        <v>0.37456514315197398</v>
      </c>
      <c r="O198" s="6">
        <v>3.8142596452503876</v>
      </c>
      <c r="P198" s="5">
        <f t="shared" si="2"/>
        <v>20063.012311906408</v>
      </c>
    </row>
    <row r="199" spans="11:16">
      <c r="K199" s="4">
        <v>25.52</v>
      </c>
      <c r="L199" s="5">
        <v>14154.463780215699</v>
      </c>
      <c r="M199" s="4">
        <v>0.52665449579991797</v>
      </c>
      <c r="N199" s="4">
        <v>0.43079491000130699</v>
      </c>
      <c r="O199" s="6">
        <v>3.2639634869540948</v>
      </c>
      <c r="P199" s="5">
        <f t="shared" si="2"/>
        <v>14783.510955725938</v>
      </c>
    </row>
    <row r="200" spans="11:16">
      <c r="K200" s="4">
        <v>26.52</v>
      </c>
      <c r="L200" s="5">
        <v>20269.848190793698</v>
      </c>
      <c r="M200" s="4">
        <v>0.64165077610202104</v>
      </c>
      <c r="N200" s="4">
        <v>0.52927183101405795</v>
      </c>
      <c r="O200" s="6">
        <v>4.6993981365468702</v>
      </c>
      <c r="P200" s="5">
        <f t="shared" si="2"/>
        <v>17311.005926102385</v>
      </c>
    </row>
    <row r="201" spans="11:16">
      <c r="K201" s="4">
        <v>27.53</v>
      </c>
      <c r="L201" s="5">
        <v>19588.505214192199</v>
      </c>
      <c r="M201" s="4">
        <v>0.44719259425963598</v>
      </c>
      <c r="N201" s="4">
        <v>0.339733132408155</v>
      </c>
      <c r="O201" s="6">
        <v>4.7827719247122138</v>
      </c>
      <c r="P201" s="5">
        <f t="shared" si="2"/>
        <v>24892.444801797279</v>
      </c>
    </row>
    <row r="202" spans="11:16">
      <c r="K202" s="4">
        <v>28.540000000000003</v>
      </c>
      <c r="L202" s="5">
        <v>14898.1495537009</v>
      </c>
      <c r="M202" s="4">
        <v>0.99425031572227396</v>
      </c>
      <c r="N202" s="4">
        <v>0.831541174139793</v>
      </c>
      <c r="O202" s="6">
        <v>3.3586588170203013</v>
      </c>
      <c r="P202" s="5">
        <f t="shared" si="2"/>
        <v>8159.8307563731769</v>
      </c>
    </row>
    <row r="203" spans="11:16">
      <c r="K203" s="4">
        <v>29.395000000000003</v>
      </c>
      <c r="L203" s="5">
        <v>9250.7626498955506</v>
      </c>
      <c r="M203" s="4">
        <v>0.79995849025308896</v>
      </c>
      <c r="N203" s="4">
        <v>0.66653331012971295</v>
      </c>
      <c r="O203" s="6">
        <v>2.1017129220078035</v>
      </c>
      <c r="P203" s="5">
        <f t="shared" si="2"/>
        <v>6308.0902651353399</v>
      </c>
    </row>
    <row r="204" spans="11:16">
      <c r="K204" s="4">
        <v>30.355000000000004</v>
      </c>
      <c r="L204" s="5">
        <v>11461.7722072669</v>
      </c>
      <c r="M204" s="4">
        <v>0.65033451697189404</v>
      </c>
      <c r="N204" s="4">
        <v>0.51378993926012295</v>
      </c>
      <c r="O204" s="6">
        <v>2.5874276390817741</v>
      </c>
      <c r="P204" s="5">
        <f t="shared" si="2"/>
        <v>9845.8306119311528</v>
      </c>
    </row>
    <row r="205" spans="11:16">
      <c r="K205" s="4">
        <v>31.905000000000005</v>
      </c>
      <c r="L205" s="5">
        <v>14528.432547361401</v>
      </c>
      <c r="M205" s="4">
        <v>0.63881999244631704</v>
      </c>
      <c r="N205" s="4">
        <v>0.49350128295927798</v>
      </c>
      <c r="O205" s="6">
        <v>3.693960983139752</v>
      </c>
      <c r="P205" s="5">
        <f t="shared" si="2"/>
        <v>12830.662871857945</v>
      </c>
    </row>
    <row r="206" spans="11:16">
      <c r="K206" s="4">
        <v>32.905000000000001</v>
      </c>
      <c r="L206" s="5">
        <v>16053.1254819812</v>
      </c>
      <c r="M206" s="4">
        <v>0.62575934543852096</v>
      </c>
      <c r="N206" s="4">
        <v>0.54669722582536995</v>
      </c>
      <c r="O206" s="6">
        <v>3.9415136010819203</v>
      </c>
      <c r="P206" s="5">
        <f t="shared" si="2"/>
        <v>13691.872155807161</v>
      </c>
    </row>
    <row r="207" spans="11:16">
      <c r="K207" s="4">
        <v>33.914999999999999</v>
      </c>
      <c r="L207" s="5">
        <v>15191.412724207399</v>
      </c>
      <c r="M207" s="4">
        <v>0.62186934285532902</v>
      </c>
      <c r="N207" s="4">
        <v>0.499062677490274</v>
      </c>
      <c r="O207" s="6">
        <v>3.7436089426050678</v>
      </c>
      <c r="P207" s="5">
        <f t="shared" si="2"/>
        <v>13552.483512357529</v>
      </c>
    </row>
    <row r="208" spans="11:16">
      <c r="K208" s="4">
        <v>34.92</v>
      </c>
      <c r="L208" s="5">
        <v>14616.201280084901</v>
      </c>
      <c r="M208" s="4">
        <v>0.76419431436638896</v>
      </c>
      <c r="N208" s="4">
        <v>0.62883227115405105</v>
      </c>
      <c r="O208" s="6">
        <v>3.6957783742637687</v>
      </c>
      <c r="P208" s="5">
        <f t="shared" si="2"/>
        <v>10492.406557068136</v>
      </c>
    </row>
    <row r="209" spans="11:16">
      <c r="K209" s="4">
        <v>35.950000000000003</v>
      </c>
      <c r="L209" s="5">
        <v>16230.8514532891</v>
      </c>
      <c r="M209" s="4">
        <v>0.709280640302413</v>
      </c>
      <c r="N209" s="4">
        <v>0.573449032502796</v>
      </c>
      <c r="O209" s="6">
        <v>3.8348379671479176</v>
      </c>
      <c r="P209" s="5">
        <f t="shared" si="2"/>
        <v>12653.368669482601</v>
      </c>
    </row>
    <row r="210" spans="11:16" ht="18">
      <c r="K210" s="1" t="s">
        <v>6</v>
      </c>
      <c r="L210" s="2" t="s">
        <v>2</v>
      </c>
      <c r="M210" s="1" t="s">
        <v>3</v>
      </c>
      <c r="N210" s="1" t="s">
        <v>4</v>
      </c>
      <c r="O210" s="3" t="s">
        <v>5</v>
      </c>
      <c r="P210" s="2" t="s">
        <v>22</v>
      </c>
    </row>
    <row r="211" spans="11:16">
      <c r="K211" s="18" t="s">
        <v>13</v>
      </c>
      <c r="L211" s="18"/>
      <c r="M211" s="18"/>
      <c r="N211" s="18"/>
      <c r="O211" s="18"/>
      <c r="P211" s="18"/>
    </row>
    <row r="212" spans="11:16">
      <c r="K212" s="4">
        <v>1.0049999999999999</v>
      </c>
      <c r="L212" s="5">
        <v>119.31724590975701</v>
      </c>
      <c r="M212" s="4">
        <v>0.44378988857507401</v>
      </c>
      <c r="N212" s="4">
        <v>0.31028555853226603</v>
      </c>
      <c r="O212" s="6">
        <v>2.7819409364861887E-2</v>
      </c>
      <c r="P212" s="5">
        <v>158.22985135965129</v>
      </c>
    </row>
    <row r="213" spans="11:16">
      <c r="K213" s="4">
        <v>2.0149999999999997</v>
      </c>
      <c r="L213" s="5">
        <v>440.26606548382603</v>
      </c>
      <c r="M213" s="4">
        <v>0.66992956140254001</v>
      </c>
      <c r="N213" s="4">
        <v>0.55295055550097705</v>
      </c>
      <c r="O213" s="6">
        <v>0.10908083521911197</v>
      </c>
      <c r="P213" s="5">
        <v>360.02389719004827</v>
      </c>
    </row>
    <row r="214" spans="11:16">
      <c r="K214" s="4">
        <v>3.0249999999999995</v>
      </c>
      <c r="L214" s="5">
        <v>107.58108835207899</v>
      </c>
      <c r="M214" s="4">
        <v>0.52496322941904205</v>
      </c>
      <c r="N214" s="4">
        <v>0.39766612138528001</v>
      </c>
      <c r="O214" s="6">
        <v>2.5036760437410772E-2</v>
      </c>
      <c r="P214" s="5">
        <v>116.60271620265804</v>
      </c>
    </row>
    <row r="215" spans="11:16">
      <c r="K215" s="4">
        <v>4.0349999999999993</v>
      </c>
      <c r="L215" s="5">
        <v>203.32571395018701</v>
      </c>
      <c r="M215" s="4">
        <v>0.57660147264571004</v>
      </c>
      <c r="N215" s="4">
        <v>0.43244283054899801</v>
      </c>
      <c r="O215" s="6">
        <v>4.7793121985964533E-2</v>
      </c>
      <c r="P215" s="5">
        <v>201.50325739558008</v>
      </c>
    </row>
    <row r="216" spans="11:16">
      <c r="K216" s="4">
        <v>5.044999999999999</v>
      </c>
      <c r="L216" s="5">
        <v>2766.8790442438499</v>
      </c>
      <c r="M216" s="4">
        <v>3.4239455807936001</v>
      </c>
      <c r="N216" s="4">
        <v>3.7743369821521702</v>
      </c>
      <c r="O216" s="6">
        <v>0.80485442047053946</v>
      </c>
      <c r="P216" s="5">
        <v>384.38044353618056</v>
      </c>
    </row>
    <row r="217" spans="11:16">
      <c r="K217" s="4">
        <v>6.0499999999999989</v>
      </c>
      <c r="L217" s="5">
        <v>331.49614468563198</v>
      </c>
      <c r="M217" s="4">
        <v>0.51252030090832101</v>
      </c>
      <c r="N217" s="4">
        <v>0.42146147453879002</v>
      </c>
      <c r="O217" s="6">
        <v>8.024910869089702E-2</v>
      </c>
      <c r="P217" s="5">
        <v>354.92785127090923</v>
      </c>
    </row>
    <row r="218" spans="11:16">
      <c r="K218" s="4">
        <v>7.0599999999999987</v>
      </c>
      <c r="L218" s="5">
        <v>1215.1509534074601</v>
      </c>
      <c r="M218" s="4">
        <v>0.59753832549913999</v>
      </c>
      <c r="N218" s="4">
        <v>0.39770992644705799</v>
      </c>
      <c r="O218" s="6">
        <v>0.29494443413055044</v>
      </c>
      <c r="P218" s="5">
        <v>1220.9526126082055</v>
      </c>
    </row>
    <row r="219" spans="11:16">
      <c r="K219" s="4">
        <v>8.0699999999999985</v>
      </c>
      <c r="L219" s="5">
        <v>3241.5992669607499</v>
      </c>
      <c r="M219" s="4">
        <v>0.65103421957587704</v>
      </c>
      <c r="N219" s="4">
        <v>0.48816601126617098</v>
      </c>
      <c r="O219" s="6">
        <v>0.76967421801885483</v>
      </c>
      <c r="P219" s="5">
        <v>2845.5043979096622</v>
      </c>
    </row>
    <row r="220" spans="11:16">
      <c r="K220" s="4">
        <v>9.0799999999999983</v>
      </c>
      <c r="L220" s="5">
        <v>5278.7044869533502</v>
      </c>
      <c r="M220" s="4">
        <v>0.57739451013767995</v>
      </c>
      <c r="N220" s="4">
        <v>0.42377737607072802</v>
      </c>
      <c r="O220" s="6">
        <v>1.2442762591045451</v>
      </c>
      <c r="P220" s="5">
        <v>5272.525686817492</v>
      </c>
    </row>
    <row r="221" spans="11:16">
      <c r="K221" s="4">
        <v>10.089999999999998</v>
      </c>
      <c r="L221" s="5">
        <v>6759.8219510502104</v>
      </c>
      <c r="M221" s="4">
        <v>0.610175790663811</v>
      </c>
      <c r="N221" s="4">
        <v>0.45614765324149997</v>
      </c>
      <c r="O221" s="6">
        <v>1.6001315510963727</v>
      </c>
      <c r="P221" s="5">
        <v>6339.3729076170248</v>
      </c>
    </row>
    <row r="222" spans="11:16">
      <c r="K222" s="4">
        <v>11.109999999999998</v>
      </c>
      <c r="L222" s="5">
        <v>9489.5687534529097</v>
      </c>
      <c r="M222" s="4">
        <v>0.88961746712189804</v>
      </c>
      <c r="N222" s="4">
        <v>0.76315862629907905</v>
      </c>
      <c r="O222" s="6">
        <v>2.312235429736059</v>
      </c>
      <c r="P222" s="5">
        <v>5741.5936685114139</v>
      </c>
    </row>
    <row r="223" spans="11:16">
      <c r="K223" s="4">
        <v>12.119999999999997</v>
      </c>
      <c r="L223" s="5">
        <v>10268.9349583369</v>
      </c>
      <c r="M223" s="4">
        <v>1.6699108415383701</v>
      </c>
      <c r="N223" s="4">
        <v>1.7698226783259701</v>
      </c>
      <c r="O223" s="6">
        <v>2.6331915812213538</v>
      </c>
      <c r="P223" s="5">
        <v>2985.3867745958114</v>
      </c>
    </row>
    <row r="224" spans="11:16">
      <c r="K224" s="4">
        <v>13.134999999999998</v>
      </c>
      <c r="L224" s="5">
        <v>12341.3399908145</v>
      </c>
      <c r="M224" s="4">
        <v>0.93309669023969399</v>
      </c>
      <c r="N224" s="4">
        <v>0.80501985232328499</v>
      </c>
      <c r="O224" s="6">
        <v>3.0187697068459109</v>
      </c>
      <c r="P224" s="5">
        <v>7100.4099487001595</v>
      </c>
    </row>
    <row r="225" spans="11:16">
      <c r="K225" s="4">
        <v>14.174999999999997</v>
      </c>
      <c r="L225" s="5">
        <v>7368.0805953317104</v>
      </c>
      <c r="M225" s="4">
        <v>0.57307975233576802</v>
      </c>
      <c r="N225" s="4">
        <v>0.470681026784322</v>
      </c>
      <c r="O225" s="6">
        <v>1.9318332296745486</v>
      </c>
      <c r="P225" s="5">
        <v>7059.1659916011986</v>
      </c>
    </row>
    <row r="226" spans="11:16">
      <c r="K226" s="4">
        <v>15.224999999999998</v>
      </c>
      <c r="L226" s="5">
        <v>10536.5250763325</v>
      </c>
      <c r="M226" s="4">
        <v>0.78656608576264697</v>
      </c>
      <c r="N226" s="4">
        <v>0.622888756012421</v>
      </c>
      <c r="O226" s="6">
        <v>2.5549916545299705</v>
      </c>
      <c r="P226" s="5">
        <v>7475.6031651661824</v>
      </c>
    </row>
    <row r="227" spans="11:16">
      <c r="K227" s="4">
        <v>16.274999999999999</v>
      </c>
      <c r="L227" s="5">
        <v>16855.8044366514</v>
      </c>
      <c r="M227" s="4">
        <v>0.99362602276289003</v>
      </c>
      <c r="N227" s="4">
        <v>0.80629748147533598</v>
      </c>
      <c r="O227" s="6">
        <v>4.1762138179316342</v>
      </c>
      <c r="P227" s="5">
        <v>9364.7337772752799</v>
      </c>
    </row>
    <row r="228" spans="11:16">
      <c r="K228" s="4">
        <v>17.324999999999999</v>
      </c>
      <c r="L228" s="5">
        <v>18290.760168078901</v>
      </c>
      <c r="M228" s="4">
        <v>1.5252583979861201</v>
      </c>
      <c r="N228" s="4">
        <v>1.52932941433144</v>
      </c>
      <c r="O228" s="6">
        <v>4.374824662826831</v>
      </c>
      <c r="P228" s="5">
        <v>5987.9634477430318</v>
      </c>
    </row>
    <row r="229" spans="11:16">
      <c r="K229" s="4">
        <v>18.375</v>
      </c>
      <c r="L229" s="5">
        <v>21555.735021856199</v>
      </c>
      <c r="M229" s="4">
        <v>0.95705335658819501</v>
      </c>
      <c r="N229" s="4">
        <v>0.739073679175973</v>
      </c>
      <c r="O229" s="6">
        <v>5.1778525635141586</v>
      </c>
      <c r="P229" s="5">
        <v>12708.797494136128</v>
      </c>
    </row>
    <row r="230" spans="11:16">
      <c r="K230" s="4">
        <v>19.43</v>
      </c>
      <c r="L230" s="5">
        <v>21168.1782229622</v>
      </c>
      <c r="M230" s="4">
        <v>0.96398755998818397</v>
      </c>
      <c r="N230" s="4">
        <v>0.73403325066661496</v>
      </c>
      <c r="O230" s="6">
        <v>5.1262716694884425</v>
      </c>
      <c r="P230" s="5">
        <v>12466.383268176334</v>
      </c>
    </row>
    <row r="231" spans="11:16">
      <c r="K231" s="4">
        <v>20.495000000000001</v>
      </c>
      <c r="L231" s="5">
        <v>12035.092193307901</v>
      </c>
      <c r="M231" s="4">
        <v>0.61466243974949897</v>
      </c>
      <c r="N231" s="4">
        <v>0.44346196611459499</v>
      </c>
      <c r="O231" s="6">
        <v>2.9445737437137569</v>
      </c>
      <c r="P231" s="5">
        <v>11373.986013941063</v>
      </c>
    </row>
    <row r="232" spans="11:16">
      <c r="K232" s="4">
        <v>21.580000000000002</v>
      </c>
      <c r="L232" s="5">
        <v>15697.197924402601</v>
      </c>
      <c r="M232" s="4">
        <v>1.05932940093092</v>
      </c>
      <c r="N232" s="4">
        <v>0.82275539436524703</v>
      </c>
      <c r="O232" s="6">
        <v>3.7927192047122569</v>
      </c>
      <c r="P232" s="5">
        <v>8340.3244974052686</v>
      </c>
    </row>
    <row r="233" spans="11:16">
      <c r="K233" s="4">
        <v>22.645000000000003</v>
      </c>
      <c r="L233" s="5">
        <v>25303.051151096999</v>
      </c>
      <c r="M233" s="4">
        <v>1.03339949681809</v>
      </c>
      <c r="N233" s="4">
        <v>0.815948937989734</v>
      </c>
      <c r="O233" s="6">
        <v>6.1165931620830429</v>
      </c>
      <c r="P233" s="5">
        <v>13682.143762014419</v>
      </c>
    </row>
    <row r="234" spans="11:16">
      <c r="K234" s="4">
        <v>23.705000000000002</v>
      </c>
      <c r="L234" s="5">
        <v>24713.774367683502</v>
      </c>
      <c r="M234" s="4">
        <v>0.99303094963598804</v>
      </c>
      <c r="N234" s="4">
        <v>0.85269912987758101</v>
      </c>
      <c r="O234" s="6">
        <v>6.1571477418830689</v>
      </c>
      <c r="P234" s="5">
        <v>13389.701258049967</v>
      </c>
    </row>
    <row r="235" spans="11:16">
      <c r="K235" s="4">
        <v>24.755000000000003</v>
      </c>
      <c r="L235" s="5">
        <v>24574.473346145001</v>
      </c>
      <c r="M235" s="4">
        <v>1.11510298094967</v>
      </c>
      <c r="N235" s="4">
        <v>0.96012525866329301</v>
      </c>
      <c r="O235" s="6">
        <v>6.1727639675235082</v>
      </c>
      <c r="P235" s="5">
        <v>11841.817144281067</v>
      </c>
    </row>
    <row r="236" spans="11:16">
      <c r="K236" s="4">
        <v>25.85</v>
      </c>
      <c r="L236" s="5">
        <v>13752.338099499</v>
      </c>
      <c r="M236" s="4">
        <v>0.98155969293927903</v>
      </c>
      <c r="N236" s="4">
        <v>0.76993543570451095</v>
      </c>
      <c r="O236" s="6">
        <v>3.4587021945265422</v>
      </c>
      <c r="P236" s="5">
        <v>7851.7706812851084</v>
      </c>
    </row>
    <row r="237" spans="11:16">
      <c r="K237" s="4">
        <v>26.950000000000003</v>
      </c>
      <c r="L237" s="5">
        <v>19523.8757418112</v>
      </c>
      <c r="M237" s="4">
        <v>0.99001613722763004</v>
      </c>
      <c r="N237" s="4">
        <v>0.93866188738085399</v>
      </c>
      <c r="O237" s="6">
        <v>5.8767526777851655</v>
      </c>
      <c r="P237" s="5">
        <v>10122.931610513107</v>
      </c>
    </row>
    <row r="238" spans="11:16">
      <c r="K238" s="4">
        <v>28.020000000000003</v>
      </c>
      <c r="L238" s="5">
        <v>29085.635568521498</v>
      </c>
      <c r="M238" s="4">
        <v>1.7387508563394201</v>
      </c>
      <c r="N238" s="4">
        <v>1.5821264538881199</v>
      </c>
      <c r="O238" s="6">
        <v>7.3498390986504658</v>
      </c>
      <c r="P238" s="5">
        <v>8758.4191921045731</v>
      </c>
    </row>
    <row r="239" spans="11:16">
      <c r="K239" s="4">
        <v>29.065000000000005</v>
      </c>
      <c r="L239" s="5">
        <v>23857.7588339836</v>
      </c>
      <c r="M239" s="4">
        <v>1.7679048318147701</v>
      </c>
      <c r="N239" s="4">
        <v>1.52785963436832</v>
      </c>
      <c r="O239" s="6">
        <v>5.8174159231729146</v>
      </c>
      <c r="P239" s="5">
        <v>7238.9150009903124</v>
      </c>
    </row>
    <row r="240" spans="11:16">
      <c r="K240" s="4">
        <v>30.105000000000004</v>
      </c>
      <c r="L240" s="5">
        <v>18618.814319226301</v>
      </c>
      <c r="M240" s="4">
        <v>1.3614161666029501</v>
      </c>
      <c r="N240" s="4">
        <v>1.2000513857314099</v>
      </c>
      <c r="O240" s="6">
        <v>4.739347472584388</v>
      </c>
      <c r="P240" s="5">
        <v>7268.8074077917909</v>
      </c>
    </row>
    <row r="241" spans="11:16">
      <c r="K241" s="4">
        <v>31.245000000000005</v>
      </c>
      <c r="L241" s="5">
        <v>5523.7595956445602</v>
      </c>
      <c r="M241" s="4">
        <v>1.88757555481825</v>
      </c>
      <c r="N241" s="4">
        <v>1.67720657884877</v>
      </c>
      <c r="O241" s="6">
        <v>1.4737505167007856</v>
      </c>
      <c r="P241" s="5">
        <v>1549.5363779671943</v>
      </c>
    </row>
    <row r="242" spans="11:16">
      <c r="K242" s="4">
        <v>32.360000000000007</v>
      </c>
      <c r="L242" s="5">
        <v>27589.090238282901</v>
      </c>
      <c r="M242" s="4">
        <v>1.25336695766553</v>
      </c>
      <c r="N242" s="4">
        <v>1.18268424980394</v>
      </c>
      <c r="O242" s="6">
        <v>6.9507679635718036</v>
      </c>
      <c r="P242" s="5">
        <v>11325.332634095977</v>
      </c>
    </row>
    <row r="243" spans="11:16">
      <c r="K243" s="4">
        <v>33.410000000000004</v>
      </c>
      <c r="L243" s="5">
        <v>25361.1438797546</v>
      </c>
      <c r="M243" s="4">
        <v>1.44406322655576</v>
      </c>
      <c r="N243" s="4">
        <v>1.21885000453845</v>
      </c>
      <c r="O243" s="6">
        <v>6.7467723231008776</v>
      </c>
      <c r="P243" s="5">
        <v>9523.834116567712</v>
      </c>
    </row>
    <row r="244" spans="11:16">
      <c r="K244" s="4">
        <v>34.450000000000003</v>
      </c>
      <c r="L244" s="5">
        <v>20177.164205927998</v>
      </c>
      <c r="M244" s="4">
        <v>1.7674567569220501</v>
      </c>
      <c r="N244" s="4">
        <v>1.4899796785158601</v>
      </c>
      <c r="O244" s="6">
        <v>5.1640423798680422</v>
      </c>
      <c r="P244" s="5">
        <v>6194.1850918160753</v>
      </c>
    </row>
    <row r="245" spans="11:16">
      <c r="K245" s="4">
        <v>35.46</v>
      </c>
      <c r="L245" s="5">
        <v>19716.638593294902</v>
      </c>
      <c r="M245" s="4">
        <v>1.4180628576930601</v>
      </c>
      <c r="N245" s="4">
        <v>1.20418909727146</v>
      </c>
      <c r="O245" s="6">
        <v>5.0564433477276509</v>
      </c>
      <c r="P245" s="5">
        <v>7518.9718348638517</v>
      </c>
    </row>
    <row r="246" spans="11:16">
      <c r="K246" s="4">
        <v>36.5</v>
      </c>
      <c r="L246" s="5">
        <v>10678.9472152781</v>
      </c>
      <c r="M246" s="4">
        <v>1.4066419490154001</v>
      </c>
      <c r="N246" s="4">
        <v>1.2088243751672401</v>
      </c>
      <c r="O246" s="6">
        <v>2.7668194488336022</v>
      </c>
      <c r="P246" s="5">
        <v>4082.9993170014832</v>
      </c>
    </row>
    <row r="247" spans="11:16" ht="18">
      <c r="K247" s="1" t="s">
        <v>6</v>
      </c>
      <c r="L247" s="2" t="s">
        <v>2</v>
      </c>
      <c r="M247" s="1" t="s">
        <v>3</v>
      </c>
      <c r="N247" s="1" t="s">
        <v>4</v>
      </c>
      <c r="O247" s="3" t="s">
        <v>5</v>
      </c>
      <c r="P247" s="2" t="s">
        <v>22</v>
      </c>
    </row>
    <row r="248" spans="11:16">
      <c r="K248" s="18" t="s">
        <v>14</v>
      </c>
      <c r="L248" s="18"/>
      <c r="M248" s="18"/>
      <c r="N248" s="18"/>
      <c r="O248" s="18"/>
      <c r="P248" s="18"/>
    </row>
    <row r="249" spans="11:16">
      <c r="K249" s="4">
        <v>0.505</v>
      </c>
      <c r="L249" s="5">
        <v>53.212438869813099</v>
      </c>
      <c r="M249" s="4">
        <v>0.14406936741426701</v>
      </c>
      <c r="N249" s="4">
        <v>7.1966310180757997E-2</v>
      </c>
      <c r="O249" s="6">
        <v>1.2293064856649796E-2</v>
      </c>
      <c r="P249" s="5">
        <v>246.31319910762048</v>
      </c>
    </row>
    <row r="250" spans="11:16">
      <c r="K250" s="4">
        <v>1.3599999999999999</v>
      </c>
      <c r="L250" s="5">
        <v>90.810887309477806</v>
      </c>
      <c r="M250" s="4">
        <v>0.200778375416344</v>
      </c>
      <c r="N250" s="4">
        <v>0.112198579367563</v>
      </c>
      <c r="O250" s="6">
        <v>2.7228736448956927E-2</v>
      </c>
      <c r="P250" s="5">
        <v>290.15199337017521</v>
      </c>
    </row>
    <row r="251" spans="11:16">
      <c r="K251" s="4">
        <v>2.3649999999999998</v>
      </c>
      <c r="L251" s="5">
        <v>63.342000871963997</v>
      </c>
      <c r="M251" s="4">
        <v>0.141987468397892</v>
      </c>
      <c r="N251" s="4">
        <v>6.2444124806477E-2</v>
      </c>
      <c r="O251" s="6">
        <v>1.5363433824956417E-2</v>
      </c>
      <c r="P251" s="5">
        <v>309.84448088041557</v>
      </c>
    </row>
    <row r="252" spans="11:16">
      <c r="K252" s="4">
        <v>3.375</v>
      </c>
      <c r="L252" s="5">
        <v>306.13479134911</v>
      </c>
      <c r="M252" s="4">
        <v>0.16679499379148699</v>
      </c>
      <c r="N252" s="4">
        <v>6.5943802683525996E-2</v>
      </c>
      <c r="O252" s="6">
        <v>7.4011881023557879E-2</v>
      </c>
      <c r="P252" s="5">
        <v>1315.3578001851395</v>
      </c>
    </row>
    <row r="253" spans="11:16">
      <c r="K253" s="4">
        <v>4.38</v>
      </c>
      <c r="L253" s="5">
        <v>1175.0962607295801</v>
      </c>
      <c r="M253" s="4">
        <v>0.20183398400876101</v>
      </c>
      <c r="N253" s="4">
        <v>0.108436611751935</v>
      </c>
      <c r="O253" s="6">
        <v>0.2846741513336723</v>
      </c>
      <c r="P253" s="5">
        <v>3787.3271808067252</v>
      </c>
    </row>
    <row r="254" spans="11:16">
      <c r="K254" s="4">
        <v>5.3849999999999998</v>
      </c>
      <c r="L254" s="5">
        <v>3656.4000441211901</v>
      </c>
      <c r="M254" s="4">
        <v>0.17078661958053301</v>
      </c>
      <c r="N254" s="4">
        <v>8.9952003153565996E-2</v>
      </c>
      <c r="O254" s="6">
        <v>0.86867437833053984</v>
      </c>
      <c r="P254" s="5">
        <v>14023.239080502406</v>
      </c>
    </row>
    <row r="255" spans="11:16">
      <c r="K255" s="4">
        <v>6.4399999999999995</v>
      </c>
      <c r="L255" s="5">
        <v>6731.6967733530901</v>
      </c>
      <c r="M255" s="4">
        <v>0.191847698866002</v>
      </c>
      <c r="N255" s="4">
        <v>9.5200209975995001E-2</v>
      </c>
      <c r="O255" s="6">
        <v>1.5804902569522625</v>
      </c>
      <c r="P255" s="5">
        <v>23451.474705076125</v>
      </c>
    </row>
    <row r="256" spans="11:16">
      <c r="K256" s="4">
        <v>7.4499999999999993</v>
      </c>
      <c r="L256" s="5">
        <v>839.86932605365496</v>
      </c>
      <c r="M256" s="4">
        <v>8.4012335553558998E-2</v>
      </c>
      <c r="N256" s="4">
        <v>4.8704205101016002E-2</v>
      </c>
      <c r="O256" s="6">
        <v>0.20427303974877645</v>
      </c>
      <c r="P256" s="5">
        <v>6328.2942872931417</v>
      </c>
    </row>
    <row r="257" spans="11:16">
      <c r="K257" s="4">
        <v>8.4699999999999989</v>
      </c>
      <c r="L257" s="5">
        <v>10254.2983733166</v>
      </c>
      <c r="M257" s="4">
        <v>0.200421640596124</v>
      </c>
      <c r="N257" s="4">
        <v>9.8761774054774001E-2</v>
      </c>
      <c r="O257" s="6">
        <v>2.3913935298079507</v>
      </c>
      <c r="P257" s="5">
        <v>34274.287514506184</v>
      </c>
    </row>
    <row r="258" spans="11:16">
      <c r="K258" s="4">
        <v>9.504999999999999</v>
      </c>
      <c r="L258" s="5">
        <v>9514.6367086356804</v>
      </c>
      <c r="M258" s="4">
        <v>0.188935155871332</v>
      </c>
      <c r="N258" s="4">
        <v>0.121692402350578</v>
      </c>
      <c r="O258" s="6">
        <v>2.3141501925195183</v>
      </c>
      <c r="P258" s="5">
        <v>30630.368931524405</v>
      </c>
    </row>
    <row r="259" spans="11:16">
      <c r="K259" s="4">
        <v>10.514999999999999</v>
      </c>
      <c r="L259" s="5">
        <v>9234.0568859001396</v>
      </c>
      <c r="M259" s="4">
        <v>0.18280416071269601</v>
      </c>
      <c r="N259" s="4">
        <v>0.12722232932137201</v>
      </c>
      <c r="O259" s="6">
        <v>2.2413130445266449</v>
      </c>
      <c r="P259" s="5">
        <v>29784.735120168065</v>
      </c>
    </row>
    <row r="260" spans="11:16">
      <c r="K260" s="4">
        <v>11.524999999999999</v>
      </c>
      <c r="L260" s="5">
        <v>11290.263928364</v>
      </c>
      <c r="M260" s="4">
        <v>0.21701549917490601</v>
      </c>
      <c r="N260" s="4">
        <v>0.14269452666395599</v>
      </c>
      <c r="O260" s="6">
        <v>2.6103541604031193</v>
      </c>
      <c r="P260" s="5">
        <v>31387.126066432349</v>
      </c>
    </row>
    <row r="261" spans="11:16">
      <c r="K261" s="4">
        <v>12.534999999999998</v>
      </c>
      <c r="L261" s="5">
        <v>11173.395515043499</v>
      </c>
      <c r="M261" s="4">
        <v>0.176411788533307</v>
      </c>
      <c r="N261" s="4">
        <v>0.11477504708448701</v>
      </c>
      <c r="O261" s="6">
        <v>2.5706630932202499</v>
      </c>
      <c r="P261" s="5">
        <v>38371.911598742307</v>
      </c>
    </row>
    <row r="262" spans="11:16">
      <c r="K262" s="4">
        <v>13.589999999999998</v>
      </c>
      <c r="L262" s="5">
        <v>6399.23133574035</v>
      </c>
      <c r="M262" s="4">
        <v>0.16448114830678601</v>
      </c>
      <c r="N262" s="4">
        <v>0.10665599144009399</v>
      </c>
      <c r="O262" s="6">
        <v>1.5748415247776519</v>
      </c>
      <c r="P262" s="5">
        <v>23601.456228808602</v>
      </c>
    </row>
    <row r="263" spans="11:16">
      <c r="K263" s="4">
        <v>14.594999999999999</v>
      </c>
      <c r="L263" s="5">
        <v>6792.1341483708002</v>
      </c>
      <c r="M263" s="4">
        <v>0.18465773764381399</v>
      </c>
      <c r="N263" s="4">
        <v>0.12603697728785601</v>
      </c>
      <c r="O263" s="6">
        <v>1.6713304152782806</v>
      </c>
      <c r="P263" s="5">
        <v>21861.119040485031</v>
      </c>
    </row>
    <row r="264" spans="11:16">
      <c r="K264" s="4">
        <v>15.654999999999999</v>
      </c>
      <c r="L264" s="5">
        <v>5017.2542026854999</v>
      </c>
      <c r="M264" s="4">
        <v>0.15102333634517101</v>
      </c>
      <c r="N264" s="4">
        <v>9.9121631713125005E-2</v>
      </c>
      <c r="O264" s="6">
        <v>1.3653427596713075</v>
      </c>
      <c r="P264" s="5">
        <v>20057.386089478459</v>
      </c>
    </row>
    <row r="265" spans="11:16">
      <c r="K265" s="4">
        <v>16.715</v>
      </c>
      <c r="L265" s="5">
        <v>15205.456059959201</v>
      </c>
      <c r="M265" s="4">
        <v>0.21466099878866499</v>
      </c>
      <c r="N265" s="4">
        <v>0.13281628191832601</v>
      </c>
      <c r="O265" s="6">
        <v>3.5955175774886352</v>
      </c>
      <c r="P265" s="5">
        <v>43759.569054476247</v>
      </c>
    </row>
    <row r="266" spans="11:16">
      <c r="K266" s="4">
        <v>17.765000000000001</v>
      </c>
      <c r="L266" s="5">
        <v>5070.4012127620499</v>
      </c>
      <c r="M266" s="4">
        <v>0.18984713774869999</v>
      </c>
      <c r="N266" s="4">
        <v>0.11152142150012</v>
      </c>
      <c r="O266" s="6">
        <v>1.2636994084420838</v>
      </c>
      <c r="P266" s="5">
        <v>16824.585900401627</v>
      </c>
    </row>
    <row r="267" spans="11:16">
      <c r="K267" s="4">
        <v>18.835000000000001</v>
      </c>
      <c r="L267" s="5">
        <v>22851.416813024101</v>
      </c>
      <c r="M267" s="4">
        <v>0.26201685079709403</v>
      </c>
      <c r="N267" s="4">
        <v>0.16781713622305</v>
      </c>
      <c r="O267" s="6">
        <v>5.599787247014322</v>
      </c>
      <c r="P267" s="5">
        <v>53163.354930221416</v>
      </c>
    </row>
    <row r="268" spans="11:16">
      <c r="K268" s="4">
        <v>19.914999999999999</v>
      </c>
      <c r="L268" s="5">
        <v>16903.203445256</v>
      </c>
      <c r="M268" s="4">
        <v>0.221894944287537</v>
      </c>
      <c r="N268" s="4">
        <v>0.14020528092447099</v>
      </c>
      <c r="O268" s="6">
        <v>4.0262354292086338</v>
      </c>
      <c r="P268" s="5">
        <v>46681.00782140981</v>
      </c>
    </row>
    <row r="269" spans="11:16">
      <c r="K269" s="4">
        <v>20.965</v>
      </c>
      <c r="L269" s="5">
        <v>20770.6470504893</v>
      </c>
      <c r="M269" s="4">
        <v>0.26952935401630002</v>
      </c>
      <c r="N269" s="4">
        <v>0.20008793708897399</v>
      </c>
      <c r="O269" s="6">
        <v>5.0707924167041485</v>
      </c>
      <c r="P269" s="5">
        <v>44228.880503109816</v>
      </c>
    </row>
    <row r="270" spans="11:16">
      <c r="K270" s="4">
        <v>22.009999999999998</v>
      </c>
      <c r="L270" s="5">
        <v>21923.073953381801</v>
      </c>
      <c r="M270" s="4">
        <v>0.240449102425979</v>
      </c>
      <c r="N270" s="4">
        <v>0.15133723762808299</v>
      </c>
      <c r="O270" s="6">
        <v>5.2780328597814838</v>
      </c>
      <c r="P270" s="5">
        <v>55956.708317999728</v>
      </c>
    </row>
    <row r="271" spans="11:16">
      <c r="K271" s="4">
        <v>23.06</v>
      </c>
      <c r="L271" s="5">
        <v>3618.0571844788501</v>
      </c>
      <c r="M271" s="4">
        <v>0.15628164187233001</v>
      </c>
      <c r="N271" s="4">
        <v>0.11182975738222301</v>
      </c>
      <c r="O271" s="6">
        <v>0.89608386740842483</v>
      </c>
      <c r="P271" s="5">
        <v>13494.604088219905</v>
      </c>
    </row>
    <row r="272" spans="11:16">
      <c r="K272" s="4">
        <v>24.119999999999997</v>
      </c>
      <c r="L272" s="5">
        <v>27079.452726147199</v>
      </c>
      <c r="M272" s="4">
        <v>0.27529875374796597</v>
      </c>
      <c r="N272" s="4">
        <v>0.17002777622468099</v>
      </c>
      <c r="O272" s="6">
        <v>6.717488302328646</v>
      </c>
      <c r="P272" s="5">
        <v>60808.083290727103</v>
      </c>
    </row>
    <row r="273" spans="11:16">
      <c r="K273" s="4">
        <v>25.184999999999999</v>
      </c>
      <c r="L273" s="5">
        <v>24376.380560434201</v>
      </c>
      <c r="M273" s="4">
        <v>0.241502589770941</v>
      </c>
      <c r="N273" s="4">
        <v>0.16229152506741501</v>
      </c>
      <c r="O273" s="6">
        <v>6.1978742997133551</v>
      </c>
      <c r="P273" s="5">
        <v>60368.340361256574</v>
      </c>
    </row>
    <row r="274" spans="11:16">
      <c r="K274" s="4">
        <v>26.24</v>
      </c>
      <c r="L274" s="5">
        <v>11115.553288216899</v>
      </c>
      <c r="M274" s="4">
        <v>0.22061216554556701</v>
      </c>
      <c r="N274" s="4">
        <v>0.16714403540668801</v>
      </c>
      <c r="O274" s="6">
        <v>2.7965990017533944</v>
      </c>
      <c r="P274" s="5">
        <v>28666.345659770821</v>
      </c>
    </row>
    <row r="275" spans="11:16">
      <c r="K275" s="4">
        <v>27.279999999999998</v>
      </c>
      <c r="L275" s="5">
        <v>21330.149660200299</v>
      </c>
      <c r="M275" s="4">
        <v>0.260175551814818</v>
      </c>
      <c r="N275" s="4">
        <v>0.17958905345789</v>
      </c>
      <c r="O275" s="6">
        <v>5.2023478790252859</v>
      </c>
      <c r="P275" s="5">
        <v>48503.561688355956</v>
      </c>
    </row>
    <row r="276" spans="11:16">
      <c r="K276" s="4">
        <v>28.334999999999997</v>
      </c>
      <c r="L276" s="5">
        <v>4820.5632963089402</v>
      </c>
      <c r="M276" s="4">
        <v>0.17541318671022399</v>
      </c>
      <c r="N276" s="4">
        <v>0.14728631371147999</v>
      </c>
      <c r="O276" s="6">
        <v>1.1955232163911815</v>
      </c>
      <c r="P276" s="5">
        <v>14938.242203689266</v>
      </c>
    </row>
    <row r="277" spans="11:16">
      <c r="K277" s="4">
        <v>29.384999999999998</v>
      </c>
      <c r="L277" s="5">
        <v>22402.135008924099</v>
      </c>
      <c r="M277" s="4">
        <v>0.27789499205601398</v>
      </c>
      <c r="N277" s="4">
        <v>0.18575867295425999</v>
      </c>
      <c r="O277" s="6">
        <v>5.62360134317061</v>
      </c>
      <c r="P277" s="5">
        <v>48316.527398586826</v>
      </c>
    </row>
    <row r="278" spans="11:16">
      <c r="K278" s="4">
        <v>30.434999999999999</v>
      </c>
      <c r="L278" s="5">
        <v>23396.058570873</v>
      </c>
      <c r="M278" s="4">
        <v>0.32648133616386499</v>
      </c>
      <c r="N278" s="4">
        <v>0.25975083786022302</v>
      </c>
      <c r="O278" s="6">
        <v>5.8317355601576359</v>
      </c>
      <c r="P278" s="5">
        <v>39909.202543891195</v>
      </c>
    </row>
    <row r="279" spans="11:16">
      <c r="K279" s="4">
        <v>31.474999999999998</v>
      </c>
      <c r="L279" s="5">
        <v>11923.229585156299</v>
      </c>
      <c r="M279" s="4">
        <v>0.26064200148681099</v>
      </c>
      <c r="N279" s="4">
        <v>0.18696863529991001</v>
      </c>
      <c r="O279" s="6">
        <v>2.9797344088271287</v>
      </c>
      <c r="P279" s="5">
        <v>26637.502787579018</v>
      </c>
    </row>
    <row r="280" spans="11:16">
      <c r="K280" s="4">
        <v>32.515000000000001</v>
      </c>
      <c r="L280" s="5">
        <v>18031.248734130899</v>
      </c>
      <c r="M280" s="4">
        <v>0.301076939499832</v>
      </c>
      <c r="N280" s="4">
        <v>0.25286532905887599</v>
      </c>
      <c r="O280" s="6">
        <v>4.5308902048276618</v>
      </c>
      <c r="P280" s="5">
        <v>32550.77244971045</v>
      </c>
    </row>
    <row r="281" spans="11:16">
      <c r="K281" s="4">
        <v>33.56</v>
      </c>
      <c r="L281" s="5">
        <v>14295.6960354643</v>
      </c>
      <c r="M281" s="4">
        <v>0.30289368258442601</v>
      </c>
      <c r="N281" s="4">
        <v>0.234962144860658</v>
      </c>
      <c r="O281" s="6">
        <v>3.7667873838776811</v>
      </c>
      <c r="P281" s="5">
        <v>26579.048336003973</v>
      </c>
    </row>
    <row r="282" spans="11:16" ht="18">
      <c r="K282" s="1" t="s">
        <v>6</v>
      </c>
      <c r="L282" s="2" t="s">
        <v>2</v>
      </c>
      <c r="M282" s="1" t="s">
        <v>3</v>
      </c>
      <c r="N282" s="1" t="s">
        <v>4</v>
      </c>
      <c r="O282" s="3" t="s">
        <v>5</v>
      </c>
      <c r="P282" s="2" t="s">
        <v>22</v>
      </c>
    </row>
    <row r="283" spans="11:16">
      <c r="K283" s="18" t="s">
        <v>15</v>
      </c>
      <c r="L283" s="18"/>
      <c r="M283" s="18"/>
      <c r="N283" s="18"/>
      <c r="O283" s="18"/>
      <c r="P283" s="18"/>
    </row>
    <row r="284" spans="11:16">
      <c r="K284" s="4">
        <v>0.25</v>
      </c>
      <c r="L284" s="5">
        <v>120.82481892722799</v>
      </c>
      <c r="M284" s="4">
        <v>0.42352332182119601</v>
      </c>
      <c r="N284" s="4">
        <v>0.32359383203087499</v>
      </c>
      <c r="O284" s="6">
        <v>2.8779702514262418E-2</v>
      </c>
      <c r="P284" s="5">
        <f t="shared" ref="P284:P314" si="3">L284/(M284+N284)</f>
        <v>161.72138238864648</v>
      </c>
    </row>
    <row r="285" spans="11:16">
      <c r="K285" s="4">
        <v>1.2649999999999999</v>
      </c>
      <c r="L285" s="5">
        <v>152.710591889499</v>
      </c>
      <c r="M285" s="4">
        <v>0.52204461768993304</v>
      </c>
      <c r="N285" s="4">
        <v>0.41959833621078502</v>
      </c>
      <c r="O285" s="6">
        <v>3.6910830438136706E-2</v>
      </c>
      <c r="P285" s="5">
        <f t="shared" si="3"/>
        <v>162.17462389210425</v>
      </c>
    </row>
    <row r="286" spans="11:16">
      <c r="K286" s="4">
        <v>2.2749999999999999</v>
      </c>
      <c r="L286" s="5">
        <v>86.859023899609099</v>
      </c>
      <c r="M286" s="4">
        <v>0.34753905797819801</v>
      </c>
      <c r="N286" s="4">
        <v>0.25819106344739401</v>
      </c>
      <c r="O286" s="6">
        <v>2.104464961139503E-2</v>
      </c>
      <c r="P286" s="5">
        <f t="shared" si="3"/>
        <v>143.39558299525456</v>
      </c>
    </row>
    <row r="287" spans="11:16">
      <c r="K287" s="4">
        <v>3.28</v>
      </c>
      <c r="L287" s="5">
        <v>276.11633075769601</v>
      </c>
      <c r="M287" s="4">
        <v>0.74242199907190398</v>
      </c>
      <c r="N287" s="4">
        <v>0.60434535251889698</v>
      </c>
      <c r="O287" s="6">
        <v>6.975615951074364E-2</v>
      </c>
      <c r="P287" s="5">
        <f t="shared" si="3"/>
        <v>205.02155062754343</v>
      </c>
    </row>
    <row r="288" spans="11:16">
      <c r="K288" s="4">
        <v>4.29</v>
      </c>
      <c r="L288" s="5">
        <v>237.00250095326501</v>
      </c>
      <c r="M288" s="4">
        <v>0.48952772045578302</v>
      </c>
      <c r="N288" s="4">
        <v>0.37112088237470398</v>
      </c>
      <c r="O288" s="6">
        <v>6.0850261788226091E-2</v>
      </c>
      <c r="P288" s="5">
        <f t="shared" si="3"/>
        <v>275.37661732536958</v>
      </c>
    </row>
    <row r="289" spans="11:16">
      <c r="K289" s="4">
        <v>5.2949999999999999</v>
      </c>
      <c r="L289" s="5">
        <v>385.083516458438</v>
      </c>
      <c r="M289" s="4">
        <v>0.73345769161821395</v>
      </c>
      <c r="N289" s="4">
        <v>0.57391177660687998</v>
      </c>
      <c r="O289" s="6">
        <v>9.7333655566373176E-2</v>
      </c>
      <c r="P289" s="5">
        <f t="shared" si="3"/>
        <v>294.54834751589669</v>
      </c>
    </row>
    <row r="290" spans="11:16">
      <c r="K290" s="4">
        <v>6.3</v>
      </c>
      <c r="L290" s="5">
        <v>151.613138925155</v>
      </c>
      <c r="M290" s="4">
        <v>0.437222590744689</v>
      </c>
      <c r="N290" s="4">
        <v>0.27273085064272101</v>
      </c>
      <c r="O290" s="6">
        <v>3.7448847831207277E-2</v>
      </c>
      <c r="P290" s="5">
        <f t="shared" si="3"/>
        <v>213.5536361777028</v>
      </c>
    </row>
    <row r="291" spans="11:16">
      <c r="K291" s="4">
        <v>7.31</v>
      </c>
      <c r="L291" s="5">
        <v>153.03559368430001</v>
      </c>
      <c r="M291" s="4">
        <v>0.55269273806087704</v>
      </c>
      <c r="N291" s="4">
        <v>0.44991820379366299</v>
      </c>
      <c r="O291" s="6">
        <v>3.7763202388348516E-2</v>
      </c>
      <c r="P291" s="5">
        <f t="shared" si="3"/>
        <v>152.63706717705321</v>
      </c>
    </row>
    <row r="292" spans="11:16">
      <c r="K292" s="4">
        <v>8.3149999999999995</v>
      </c>
      <c r="L292" s="5">
        <v>129.14400800552301</v>
      </c>
      <c r="M292" s="4">
        <v>0.45108756983354897</v>
      </c>
      <c r="N292" s="4">
        <v>0.34658612935141397</v>
      </c>
      <c r="O292" s="6">
        <v>3.3930770126209611E-2</v>
      </c>
      <c r="P292" s="5">
        <f t="shared" si="3"/>
        <v>161.90079745324206</v>
      </c>
    </row>
    <row r="293" spans="11:16">
      <c r="K293" s="4">
        <v>9.33</v>
      </c>
      <c r="L293" s="5">
        <v>119.366092708927</v>
      </c>
      <c r="M293" s="4">
        <v>0.37590789093554999</v>
      </c>
      <c r="N293" s="4">
        <v>0.272274594123735</v>
      </c>
      <c r="O293" s="6">
        <v>3.098240066478334E-2</v>
      </c>
      <c r="P293" s="5">
        <f t="shared" si="3"/>
        <v>184.15507277708895</v>
      </c>
    </row>
    <row r="294" spans="11:16">
      <c r="K294" s="4">
        <v>10.335000000000001</v>
      </c>
      <c r="L294" s="5">
        <v>165.1190540998</v>
      </c>
      <c r="M294" s="4">
        <v>0.38950837434845897</v>
      </c>
      <c r="N294" s="4">
        <v>0.28992690654831799</v>
      </c>
      <c r="O294" s="6">
        <v>4.3949464517689503E-2</v>
      </c>
      <c r="P294" s="5">
        <f t="shared" si="3"/>
        <v>243.02396231449993</v>
      </c>
    </row>
    <row r="295" spans="11:16">
      <c r="K295" s="4">
        <v>11.34</v>
      </c>
      <c r="L295" s="5">
        <v>201.515922850685</v>
      </c>
      <c r="M295" s="4">
        <v>0.39035299608315699</v>
      </c>
      <c r="N295" s="4">
        <v>0.28428272599550602</v>
      </c>
      <c r="O295" s="6">
        <v>5.3552356819271375E-2</v>
      </c>
      <c r="P295" s="5">
        <f t="shared" si="3"/>
        <v>298.70330943902809</v>
      </c>
    </row>
    <row r="296" spans="11:16">
      <c r="K296" s="4">
        <v>12.35</v>
      </c>
      <c r="L296" s="5">
        <v>392.052846589024</v>
      </c>
      <c r="M296" s="4">
        <v>0.43870176047613302</v>
      </c>
      <c r="N296" s="4">
        <v>0.34428841523753101</v>
      </c>
      <c r="O296" s="6">
        <v>0.10406367618447133</v>
      </c>
      <c r="P296" s="5">
        <f t="shared" si="3"/>
        <v>500.7123444833565</v>
      </c>
    </row>
    <row r="297" spans="11:16">
      <c r="K297" s="4">
        <v>13.36</v>
      </c>
      <c r="L297" s="5">
        <v>632.07906226317004</v>
      </c>
      <c r="M297" s="4">
        <v>0.38205726087345898</v>
      </c>
      <c r="N297" s="4">
        <v>0.27964340029022</v>
      </c>
      <c r="O297" s="6">
        <v>0.16123921033606353</v>
      </c>
      <c r="P297" s="5">
        <f t="shared" si="3"/>
        <v>955.23414039149384</v>
      </c>
    </row>
    <row r="298" spans="11:16">
      <c r="K298" s="4">
        <v>14.375</v>
      </c>
      <c r="L298" s="5">
        <v>1279.93720100528</v>
      </c>
      <c r="M298" s="4">
        <v>0.60325349996475697</v>
      </c>
      <c r="N298" s="4">
        <v>0.52537931692107198</v>
      </c>
      <c r="O298" s="6">
        <v>0.31899958521670835</v>
      </c>
      <c r="P298" s="5">
        <f t="shared" si="3"/>
        <v>1134.0598836536906</v>
      </c>
    </row>
    <row r="299" spans="11:16">
      <c r="K299" s="4">
        <v>15.385</v>
      </c>
      <c r="L299" s="5">
        <v>1415.96434979732</v>
      </c>
      <c r="M299" s="4">
        <v>0.72073352221984999</v>
      </c>
      <c r="N299" s="4">
        <v>0.629578916418015</v>
      </c>
      <c r="O299" s="6">
        <v>0.34791492549347469</v>
      </c>
      <c r="P299" s="5">
        <f t="shared" si="3"/>
        <v>1048.6197929315395</v>
      </c>
    </row>
    <row r="300" spans="11:16">
      <c r="K300" s="4">
        <v>16.399999999999999</v>
      </c>
      <c r="L300" s="5">
        <v>2141.2557992257898</v>
      </c>
      <c r="M300" s="4">
        <v>0.63533406643116497</v>
      </c>
      <c r="N300" s="4">
        <v>0.56959244965035705</v>
      </c>
      <c r="O300" s="6">
        <v>0.53045488229816862</v>
      </c>
      <c r="P300" s="5">
        <f t="shared" si="3"/>
        <v>1777.0841380346205</v>
      </c>
    </row>
    <row r="301" spans="11:16">
      <c r="K301" s="4">
        <v>17.41</v>
      </c>
      <c r="L301" s="5">
        <v>2371.8634687048602</v>
      </c>
      <c r="M301" s="4">
        <v>0.46460758632316002</v>
      </c>
      <c r="N301" s="4">
        <v>0.36803079568764202</v>
      </c>
      <c r="O301" s="6">
        <v>0.58585657381433276</v>
      </c>
      <c r="P301" s="5">
        <f t="shared" si="3"/>
        <v>2848.6117382396733</v>
      </c>
    </row>
    <row r="302" spans="11:16">
      <c r="K302" s="4">
        <v>18.420000000000002</v>
      </c>
      <c r="L302" s="5">
        <v>3771.7840648353199</v>
      </c>
      <c r="M302" s="4">
        <v>0.65127359743429103</v>
      </c>
      <c r="N302" s="4">
        <v>0.55705799164390302</v>
      </c>
      <c r="O302" s="6">
        <v>0.93657242079082959</v>
      </c>
      <c r="P302" s="5">
        <f t="shared" si="3"/>
        <v>3121.4809733747998</v>
      </c>
    </row>
    <row r="303" spans="11:16">
      <c r="K303" s="4">
        <v>19.430000000000003</v>
      </c>
      <c r="L303" s="5">
        <v>3531.0848106164699</v>
      </c>
      <c r="M303" s="4">
        <v>0.46861938503501599</v>
      </c>
      <c r="N303" s="4">
        <v>0.367687304857226</v>
      </c>
      <c r="O303" s="6">
        <v>0.87090751755934548</v>
      </c>
      <c r="P303" s="5">
        <f t="shared" si="3"/>
        <v>4222.2367144658974</v>
      </c>
    </row>
    <row r="304" spans="11:16">
      <c r="K304" s="4">
        <v>20.440000000000005</v>
      </c>
      <c r="L304" s="5">
        <v>6712.5718894802403</v>
      </c>
      <c r="M304" s="4">
        <v>0.55671063360316497</v>
      </c>
      <c r="N304" s="4">
        <v>0.44188243321609499</v>
      </c>
      <c r="O304" s="6">
        <v>1.7136332684256188</v>
      </c>
      <c r="P304" s="5">
        <f t="shared" si="3"/>
        <v>6722.0293355943959</v>
      </c>
    </row>
    <row r="305" spans="11:16">
      <c r="K305" s="4">
        <v>21.450000000000006</v>
      </c>
      <c r="L305" s="5">
        <v>7351.5034674116596</v>
      </c>
      <c r="M305" s="4">
        <v>0.70564861512485</v>
      </c>
      <c r="N305" s="4">
        <v>0.59593300627522305</v>
      </c>
      <c r="O305" s="6">
        <v>1.8656462728142329</v>
      </c>
      <c r="P305" s="5">
        <f t="shared" si="3"/>
        <v>5648.1309712285765</v>
      </c>
    </row>
    <row r="306" spans="11:16">
      <c r="K306" s="4">
        <v>22.460000000000008</v>
      </c>
      <c r="L306" s="5">
        <v>9751.8754831697697</v>
      </c>
      <c r="M306" s="4">
        <v>0.52090015552037705</v>
      </c>
      <c r="N306" s="4">
        <v>0.40882572887894297</v>
      </c>
      <c r="O306" s="6">
        <v>2.4008011439741379</v>
      </c>
      <c r="P306" s="5">
        <f t="shared" si="3"/>
        <v>10488.979221515694</v>
      </c>
    </row>
    <row r="307" spans="11:16">
      <c r="K307" s="4">
        <v>23.480000000000008</v>
      </c>
      <c r="L307" s="5">
        <v>9116.11114544872</v>
      </c>
      <c r="M307" s="4">
        <v>0.77696680887231995</v>
      </c>
      <c r="N307" s="4">
        <v>0.668589301628433</v>
      </c>
      <c r="O307" s="6">
        <v>2.2799022998868597</v>
      </c>
      <c r="P307" s="5">
        <f t="shared" si="3"/>
        <v>6306.3004467469773</v>
      </c>
    </row>
    <row r="308" spans="11:16">
      <c r="K308" s="4">
        <v>24.505000000000006</v>
      </c>
      <c r="L308" s="5">
        <v>10900.3392101357</v>
      </c>
      <c r="M308" s="4">
        <v>0.70919505990843101</v>
      </c>
      <c r="N308" s="4">
        <v>0.56646584026199798</v>
      </c>
      <c r="O308" s="6">
        <v>2.7274832285483654</v>
      </c>
      <c r="P308" s="5">
        <f t="shared" si="3"/>
        <v>8544.8564024180778</v>
      </c>
    </row>
    <row r="309" spans="11:16">
      <c r="K309" s="4">
        <v>25.550000000000004</v>
      </c>
      <c r="L309" s="5">
        <v>9889.7098841913994</v>
      </c>
      <c r="M309" s="4">
        <v>0.47045188997155502</v>
      </c>
      <c r="N309" s="4">
        <v>0.35679633144284001</v>
      </c>
      <c r="O309" s="6">
        <v>2.4252618873361445</v>
      </c>
      <c r="P309" s="5">
        <f t="shared" si="3"/>
        <v>11954.948500562963</v>
      </c>
    </row>
    <row r="310" spans="11:16">
      <c r="K310" s="4">
        <v>26.605000000000004</v>
      </c>
      <c r="L310" s="5">
        <v>15149.572148121701</v>
      </c>
      <c r="M310" s="4">
        <v>0.489859196978501</v>
      </c>
      <c r="N310" s="4">
        <v>0.37854293849181497</v>
      </c>
      <c r="O310" s="6">
        <v>3.7115323408816616</v>
      </c>
      <c r="P310" s="5">
        <f t="shared" si="3"/>
        <v>17445.341886356462</v>
      </c>
    </row>
    <row r="311" spans="11:16">
      <c r="K311" s="4">
        <v>27.650000000000006</v>
      </c>
      <c r="L311" s="5">
        <v>13656.7318753691</v>
      </c>
      <c r="M311" s="4">
        <v>0.76424955108817805</v>
      </c>
      <c r="N311" s="4">
        <v>0.59397874602545997</v>
      </c>
      <c r="O311" s="6">
        <v>3.3559882531787344</v>
      </c>
      <c r="P311" s="5">
        <f t="shared" si="3"/>
        <v>10054.813247810349</v>
      </c>
    </row>
    <row r="312" spans="11:16">
      <c r="K312" s="4">
        <v>28.740000000000006</v>
      </c>
      <c r="L312" s="5">
        <v>17242.108726390699</v>
      </c>
      <c r="M312" s="4">
        <v>0.79046963061435405</v>
      </c>
      <c r="N312" s="4">
        <v>0.71871966646228103</v>
      </c>
      <c r="O312" s="6">
        <v>4.3652242490041839</v>
      </c>
      <c r="P312" s="5">
        <f t="shared" si="3"/>
        <v>11424.748876624961</v>
      </c>
    </row>
    <row r="313" spans="11:16">
      <c r="K313" s="4">
        <v>29.800000000000004</v>
      </c>
      <c r="L313" s="5">
        <v>17219.382455553201</v>
      </c>
      <c r="M313" s="4">
        <v>0.67518969316923005</v>
      </c>
      <c r="N313" s="4">
        <v>0.54771339235973504</v>
      </c>
      <c r="O313" s="6">
        <v>4.4283950229991369</v>
      </c>
      <c r="P313" s="5">
        <f t="shared" si="3"/>
        <v>14080.741686987387</v>
      </c>
    </row>
    <row r="314" spans="11:16">
      <c r="K314" s="4">
        <v>30.860000000000003</v>
      </c>
      <c r="L314" s="5">
        <v>14798.681708440799</v>
      </c>
      <c r="M314" s="4">
        <v>0.75139726396277495</v>
      </c>
      <c r="N314" s="4">
        <v>0.69168318233274195</v>
      </c>
      <c r="O314" s="6">
        <v>3.6423784547414955</v>
      </c>
      <c r="P314" s="5">
        <f t="shared" si="3"/>
        <v>10254.924974162041</v>
      </c>
    </row>
    <row r="315" spans="11:16" ht="18">
      <c r="K315" s="1" t="s">
        <v>6</v>
      </c>
      <c r="L315" s="2" t="s">
        <v>2</v>
      </c>
      <c r="M315" s="1" t="s">
        <v>3</v>
      </c>
      <c r="N315" s="1" t="s">
        <v>4</v>
      </c>
      <c r="O315" s="3" t="s">
        <v>5</v>
      </c>
      <c r="P315" s="2" t="s">
        <v>22</v>
      </c>
    </row>
    <row r="316" spans="11:16">
      <c r="K316" s="18" t="s">
        <v>16</v>
      </c>
      <c r="L316" s="18"/>
      <c r="M316" s="18"/>
      <c r="N316" s="18"/>
      <c r="O316" s="18"/>
      <c r="P316" s="18"/>
    </row>
    <row r="317" spans="11:16">
      <c r="K317" s="4">
        <v>0.86499999999999999</v>
      </c>
      <c r="L317" s="5">
        <v>131.642414674478</v>
      </c>
      <c r="M317" s="4">
        <v>0.388172943716034</v>
      </c>
      <c r="N317" s="4">
        <v>0.30231107807488999</v>
      </c>
      <c r="O317" s="6">
        <v>2.9871286722028188E-2</v>
      </c>
      <c r="P317" s="5">
        <v>190.65236923663213</v>
      </c>
    </row>
    <row r="318" spans="11:16">
      <c r="K318" s="4">
        <v>1.88</v>
      </c>
      <c r="L318" s="5">
        <v>308.91789525307399</v>
      </c>
      <c r="M318" s="4">
        <v>0.68452745255883896</v>
      </c>
      <c r="N318" s="4">
        <v>0.55539646749896898</v>
      </c>
      <c r="O318" s="6">
        <v>7.3133181908138972E-2</v>
      </c>
      <c r="P318" s="5">
        <v>249.14262097522209</v>
      </c>
    </row>
    <row r="319" spans="11:16">
      <c r="K319" s="4">
        <v>2.8899999999999997</v>
      </c>
      <c r="L319" s="5">
        <v>397.340043172675</v>
      </c>
      <c r="M319" s="4">
        <v>0.71115840788330698</v>
      </c>
      <c r="N319" s="4">
        <v>0.55898800200292698</v>
      </c>
      <c r="O319" s="6">
        <v>9.955829515963803E-2</v>
      </c>
      <c r="P319" s="5">
        <v>312.83011161545107</v>
      </c>
    </row>
    <row r="320" spans="11:16">
      <c r="K320" s="4">
        <v>3.8949999999999996</v>
      </c>
      <c r="L320" s="5">
        <v>243.43713450257701</v>
      </c>
      <c r="M320" s="4">
        <v>0.53871498165703202</v>
      </c>
      <c r="N320" s="4">
        <v>0.43934362491409601</v>
      </c>
      <c r="O320" s="6">
        <v>6.0136982835085756E-2</v>
      </c>
      <c r="P320" s="5">
        <v>248.89831025158853</v>
      </c>
    </row>
    <row r="321" spans="11:16">
      <c r="K321" s="4">
        <v>4.9049999999999994</v>
      </c>
      <c r="L321" s="5">
        <v>296.00948724336803</v>
      </c>
      <c r="M321" s="4">
        <v>0.52446334551564999</v>
      </c>
      <c r="N321" s="4">
        <v>0.42605209714796399</v>
      </c>
      <c r="O321" s="6">
        <v>6.9425365724709115E-2</v>
      </c>
      <c r="P321" s="5">
        <v>311.4199664277578</v>
      </c>
    </row>
    <row r="322" spans="11:16">
      <c r="K322" s="4">
        <v>5.9099999999999993</v>
      </c>
      <c r="L322" s="5">
        <v>309.55300942852602</v>
      </c>
      <c r="M322" s="4">
        <v>0.377757141083781</v>
      </c>
      <c r="N322" s="4">
        <v>0.27948862240527</v>
      </c>
      <c r="O322" s="6">
        <v>7.5581134268084285E-2</v>
      </c>
      <c r="P322" s="5">
        <v>470.98517270805178</v>
      </c>
    </row>
    <row r="323" spans="11:16">
      <c r="K323" s="4">
        <v>6.919999999999999</v>
      </c>
      <c r="L323" s="5">
        <v>472.78994108300401</v>
      </c>
      <c r="M323" s="4">
        <v>0.35403268811553701</v>
      </c>
      <c r="N323" s="4">
        <v>0.27411982228091197</v>
      </c>
      <c r="O323" s="6">
        <v>0.11652352233175568</v>
      </c>
      <c r="P323" s="5">
        <v>752.66743865213527</v>
      </c>
    </row>
    <row r="324" spans="11:16">
      <c r="K324" s="4">
        <v>7.9299999999999988</v>
      </c>
      <c r="L324" s="5">
        <v>808.49508248474604</v>
      </c>
      <c r="M324" s="4">
        <v>0.441469833875971</v>
      </c>
      <c r="N324" s="4">
        <v>0.35125208927358698</v>
      </c>
      <c r="O324" s="6">
        <v>0.20440633321891216</v>
      </c>
      <c r="P324" s="5">
        <v>1019.8974682982399</v>
      </c>
    </row>
    <row r="325" spans="11:16">
      <c r="K325" s="4">
        <v>8.9349999999999987</v>
      </c>
      <c r="L325" s="5">
        <v>1872.8037348963401</v>
      </c>
      <c r="M325" s="4">
        <v>0.46869549707943398</v>
      </c>
      <c r="N325" s="4">
        <v>0.36235177440004102</v>
      </c>
      <c r="O325" s="6">
        <v>0.44088345950191699</v>
      </c>
      <c r="P325" s="5">
        <v>2253.5465781173607</v>
      </c>
    </row>
    <row r="326" spans="11:16">
      <c r="K326" s="4">
        <v>9.9349999999999987</v>
      </c>
      <c r="L326" s="5">
        <v>2703.4989165147799</v>
      </c>
      <c r="M326" s="4">
        <v>0.74349012475174803</v>
      </c>
      <c r="N326" s="4">
        <v>0.66402982881109796</v>
      </c>
      <c r="O326" s="6">
        <v>0.64647555816013769</v>
      </c>
      <c r="P326" s="5">
        <v>1920.7535279847584</v>
      </c>
    </row>
    <row r="327" spans="11:16">
      <c r="K327" s="4">
        <v>10.939999999999998</v>
      </c>
      <c r="L327" s="5">
        <v>4459.5060625362303</v>
      </c>
      <c r="M327" s="4">
        <v>0.58617738746022496</v>
      </c>
      <c r="N327" s="4">
        <v>0.437791227928299</v>
      </c>
      <c r="O327" s="6">
        <v>1.046530462897719</v>
      </c>
      <c r="P327" s="5">
        <v>4355.1198694152963</v>
      </c>
    </row>
    <row r="328" spans="11:16">
      <c r="K328" s="4">
        <v>11.949999999999998</v>
      </c>
      <c r="L328" s="5">
        <v>5359.4008273807103</v>
      </c>
      <c r="M328" s="4">
        <v>0.81428589567195497</v>
      </c>
      <c r="N328" s="4">
        <v>0.66460730393340794</v>
      </c>
      <c r="O328" s="6">
        <v>1.2581515803861103</v>
      </c>
      <c r="P328" s="5">
        <v>3623.9268858703563</v>
      </c>
    </row>
    <row r="329" spans="11:16">
      <c r="K329" s="4">
        <v>12.954999999999998</v>
      </c>
      <c r="L329" s="5">
        <v>6733.6900861983504</v>
      </c>
      <c r="M329" s="4">
        <v>0.95458861170538001</v>
      </c>
      <c r="N329" s="4">
        <v>0.83140364016259805</v>
      </c>
      <c r="O329" s="6">
        <v>1.5900272016725758</v>
      </c>
      <c r="P329" s="5">
        <v>3770.2795626103925</v>
      </c>
    </row>
    <row r="330" spans="11:16">
      <c r="K330" s="4">
        <v>13.964999999999998</v>
      </c>
      <c r="L330" s="5">
        <v>8709.2737263648796</v>
      </c>
      <c r="M330" s="4">
        <v>0.85569694325460599</v>
      </c>
      <c r="N330" s="4">
        <v>0.69182261752940399</v>
      </c>
      <c r="O330" s="6">
        <v>2.0553189821508244</v>
      </c>
      <c r="P330" s="5">
        <v>5627.8924978192554</v>
      </c>
    </row>
    <row r="331" spans="11:16">
      <c r="K331" s="4">
        <v>14.964999999999998</v>
      </c>
      <c r="L331" s="5">
        <v>7564.0076478717101</v>
      </c>
      <c r="M331" s="4">
        <v>0.74646155236598</v>
      </c>
      <c r="N331" s="4">
        <v>0.60219660057902402</v>
      </c>
      <c r="O331" s="6">
        <v>1.7319539721176369</v>
      </c>
      <c r="P331" s="5">
        <v>5608.5433001346764</v>
      </c>
    </row>
    <row r="332" spans="11:16">
      <c r="K332" s="4">
        <v>15.984999999999998</v>
      </c>
      <c r="L332" s="5">
        <v>10202.6929456649</v>
      </c>
      <c r="M332" s="4">
        <v>0.78769204036594598</v>
      </c>
      <c r="N332" s="4">
        <v>0.61998780944655496</v>
      </c>
      <c r="O332" s="6">
        <v>2.3529697312744444</v>
      </c>
      <c r="P332" s="5">
        <v>7247.8788035673524</v>
      </c>
    </row>
    <row r="333" spans="11:16">
      <c r="K333" s="4">
        <v>17.014999999999997</v>
      </c>
      <c r="L333" s="5">
        <v>13113.8862587361</v>
      </c>
      <c r="M333" s="4">
        <v>0.85387424419963998</v>
      </c>
      <c r="N333" s="4">
        <v>0.64632309063579496</v>
      </c>
      <c r="O333" s="6">
        <v>3.0850267225140158</v>
      </c>
      <c r="P333" s="5">
        <v>8741.4408452969528</v>
      </c>
    </row>
    <row r="334" spans="11:16">
      <c r="K334" s="4">
        <v>18.039999999999996</v>
      </c>
      <c r="L334" s="5">
        <v>12708.2153764098</v>
      </c>
      <c r="M334" s="4">
        <v>1.1020391570418</v>
      </c>
      <c r="N334" s="4">
        <v>0.88571871175051997</v>
      </c>
      <c r="O334" s="6">
        <v>2.9581963465613543</v>
      </c>
      <c r="P334" s="5">
        <v>6393.24113662334</v>
      </c>
    </row>
    <row r="335" spans="11:16">
      <c r="K335" s="4">
        <v>19.089999999999996</v>
      </c>
      <c r="L335" s="5">
        <v>8720.2651197542109</v>
      </c>
      <c r="M335" s="4">
        <v>0.86160794515554495</v>
      </c>
      <c r="N335" s="4">
        <v>0.70035184784692095</v>
      </c>
      <c r="O335" s="6">
        <v>2.1486661667705858</v>
      </c>
      <c r="P335" s="5">
        <v>5582.8998664503042</v>
      </c>
    </row>
    <row r="336" spans="11:16">
      <c r="K336" s="4">
        <v>20.114999999999995</v>
      </c>
      <c r="L336" s="5">
        <v>15882.0585425846</v>
      </c>
      <c r="M336" s="4">
        <v>0.78100938443156498</v>
      </c>
      <c r="N336" s="4">
        <v>0.605401678377258</v>
      </c>
      <c r="O336" s="6">
        <v>4.1393575610911233</v>
      </c>
      <c r="P336" s="5">
        <v>11455.519195301338</v>
      </c>
    </row>
    <row r="337" spans="11:16">
      <c r="K337" s="4">
        <v>21.164999999999996</v>
      </c>
      <c r="L337" s="5">
        <v>16769.628015454498</v>
      </c>
      <c r="M337" s="4">
        <v>0.96597471276393498</v>
      </c>
      <c r="N337" s="4">
        <v>0.81250401376257098</v>
      </c>
      <c r="O337" s="6">
        <v>3.9705055534196352</v>
      </c>
      <c r="P337" s="5">
        <v>9429.1979798975517</v>
      </c>
    </row>
    <row r="338" spans="11:16">
      <c r="K338" s="4">
        <v>22.209999999999994</v>
      </c>
      <c r="L338" s="5">
        <v>15164.035304515301</v>
      </c>
      <c r="M338" s="4">
        <v>0.97172782546844505</v>
      </c>
      <c r="N338" s="4">
        <v>0.81376611419052003</v>
      </c>
      <c r="O338" s="6">
        <v>3.6899768719278692</v>
      </c>
      <c r="P338" s="5">
        <v>8492.907742611369</v>
      </c>
    </row>
    <row r="339" spans="11:16">
      <c r="K339" s="4">
        <v>23.264999999999993</v>
      </c>
      <c r="L339" s="5">
        <v>19992.775801869499</v>
      </c>
      <c r="M339" s="4">
        <v>1.2182956526439299</v>
      </c>
      <c r="N339" s="4">
        <v>0.955165660959862</v>
      </c>
      <c r="O339" s="6">
        <v>4.7470161528502439</v>
      </c>
      <c r="P339" s="5">
        <v>9198.5882963427121</v>
      </c>
    </row>
    <row r="340" spans="11:16">
      <c r="K340" s="4">
        <v>24.319999999999993</v>
      </c>
      <c r="L340" s="5">
        <v>24915.145536574299</v>
      </c>
      <c r="M340" s="4">
        <v>1.13361550409977</v>
      </c>
      <c r="N340" s="4">
        <v>0.88233170581415998</v>
      </c>
      <c r="O340" s="6">
        <v>5.8462585544879886</v>
      </c>
      <c r="P340" s="5">
        <v>12359.026771161354</v>
      </c>
    </row>
    <row r="341" spans="11:16">
      <c r="K341" s="4">
        <v>25.344999999999992</v>
      </c>
      <c r="L341" s="5">
        <v>18030.438797410799</v>
      </c>
      <c r="M341" s="4">
        <v>1.14817184345102</v>
      </c>
      <c r="N341" s="4">
        <v>0.91952970599539097</v>
      </c>
      <c r="O341" s="6">
        <v>4.3192187663429946</v>
      </c>
      <c r="P341" s="5">
        <v>8720.0393123650356</v>
      </c>
    </row>
    <row r="342" spans="11:16">
      <c r="K342" s="4">
        <v>26.409999999999993</v>
      </c>
      <c r="L342" s="5">
        <v>24312.960451026102</v>
      </c>
      <c r="M342" s="4">
        <v>1.0631285095797101</v>
      </c>
      <c r="N342" s="4">
        <v>0.77721449843677903</v>
      </c>
      <c r="O342" s="6">
        <v>6.0445971844164585</v>
      </c>
      <c r="P342" s="5">
        <v>13211.102683097359</v>
      </c>
    </row>
    <row r="343" spans="11:16">
      <c r="K343" s="4">
        <v>27.444999999999993</v>
      </c>
      <c r="L343" s="5">
        <v>26109.805996195901</v>
      </c>
      <c r="M343" s="4">
        <v>1.238719661892</v>
      </c>
      <c r="N343" s="4">
        <v>1.0333047239102899</v>
      </c>
      <c r="O343" s="6">
        <v>6.726797416122821</v>
      </c>
      <c r="P343" s="5">
        <v>11491.868731407165</v>
      </c>
    </row>
    <row r="344" spans="11:16">
      <c r="K344" s="4">
        <v>28.479999999999993</v>
      </c>
      <c r="L344" s="5">
        <v>21714.261902799299</v>
      </c>
      <c r="M344" s="4">
        <v>0.98823370325092097</v>
      </c>
      <c r="N344" s="4">
        <v>0.72695636753568504</v>
      </c>
      <c r="O344" s="6">
        <v>5.3773088334665022</v>
      </c>
      <c r="P344" s="5">
        <v>12659.97411752791</v>
      </c>
    </row>
    <row r="345" spans="11:16">
      <c r="K345" s="4">
        <v>29.534999999999993</v>
      </c>
      <c r="L345" s="5">
        <v>20410.429762783799</v>
      </c>
      <c r="M345" s="4">
        <v>1.3141594757850501</v>
      </c>
      <c r="N345" s="4">
        <v>1.03139411876853</v>
      </c>
      <c r="O345" s="6">
        <v>5.0544285018555506</v>
      </c>
      <c r="P345" s="5">
        <v>8701.7537395765339</v>
      </c>
    </row>
    <row r="346" spans="11:16">
      <c r="K346" s="4">
        <v>30.599999999999994</v>
      </c>
      <c r="L346" s="5">
        <v>8679.9624809078705</v>
      </c>
      <c r="M346" s="4">
        <v>1.7642530773973599</v>
      </c>
      <c r="N346" s="4">
        <v>1.4706658744773</v>
      </c>
      <c r="O346" s="6">
        <v>2.2268748237433456</v>
      </c>
      <c r="P346" s="5">
        <v>2683.2086398571955</v>
      </c>
    </row>
    <row r="347" spans="11:16">
      <c r="K347" s="4">
        <v>31.654999999999994</v>
      </c>
      <c r="L347" s="5">
        <v>24101.345704518899</v>
      </c>
      <c r="M347" s="4">
        <v>2.0152343409330902</v>
      </c>
      <c r="N347" s="4">
        <v>1.7366936547273699</v>
      </c>
      <c r="O347" s="6">
        <v>6.3010998058922301</v>
      </c>
      <c r="P347" s="5">
        <v>6423.7228785826646</v>
      </c>
    </row>
    <row r="348" spans="11:16">
      <c r="K348" s="4">
        <v>32.689999999999991</v>
      </c>
      <c r="L348" s="5">
        <v>19356.8026465603</v>
      </c>
      <c r="M348" s="4">
        <v>1.7423809183112999</v>
      </c>
      <c r="N348" s="4">
        <v>1.5625366688372999</v>
      </c>
      <c r="O348" s="6">
        <v>4.9984802591793827</v>
      </c>
      <c r="P348" s="5">
        <v>5856.9698445221638</v>
      </c>
    </row>
    <row r="349" spans="11:16">
      <c r="K349" s="4">
        <v>33.749999999999993</v>
      </c>
      <c r="L349" s="5">
        <v>20236.376495687899</v>
      </c>
      <c r="M349" s="4">
        <v>2.0460897123147399</v>
      </c>
      <c r="N349" s="4">
        <v>1.69356990864774</v>
      </c>
      <c r="O349" s="6">
        <v>5.1207189294096569</v>
      </c>
      <c r="P349" s="5">
        <v>5411.2883381829388</v>
      </c>
    </row>
    <row r="350" spans="11:16">
      <c r="K350" s="4">
        <v>34.809999999999995</v>
      </c>
      <c r="L350" s="5">
        <v>15381.453437685301</v>
      </c>
      <c r="M350" s="4">
        <v>1.5812267271137701</v>
      </c>
      <c r="N350" s="4">
        <v>1.3302053873711801</v>
      </c>
      <c r="O350" s="6">
        <v>3.7788983939640093</v>
      </c>
      <c r="P350" s="5">
        <v>5283.1228182032928</v>
      </c>
    </row>
    <row r="351" spans="11:16">
      <c r="K351" s="4">
        <v>35.854999999999997</v>
      </c>
      <c r="L351" s="5">
        <v>12082.6570733998</v>
      </c>
      <c r="M351" s="4">
        <v>1.888878561311</v>
      </c>
      <c r="N351" s="4">
        <v>1.6813702355484901</v>
      </c>
      <c r="O351" s="6">
        <v>3.174134596594318</v>
      </c>
      <c r="P351" s="5">
        <v>3384.2619270758128</v>
      </c>
    </row>
    <row r="352" spans="11:16" ht="18">
      <c r="K352" s="1" t="s">
        <v>6</v>
      </c>
      <c r="L352" s="2" t="s">
        <v>2</v>
      </c>
      <c r="M352" s="1" t="s">
        <v>3</v>
      </c>
      <c r="N352" s="1" t="s">
        <v>4</v>
      </c>
      <c r="O352" s="3" t="s">
        <v>5</v>
      </c>
      <c r="P352" s="2" t="s">
        <v>22</v>
      </c>
    </row>
    <row r="353" spans="11:16">
      <c r="K353" s="18" t="s">
        <v>17</v>
      </c>
      <c r="L353" s="18"/>
      <c r="M353" s="18"/>
      <c r="N353" s="18"/>
      <c r="O353" s="18"/>
      <c r="P353" s="18"/>
    </row>
    <row r="354" spans="11:16">
      <c r="K354" s="4">
        <v>0.47499999999999998</v>
      </c>
      <c r="L354" s="5">
        <v>174.53290846174301</v>
      </c>
      <c r="M354" s="4">
        <v>0.28326098665337501</v>
      </c>
      <c r="N354" s="4">
        <v>0.21318416835649301</v>
      </c>
      <c r="O354" s="6">
        <v>4.0986961145863858E-2</v>
      </c>
      <c r="P354" s="5">
        <f t="shared" ref="P354:P378" si="4">L354/(M354+N354)</f>
        <v>351.56533748078124</v>
      </c>
    </row>
    <row r="355" spans="11:16">
      <c r="K355" s="4">
        <v>1.4750000000000001</v>
      </c>
      <c r="L355" s="5">
        <v>61.525070270447102</v>
      </c>
      <c r="M355" s="4">
        <v>0.18827515486789001</v>
      </c>
      <c r="N355" s="4">
        <v>0.109774196377772</v>
      </c>
      <c r="O355" s="6">
        <v>1.4625518401935104E-2</v>
      </c>
      <c r="P355" s="5">
        <f t="shared" si="4"/>
        <v>206.42578154694968</v>
      </c>
    </row>
    <row r="356" spans="11:16">
      <c r="K356" s="4">
        <v>2.4850000000000003</v>
      </c>
      <c r="L356" s="5">
        <v>119.299849856558</v>
      </c>
      <c r="M356" s="4">
        <v>0.191084346839963</v>
      </c>
      <c r="N356" s="4">
        <v>0.13542805628353</v>
      </c>
      <c r="O356" s="6">
        <v>3.112139448579691E-2</v>
      </c>
      <c r="P356" s="5">
        <f t="shared" si="4"/>
        <v>365.37616554626442</v>
      </c>
    </row>
    <row r="357" spans="11:16">
      <c r="K357" s="4">
        <v>3.4950000000000001</v>
      </c>
      <c r="L357" s="5">
        <v>126.971015742349</v>
      </c>
      <c r="M357" s="4">
        <v>0.23915247210512</v>
      </c>
      <c r="N357" s="4">
        <v>0.17799347271646501</v>
      </c>
      <c r="O357" s="6">
        <v>3.321706166121155E-2</v>
      </c>
      <c r="P357" s="5">
        <f t="shared" si="4"/>
        <v>304.3803189712296</v>
      </c>
    </row>
    <row r="358" spans="11:16">
      <c r="K358" s="4">
        <v>4.5</v>
      </c>
      <c r="L358" s="5">
        <v>131.67948052853899</v>
      </c>
      <c r="M358" s="4">
        <v>0.245374486791131</v>
      </c>
      <c r="N358" s="4">
        <v>0.18340481100056599</v>
      </c>
      <c r="O358" s="6">
        <v>3.6914611588250698E-2</v>
      </c>
      <c r="P358" s="5">
        <f t="shared" si="4"/>
        <v>307.10316754263988</v>
      </c>
    </row>
    <row r="359" spans="11:16">
      <c r="K359" s="4">
        <v>5.5049999999999999</v>
      </c>
      <c r="L359" s="5">
        <v>158.80352147164999</v>
      </c>
      <c r="M359" s="4">
        <v>0.27970886980175802</v>
      </c>
      <c r="N359" s="4">
        <v>0.199603513705118</v>
      </c>
      <c r="O359" s="6">
        <v>4.7972212558507817E-2</v>
      </c>
      <c r="P359" s="5">
        <f t="shared" si="4"/>
        <v>331.31529027013312</v>
      </c>
    </row>
    <row r="360" spans="11:16">
      <c r="K360" s="4">
        <v>6.5149999999999997</v>
      </c>
      <c r="L360" s="5">
        <v>79.733731776095695</v>
      </c>
      <c r="M360" s="4">
        <v>0.217122112596973</v>
      </c>
      <c r="N360" s="4">
        <v>0.15475462956116001</v>
      </c>
      <c r="O360" s="6">
        <v>2.0255015752623607E-2</v>
      </c>
      <c r="P360" s="5">
        <f t="shared" si="4"/>
        <v>214.40903056580652</v>
      </c>
    </row>
    <row r="361" spans="11:16">
      <c r="K361" s="4">
        <v>8.5299999999999994</v>
      </c>
      <c r="L361" s="5">
        <v>512.07585736401597</v>
      </c>
      <c r="M361" s="4">
        <v>0.52575030409616597</v>
      </c>
      <c r="N361" s="4">
        <v>0.45138082505941002</v>
      </c>
      <c r="O361" s="6">
        <v>0.14211187812146514</v>
      </c>
      <c r="P361" s="5">
        <f t="shared" si="4"/>
        <v>524.06052993782453</v>
      </c>
    </row>
    <row r="362" spans="11:16">
      <c r="K362" s="4">
        <v>9.5350000000000001</v>
      </c>
      <c r="L362" s="5">
        <v>576.89688412045996</v>
      </c>
      <c r="M362" s="4">
        <v>0.56391687044609795</v>
      </c>
      <c r="N362" s="4">
        <v>0.513809631665744</v>
      </c>
      <c r="O362" s="6">
        <v>0.1564418763252575</v>
      </c>
      <c r="P362" s="5">
        <f t="shared" si="4"/>
        <v>535.2906168587399</v>
      </c>
    </row>
    <row r="363" spans="11:16">
      <c r="K363" s="4">
        <v>10.535</v>
      </c>
      <c r="L363" s="5">
        <v>1183.96028244849</v>
      </c>
      <c r="M363" s="4">
        <v>0.895290848846236</v>
      </c>
      <c r="N363" s="4">
        <v>0.862009300238882</v>
      </c>
      <c r="O363" s="6">
        <v>0.34695277142379377</v>
      </c>
      <c r="P363" s="5">
        <f t="shared" si="4"/>
        <v>673.73822455138418</v>
      </c>
    </row>
    <row r="364" spans="11:16">
      <c r="K364" s="4">
        <v>11.54</v>
      </c>
      <c r="L364" s="5">
        <v>1232.1517512596999</v>
      </c>
      <c r="M364" s="4">
        <v>0.93251042857950495</v>
      </c>
      <c r="N364" s="4">
        <v>0.929518612751697</v>
      </c>
      <c r="O364" s="6">
        <v>0.39707289654406785</v>
      </c>
      <c r="P364" s="5">
        <f t="shared" si="4"/>
        <v>661.72531357449179</v>
      </c>
    </row>
    <row r="365" spans="11:16">
      <c r="K365" s="4">
        <v>12.549999999999999</v>
      </c>
      <c r="L365" s="5">
        <v>1019.91861368633</v>
      </c>
      <c r="M365" s="4">
        <v>0.85708458975784796</v>
      </c>
      <c r="N365" s="4">
        <v>0.79605075998054897</v>
      </c>
      <c r="O365" s="6">
        <v>0.31302495364170307</v>
      </c>
      <c r="P365" s="5">
        <f t="shared" si="4"/>
        <v>616.96013810830959</v>
      </c>
    </row>
    <row r="366" spans="11:16">
      <c r="K366" s="4">
        <v>13.559999999999999</v>
      </c>
      <c r="L366" s="5">
        <v>675.70829972052798</v>
      </c>
      <c r="M366" s="4">
        <v>0.841662126789265</v>
      </c>
      <c r="N366" s="4">
        <v>0.90910533747848699</v>
      </c>
      <c r="O366" s="6">
        <v>0.20269477115004356</v>
      </c>
      <c r="P366" s="5">
        <f t="shared" si="4"/>
        <v>385.94976975034143</v>
      </c>
    </row>
    <row r="367" spans="11:16">
      <c r="K367" s="4">
        <v>14.569999999999999</v>
      </c>
      <c r="L367" s="5">
        <v>755.83945878308202</v>
      </c>
      <c r="M367" s="4">
        <v>0.58520356596853695</v>
      </c>
      <c r="N367" s="4">
        <v>0.53613120791600599</v>
      </c>
      <c r="O367" s="6">
        <v>0.20685835638216182</v>
      </c>
      <c r="P367" s="5">
        <f t="shared" si="4"/>
        <v>674.05334819386087</v>
      </c>
    </row>
    <row r="368" spans="11:16">
      <c r="K368" s="4">
        <v>15.569999999999999</v>
      </c>
      <c r="L368" s="5">
        <v>1242.1530453456601</v>
      </c>
      <c r="M368" s="4">
        <v>0.62402574686056</v>
      </c>
      <c r="N368" s="4">
        <v>0.57908692744087298</v>
      </c>
      <c r="O368" s="6">
        <v>0.39129347282054144</v>
      </c>
      <c r="P368" s="5">
        <f t="shared" si="4"/>
        <v>1032.4494720055172</v>
      </c>
    </row>
    <row r="369" spans="11:16">
      <c r="K369" s="4">
        <v>16.579999999999998</v>
      </c>
      <c r="L369" s="5">
        <v>3275.5949036229899</v>
      </c>
      <c r="M369" s="4">
        <v>0.78784205835863097</v>
      </c>
      <c r="N369" s="4">
        <v>0.79248016899953799</v>
      </c>
      <c r="O369" s="6">
        <v>0.97880777573774203</v>
      </c>
      <c r="P369" s="5">
        <f t="shared" si="4"/>
        <v>2072.7386142627474</v>
      </c>
    </row>
    <row r="370" spans="11:16">
      <c r="K370" s="4">
        <v>17.584999999999997</v>
      </c>
      <c r="L370" s="5">
        <v>4983.8624294290103</v>
      </c>
      <c r="M370" s="4">
        <v>0.844151819591066</v>
      </c>
      <c r="N370" s="4">
        <v>0.92150833651790998</v>
      </c>
      <c r="O370" s="6">
        <v>1.4668858218755203</v>
      </c>
      <c r="P370" s="5">
        <f t="shared" si="4"/>
        <v>2822.662340873148</v>
      </c>
    </row>
    <row r="371" spans="11:16">
      <c r="K371" s="4">
        <v>18.609999999999996</v>
      </c>
      <c r="L371" s="5">
        <v>10570.457338267801</v>
      </c>
      <c r="M371" s="4">
        <v>0.34264173399873099</v>
      </c>
      <c r="N371" s="4">
        <v>0.27519649030661503</v>
      </c>
      <c r="O371" s="6">
        <v>2.6335057754712126</v>
      </c>
      <c r="P371" s="5">
        <f t="shared" si="4"/>
        <v>17108.778515852566</v>
      </c>
    </row>
    <row r="372" spans="11:16">
      <c r="K372" s="4">
        <v>19.629999999999995</v>
      </c>
      <c r="L372" s="5">
        <v>7884.2765301508998</v>
      </c>
      <c r="M372" s="4">
        <v>0.425914088107061</v>
      </c>
      <c r="N372" s="4">
        <v>0.37129984607202199</v>
      </c>
      <c r="O372" s="6">
        <v>2.1409225174829087</v>
      </c>
      <c r="P372" s="5">
        <f t="shared" si="4"/>
        <v>9889.787661914861</v>
      </c>
    </row>
    <row r="373" spans="11:16">
      <c r="K373" s="4">
        <v>20.664999999999996</v>
      </c>
      <c r="L373" s="5">
        <v>6649.7316917845401</v>
      </c>
      <c r="M373" s="4">
        <v>0.279098915596043</v>
      </c>
      <c r="N373" s="4">
        <v>0.2116374059725</v>
      </c>
      <c r="O373" s="6">
        <v>1.6667908894037069</v>
      </c>
      <c r="P373" s="5">
        <f t="shared" si="4"/>
        <v>13550.518678808956</v>
      </c>
    </row>
    <row r="374" spans="11:16">
      <c r="K374" s="4">
        <v>21.724999999999994</v>
      </c>
      <c r="L374" s="5">
        <v>18080.5894679743</v>
      </c>
      <c r="M374" s="4">
        <v>0.23041100875061599</v>
      </c>
      <c r="N374" s="4">
        <v>0.148252525223554</v>
      </c>
      <c r="O374" s="6">
        <v>4.3389621775961151</v>
      </c>
      <c r="P374" s="5">
        <f t="shared" si="4"/>
        <v>47748.430587476752</v>
      </c>
    </row>
    <row r="375" spans="11:16">
      <c r="K375" s="4">
        <v>22.759999999999994</v>
      </c>
      <c r="L375" s="5">
        <v>15799.695366207599</v>
      </c>
      <c r="M375" s="4">
        <v>0.84125550890165601</v>
      </c>
      <c r="N375" s="4">
        <v>1.0011731920986799</v>
      </c>
      <c r="O375" s="6">
        <v>4.1965182628632434</v>
      </c>
      <c r="P375" s="5">
        <f t="shared" si="4"/>
        <v>8575.4717985174939</v>
      </c>
    </row>
    <row r="376" spans="11:16">
      <c r="K376" s="4">
        <v>23.824999999999996</v>
      </c>
      <c r="L376" s="5">
        <v>8078.0092715370001</v>
      </c>
      <c r="M376" s="4">
        <v>0.29073600528239701</v>
      </c>
      <c r="N376" s="4">
        <v>0.232451541857008</v>
      </c>
      <c r="O376" s="6">
        <v>2.0278202846051792</v>
      </c>
      <c r="P376" s="5">
        <f t="shared" si="4"/>
        <v>15439.987659692117</v>
      </c>
    </row>
    <row r="377" spans="11:16">
      <c r="K377" s="4">
        <v>24.899999999999995</v>
      </c>
      <c r="L377" s="5">
        <v>8140.2739565237998</v>
      </c>
      <c r="M377" s="4">
        <v>0.41396005874770803</v>
      </c>
      <c r="N377" s="4">
        <v>0.38823208413841997</v>
      </c>
      <c r="O377" s="6">
        <v>2.1404152432329409</v>
      </c>
      <c r="P377" s="5">
        <f t="shared" si="4"/>
        <v>10147.536383536131</v>
      </c>
    </row>
    <row r="378" spans="11:16">
      <c r="K378" s="4">
        <v>25.954999999999995</v>
      </c>
      <c r="L378" s="5">
        <v>8380.3681161984296</v>
      </c>
      <c r="M378" s="4">
        <v>0.25444898590843501</v>
      </c>
      <c r="N378" s="4">
        <v>0.18964559641355799</v>
      </c>
      <c r="O378" s="6">
        <v>2.1404838465618874</v>
      </c>
      <c r="P378" s="5">
        <f t="shared" si="4"/>
        <v>18870.683070216339</v>
      </c>
    </row>
    <row r="379" spans="11:16" ht="18">
      <c r="K379" s="1" t="s">
        <v>6</v>
      </c>
      <c r="L379" s="2" t="s">
        <v>2</v>
      </c>
      <c r="M379" s="1" t="s">
        <v>3</v>
      </c>
      <c r="N379" s="1" t="s">
        <v>4</v>
      </c>
      <c r="O379" s="3" t="s">
        <v>5</v>
      </c>
      <c r="P379" s="2" t="s">
        <v>22</v>
      </c>
    </row>
    <row r="380" spans="11:16">
      <c r="K380" s="18" t="s">
        <v>18</v>
      </c>
      <c r="L380" s="18"/>
      <c r="M380" s="18"/>
      <c r="N380" s="18"/>
      <c r="O380" s="18"/>
      <c r="P380" s="18"/>
    </row>
    <row r="381" spans="11:16">
      <c r="K381" s="4">
        <v>1.2650000000000001</v>
      </c>
      <c r="L381" s="5">
        <v>17.999470387277999</v>
      </c>
      <c r="M381" s="4">
        <v>9.9561644892620996E-2</v>
      </c>
      <c r="N381" s="4">
        <v>5.3146656351018999E-2</v>
      </c>
      <c r="O381" s="6">
        <v>4.1354776165898844E-3</v>
      </c>
      <c r="P381" s="5">
        <f t="shared" ref="P381:P407" si="5">L381/(M381+N381)</f>
        <v>117.86831652694875</v>
      </c>
    </row>
    <row r="382" spans="11:16">
      <c r="K382" s="4">
        <v>2.27</v>
      </c>
      <c r="L382" s="5">
        <v>30.048620314554402</v>
      </c>
      <c r="M382" s="4">
        <v>9.2947260643391996E-2</v>
      </c>
      <c r="N382" s="4">
        <v>7.1018861343783005E-2</v>
      </c>
      <c r="O382" s="6">
        <v>7.2838335201920951E-3</v>
      </c>
      <c r="P382" s="5">
        <f t="shared" si="5"/>
        <v>183.26115145240018</v>
      </c>
    </row>
    <row r="383" spans="11:16">
      <c r="K383" s="4">
        <v>3.2749999999999999</v>
      </c>
      <c r="L383" s="5">
        <v>42.921452871641101</v>
      </c>
      <c r="M383" s="4">
        <v>0.107676017728118</v>
      </c>
      <c r="N383" s="4">
        <v>8.2743614271626006E-2</v>
      </c>
      <c r="O383" s="6">
        <v>1.056548533268359E-2</v>
      </c>
      <c r="P383" s="5">
        <f t="shared" si="5"/>
        <v>225.40455740245736</v>
      </c>
    </row>
    <row r="384" spans="11:16">
      <c r="K384" s="4">
        <v>4.2799999999999994</v>
      </c>
      <c r="L384" s="5">
        <v>41.860093234536201</v>
      </c>
      <c r="M384" s="4">
        <v>8.8264913594955002E-2</v>
      </c>
      <c r="N384" s="4">
        <v>6.9667200833936002E-2</v>
      </c>
      <c r="O384" s="6">
        <v>9.7915805746402931E-3</v>
      </c>
      <c r="P384" s="5">
        <f t="shared" si="5"/>
        <v>265.05117965341827</v>
      </c>
    </row>
    <row r="385" spans="11:16">
      <c r="K385" s="4">
        <v>5.2849999999999993</v>
      </c>
      <c r="L385" s="5">
        <v>83.541065590842805</v>
      </c>
      <c r="M385" s="4">
        <v>9.5524640179304995E-2</v>
      </c>
      <c r="N385" s="4">
        <v>7.6680879751974004E-2</v>
      </c>
      <c r="O385" s="6">
        <v>1.9995764511368273E-2</v>
      </c>
      <c r="P385" s="5">
        <f t="shared" si="5"/>
        <v>485.12420289536033</v>
      </c>
    </row>
    <row r="386" spans="11:16">
      <c r="K386" s="4">
        <v>6.2899999999999991</v>
      </c>
      <c r="L386" s="5">
        <v>425.73707725783299</v>
      </c>
      <c r="M386" s="4">
        <v>0.110396920731428</v>
      </c>
      <c r="N386" s="4">
        <v>9.1044515803290996E-2</v>
      </c>
      <c r="O386" s="6">
        <v>0.1125159546937349</v>
      </c>
      <c r="P386" s="5">
        <f t="shared" si="5"/>
        <v>2113.4533419813852</v>
      </c>
    </row>
    <row r="387" spans="11:16">
      <c r="K387" s="4">
        <v>7.2899999999999991</v>
      </c>
      <c r="L387" s="5">
        <v>1390.8308208891799</v>
      </c>
      <c r="M387" s="4">
        <v>0.116311152448588</v>
      </c>
      <c r="N387" s="4">
        <v>0.10417724805259</v>
      </c>
      <c r="O387" s="6">
        <v>0.3382779091293644</v>
      </c>
      <c r="P387" s="5">
        <f t="shared" si="5"/>
        <v>6307.9546031799027</v>
      </c>
    </row>
    <row r="388" spans="11:16">
      <c r="K388" s="4">
        <v>8.3049999999999997</v>
      </c>
      <c r="L388" s="5">
        <v>2803.7067294844501</v>
      </c>
      <c r="M388" s="4">
        <v>0.122398800371348</v>
      </c>
      <c r="N388" s="4">
        <v>9.0615504817428E-2</v>
      </c>
      <c r="O388" s="6">
        <v>0.66382707650514949</v>
      </c>
      <c r="P388" s="5">
        <f t="shared" si="5"/>
        <v>13162.058421380523</v>
      </c>
    </row>
    <row r="389" spans="11:16">
      <c r="K389" s="4">
        <v>9.3099999999999987</v>
      </c>
      <c r="L389" s="5">
        <v>4756.7995828393596</v>
      </c>
      <c r="M389" s="4">
        <v>0.14308022269378001</v>
      </c>
      <c r="N389" s="4">
        <v>9.2832258759791994E-2</v>
      </c>
      <c r="O389" s="6">
        <v>1.1439820435108683</v>
      </c>
      <c r="P389" s="5">
        <f t="shared" si="5"/>
        <v>20163.407860111489</v>
      </c>
    </row>
    <row r="390" spans="11:16">
      <c r="K390" s="4">
        <v>10.314999999999998</v>
      </c>
      <c r="L390" s="5">
        <v>5596.3486743988597</v>
      </c>
      <c r="M390" s="4">
        <v>0.14992122510529199</v>
      </c>
      <c r="N390" s="4">
        <v>9.1384930326376998E-2</v>
      </c>
      <c r="O390" s="6">
        <v>1.3057221280514097</v>
      </c>
      <c r="P390" s="5">
        <f t="shared" si="5"/>
        <v>23191.90185757025</v>
      </c>
    </row>
    <row r="391" spans="11:16">
      <c r="K391" s="4">
        <v>11.324999999999998</v>
      </c>
      <c r="L391" s="5">
        <v>7391.1274718875802</v>
      </c>
      <c r="M391" s="4">
        <v>0.166347024691995</v>
      </c>
      <c r="N391" s="4">
        <v>0.11458014356204101</v>
      </c>
      <c r="O391" s="6">
        <v>1.7432272137098053</v>
      </c>
      <c r="P391" s="5">
        <f t="shared" si="5"/>
        <v>26309.763907220084</v>
      </c>
    </row>
    <row r="392" spans="11:16">
      <c r="K392" s="4">
        <v>12.334999999999997</v>
      </c>
      <c r="L392" s="5">
        <v>8054.2191336699298</v>
      </c>
      <c r="M392" s="4">
        <v>0.19461960112131199</v>
      </c>
      <c r="N392" s="4">
        <v>9.3510676464928E-2</v>
      </c>
      <c r="O392" s="6">
        <v>1.8881393207086989</v>
      </c>
      <c r="P392" s="5">
        <f t="shared" si="5"/>
        <v>27953.393864548751</v>
      </c>
    </row>
    <row r="393" spans="11:16">
      <c r="K393" s="4">
        <v>13.339999999999996</v>
      </c>
      <c r="L393" s="5">
        <v>10508.7074295864</v>
      </c>
      <c r="M393" s="4">
        <v>0.183478588542756</v>
      </c>
      <c r="N393" s="4">
        <v>0.121830007464233</v>
      </c>
      <c r="O393" s="6">
        <v>2.5090331119999387</v>
      </c>
      <c r="P393" s="5">
        <f t="shared" si="5"/>
        <v>34419.952687299505</v>
      </c>
    </row>
    <row r="394" spans="11:16">
      <c r="K394" s="4">
        <v>14.364999999999997</v>
      </c>
      <c r="L394" s="5">
        <v>12850.463035765601</v>
      </c>
      <c r="M394" s="4">
        <v>0.18764665457231</v>
      </c>
      <c r="N394" s="4">
        <v>0.118216436812849</v>
      </c>
      <c r="O394" s="6">
        <v>2.9882047775281486</v>
      </c>
      <c r="P394" s="5">
        <f t="shared" si="5"/>
        <v>42013.77478259911</v>
      </c>
    </row>
    <row r="395" spans="11:16">
      <c r="K395" s="4">
        <v>15.394999999999996</v>
      </c>
      <c r="L395" s="5">
        <v>12887.5294206049</v>
      </c>
      <c r="M395" s="4">
        <v>0.20008880880461899</v>
      </c>
      <c r="N395" s="4">
        <v>0.124845393945172</v>
      </c>
      <c r="O395" s="6">
        <v>3.0675539315821045</v>
      </c>
      <c r="P395" s="5">
        <f t="shared" si="5"/>
        <v>39661.966365937413</v>
      </c>
    </row>
    <row r="396" spans="11:16">
      <c r="K396" s="4">
        <v>16.444999999999997</v>
      </c>
      <c r="L396" s="5">
        <v>11286.1275876525</v>
      </c>
      <c r="M396" s="4">
        <v>0.18817887944640599</v>
      </c>
      <c r="N396" s="4">
        <v>0.131644680260776</v>
      </c>
      <c r="O396" s="6">
        <v>2.6535011770828483</v>
      </c>
      <c r="P396" s="5">
        <f t="shared" si="5"/>
        <v>35288.605998837731</v>
      </c>
    </row>
    <row r="397" spans="11:16">
      <c r="K397" s="4">
        <v>17.494999999999997</v>
      </c>
      <c r="L397" s="5">
        <v>13278.0337441474</v>
      </c>
      <c r="M397" s="4">
        <v>0.19153925299697599</v>
      </c>
      <c r="N397" s="4">
        <v>0.10900060746725899</v>
      </c>
      <c r="O397" s="6">
        <v>3.210129268116853</v>
      </c>
      <c r="P397" s="5">
        <f t="shared" si="5"/>
        <v>44180.607935457272</v>
      </c>
    </row>
    <row r="398" spans="11:16">
      <c r="K398" s="4">
        <v>18.54</v>
      </c>
      <c r="L398" s="5">
        <v>19355.956067356001</v>
      </c>
      <c r="M398" s="4">
        <v>0.22227090407087799</v>
      </c>
      <c r="N398" s="4">
        <v>0.13915778674166701</v>
      </c>
      <c r="O398" s="6">
        <v>4.5281166474307835</v>
      </c>
      <c r="P398" s="5">
        <f t="shared" si="5"/>
        <v>53554.010955358732</v>
      </c>
    </row>
    <row r="399" spans="11:16">
      <c r="K399" s="4">
        <v>19.61</v>
      </c>
      <c r="L399" s="5">
        <v>21836.096828966802</v>
      </c>
      <c r="M399" s="4">
        <v>0.25896183127651201</v>
      </c>
      <c r="N399" s="4">
        <v>0.15983956077516001</v>
      </c>
      <c r="O399" s="6">
        <v>5.1315302784222609</v>
      </c>
      <c r="P399" s="5">
        <f t="shared" si="5"/>
        <v>52139.503935251123</v>
      </c>
    </row>
    <row r="400" spans="11:16">
      <c r="K400" s="4">
        <v>20.66</v>
      </c>
      <c r="L400" s="5">
        <v>17704.211602592201</v>
      </c>
      <c r="M400" s="4">
        <v>0.22547687286885301</v>
      </c>
      <c r="N400" s="4">
        <v>0.142964111144842</v>
      </c>
      <c r="O400" s="6">
        <v>4.1908008491544715</v>
      </c>
      <c r="P400" s="5">
        <f t="shared" si="5"/>
        <v>48051.689064900915</v>
      </c>
    </row>
    <row r="401" spans="11:16">
      <c r="K401" s="4">
        <v>21.704999999999998</v>
      </c>
      <c r="L401" s="5">
        <v>22266.468086506698</v>
      </c>
      <c r="M401" s="4">
        <v>0.24764406282746501</v>
      </c>
      <c r="N401" s="4">
        <v>0.14156772793533401</v>
      </c>
      <c r="O401" s="6">
        <v>5.1622980916421257</v>
      </c>
      <c r="P401" s="5">
        <f t="shared" si="5"/>
        <v>57209.130388541496</v>
      </c>
    </row>
    <row r="402" spans="11:16">
      <c r="K402" s="4">
        <v>22.774999999999999</v>
      </c>
      <c r="L402" s="5">
        <v>13630.067671992099</v>
      </c>
      <c r="M402" s="4">
        <v>0.1960784735054</v>
      </c>
      <c r="N402" s="4">
        <v>0.103702430618285</v>
      </c>
      <c r="O402" s="6">
        <v>3.2416188247229205</v>
      </c>
      <c r="P402" s="5">
        <f t="shared" si="5"/>
        <v>45466.764175107506</v>
      </c>
    </row>
    <row r="403" spans="11:16">
      <c r="K403" s="4">
        <v>23.854999999999997</v>
      </c>
      <c r="L403" s="5">
        <v>21312.7818792092</v>
      </c>
      <c r="M403" s="4">
        <v>0.22782632711954301</v>
      </c>
      <c r="N403" s="4">
        <v>0.118914262652389</v>
      </c>
      <c r="O403" s="6">
        <v>5.0143923637015613</v>
      </c>
      <c r="P403" s="5">
        <f t="shared" si="5"/>
        <v>61466.071489431459</v>
      </c>
    </row>
    <row r="404" spans="11:16">
      <c r="K404" s="4">
        <v>24.9</v>
      </c>
      <c r="L404" s="5">
        <v>18440.345040399399</v>
      </c>
      <c r="M404" s="4">
        <v>0.19944521158127401</v>
      </c>
      <c r="N404" s="4">
        <v>0.11295272317508399</v>
      </c>
      <c r="O404" s="6">
        <v>4.3671025726473696</v>
      </c>
      <c r="P404" s="5">
        <f t="shared" si="5"/>
        <v>59028.383317518383</v>
      </c>
    </row>
    <row r="405" spans="11:16">
      <c r="K405" s="4">
        <v>25.91</v>
      </c>
      <c r="L405" s="5">
        <v>19054.2838678632</v>
      </c>
      <c r="M405" s="4">
        <v>0.18292843350059901</v>
      </c>
      <c r="N405" s="4">
        <v>0.113544594508885</v>
      </c>
      <c r="O405" s="6">
        <v>4.748911622910712</v>
      </c>
      <c r="P405" s="5">
        <f t="shared" si="5"/>
        <v>64269.87303294809</v>
      </c>
    </row>
    <row r="406" spans="11:16">
      <c r="K406" s="4">
        <v>26.92</v>
      </c>
      <c r="L406" s="5">
        <v>19212.351744415599</v>
      </c>
      <c r="M406" s="4">
        <v>0.20774546961710799</v>
      </c>
      <c r="N406" s="4">
        <v>0.140533930942706</v>
      </c>
      <c r="O406" s="6">
        <v>4.6476095483626114</v>
      </c>
      <c r="P406" s="5">
        <f t="shared" si="5"/>
        <v>55163.617812406461</v>
      </c>
    </row>
    <row r="407" spans="11:16">
      <c r="K407" s="4">
        <v>27.950000000000003</v>
      </c>
      <c r="L407" s="5">
        <v>8191.2202050675196</v>
      </c>
      <c r="M407" s="4">
        <v>0.15655062415937801</v>
      </c>
      <c r="N407" s="4">
        <v>0.110326248975143</v>
      </c>
      <c r="O407" s="6">
        <v>1.9855648504449592</v>
      </c>
      <c r="P407" s="5">
        <f t="shared" si="5"/>
        <v>30692.881360831449</v>
      </c>
    </row>
  </sheetData>
  <mergeCells count="24">
    <mergeCell ref="A2:C2"/>
    <mergeCell ref="D2:F2"/>
    <mergeCell ref="G2:I2"/>
    <mergeCell ref="K380:P380"/>
    <mergeCell ref="K2:P2"/>
    <mergeCell ref="K40:P40"/>
    <mergeCell ref="K77:P77"/>
    <mergeCell ref="K115:P115"/>
    <mergeCell ref="K154:P154"/>
    <mergeCell ref="K174:P174"/>
    <mergeCell ref="K211:P211"/>
    <mergeCell ref="K248:P248"/>
    <mergeCell ref="K283:P283"/>
    <mergeCell ref="K316:P316"/>
    <mergeCell ref="K353:P353"/>
    <mergeCell ref="A90:C90"/>
    <mergeCell ref="D90:F90"/>
    <mergeCell ref="G90:I90"/>
    <mergeCell ref="A32:C32"/>
    <mergeCell ref="D32:F32"/>
    <mergeCell ref="G32:I32"/>
    <mergeCell ref="A61:C61"/>
    <mergeCell ref="D61:F61"/>
    <mergeCell ref="G61:I6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2AAC-EC49-4640-9AE5-BE8362BD86EE}">
  <dimension ref="A1:Y22"/>
  <sheetViews>
    <sheetView tabSelected="1" topLeftCell="E1" zoomScaleNormal="100" workbookViewId="0">
      <selection activeCell="H41" sqref="H41"/>
    </sheetView>
  </sheetViews>
  <sheetFormatPr baseColWidth="10" defaultColWidth="9.140625" defaultRowHeight="15"/>
  <cols>
    <col min="1" max="1" width="14" style="4" customWidth="1"/>
    <col min="2" max="2" width="23.85546875" style="6" customWidth="1"/>
    <col min="3" max="3" width="16.7109375" customWidth="1"/>
    <col min="4" max="4" width="15.85546875" customWidth="1"/>
    <col min="5" max="5" width="13.85546875" style="4" customWidth="1"/>
    <col min="6" max="6" width="24.28515625" style="6" customWidth="1"/>
    <col min="7" max="7" width="16.42578125" customWidth="1"/>
    <col min="8" max="8" width="16.5703125" customWidth="1"/>
    <col min="9" max="9" width="14" style="4" customWidth="1"/>
    <col min="10" max="10" width="24.7109375" style="6" customWidth="1"/>
    <col min="11" max="11" width="16.5703125" customWidth="1"/>
    <col min="12" max="12" width="17.85546875" customWidth="1"/>
    <col min="13" max="13" width="9.140625" style="9"/>
    <col min="14" max="14" width="14.5703125" style="4" customWidth="1"/>
    <col min="15" max="15" width="23.28515625" style="6" customWidth="1"/>
    <col min="16" max="16" width="15.5703125" customWidth="1"/>
    <col min="17" max="17" width="16.140625" customWidth="1"/>
    <col min="18" max="18" width="13.140625" style="4" customWidth="1"/>
    <col min="19" max="19" width="26.140625" style="6" customWidth="1"/>
    <col min="20" max="20" width="16.85546875" customWidth="1"/>
    <col min="21" max="21" width="15.140625" customWidth="1"/>
    <col min="22" max="22" width="14" style="4" customWidth="1"/>
    <col min="23" max="23" width="25" style="6" customWidth="1"/>
    <col min="24" max="24" width="15.7109375" customWidth="1"/>
    <col min="25" max="25" width="16.5703125" customWidth="1"/>
  </cols>
  <sheetData>
    <row r="1" spans="1:25" s="13" customFormat="1" ht="17.25">
      <c r="A1" s="1" t="s">
        <v>6</v>
      </c>
      <c r="B1" s="3" t="s">
        <v>138</v>
      </c>
      <c r="C1" s="3" t="s">
        <v>137</v>
      </c>
      <c r="D1" s="12" t="s">
        <v>139</v>
      </c>
      <c r="E1" s="1" t="s">
        <v>6</v>
      </c>
      <c r="F1" s="3" t="s">
        <v>138</v>
      </c>
      <c r="G1" s="3" t="s">
        <v>137</v>
      </c>
      <c r="H1" s="12" t="s">
        <v>139</v>
      </c>
      <c r="I1" s="1" t="s">
        <v>6</v>
      </c>
      <c r="J1" s="3" t="s">
        <v>138</v>
      </c>
      <c r="K1" s="3" t="s">
        <v>137</v>
      </c>
      <c r="L1" s="12" t="s">
        <v>139</v>
      </c>
      <c r="M1" s="10"/>
      <c r="N1" s="1" t="s">
        <v>6</v>
      </c>
      <c r="O1" s="3" t="s">
        <v>138</v>
      </c>
      <c r="P1" s="3" t="s">
        <v>137</v>
      </c>
      <c r="Q1" s="12" t="s">
        <v>136</v>
      </c>
      <c r="R1" s="1" t="s">
        <v>6</v>
      </c>
      <c r="S1" s="3" t="s">
        <v>138</v>
      </c>
      <c r="T1" s="3" t="s">
        <v>137</v>
      </c>
      <c r="U1" s="12" t="s">
        <v>136</v>
      </c>
      <c r="V1" s="1" t="s">
        <v>6</v>
      </c>
      <c r="W1" s="3" t="s">
        <v>138</v>
      </c>
      <c r="X1" s="3" t="s">
        <v>137</v>
      </c>
      <c r="Y1" s="12" t="s">
        <v>136</v>
      </c>
    </row>
    <row r="2" spans="1:25" s="13" customFormat="1">
      <c r="A2" s="19" t="s">
        <v>133</v>
      </c>
      <c r="B2" s="19"/>
      <c r="C2" s="19"/>
      <c r="D2" s="19"/>
      <c r="E2" s="19" t="s">
        <v>7</v>
      </c>
      <c r="F2" s="19"/>
      <c r="G2" s="19"/>
      <c r="H2" s="19"/>
      <c r="I2" s="19" t="s">
        <v>8</v>
      </c>
      <c r="J2" s="19"/>
      <c r="K2" s="19"/>
      <c r="L2" s="19"/>
      <c r="M2" s="10"/>
      <c r="N2" s="19" t="s">
        <v>133</v>
      </c>
      <c r="O2" s="19"/>
      <c r="P2" s="19"/>
      <c r="Q2" s="19"/>
      <c r="R2" s="19" t="s">
        <v>7</v>
      </c>
      <c r="S2" s="19"/>
      <c r="T2" s="19"/>
      <c r="U2" s="19"/>
      <c r="V2" s="19" t="s">
        <v>8</v>
      </c>
      <c r="W2" s="19"/>
      <c r="X2" s="19"/>
      <c r="Y2" s="19"/>
    </row>
    <row r="3" spans="1:25">
      <c r="A3" s="4">
        <v>0.17499999999999999</v>
      </c>
      <c r="B3" s="6">
        <v>2.2850000000000001</v>
      </c>
      <c r="C3" s="6">
        <v>-18.62</v>
      </c>
      <c r="D3" s="11">
        <v>2100</v>
      </c>
      <c r="E3" s="4">
        <v>0.27</v>
      </c>
      <c r="F3" s="6">
        <v>1.6919999999999999</v>
      </c>
      <c r="G3" s="6">
        <v>-19.5</v>
      </c>
      <c r="H3" s="11">
        <v>2720</v>
      </c>
      <c r="I3" s="4">
        <v>0.35</v>
      </c>
      <c r="J3" s="6">
        <v>1.7210000000000001</v>
      </c>
      <c r="K3" s="6">
        <v>-19.07</v>
      </c>
      <c r="L3" s="11">
        <v>1970</v>
      </c>
      <c r="N3" s="4">
        <v>0.17499999999999999</v>
      </c>
      <c r="O3" s="6">
        <v>42.2</v>
      </c>
      <c r="P3" s="6">
        <v>-12.59</v>
      </c>
      <c r="Q3" s="11">
        <v>1730</v>
      </c>
      <c r="R3" s="4">
        <v>0.27</v>
      </c>
      <c r="S3" s="6">
        <v>18.52</v>
      </c>
      <c r="T3" s="6">
        <v>-14.13</v>
      </c>
      <c r="U3" s="11">
        <v>2550</v>
      </c>
      <c r="V3" s="4">
        <v>1.37</v>
      </c>
      <c r="W3" s="6">
        <v>22.45</v>
      </c>
      <c r="X3" s="6">
        <v>-14.06</v>
      </c>
      <c r="Y3" s="11">
        <v>2940</v>
      </c>
    </row>
    <row r="4" spans="1:25">
      <c r="A4" s="4">
        <v>1.175</v>
      </c>
      <c r="B4" s="6">
        <v>2.8839999999999999</v>
      </c>
      <c r="C4" s="6">
        <v>-19.46</v>
      </c>
      <c r="D4" s="11">
        <v>1840</v>
      </c>
      <c r="E4" s="4">
        <v>1.56</v>
      </c>
      <c r="F4" s="6">
        <v>1.871</v>
      </c>
      <c r="G4" s="6">
        <v>-19.510000000000002</v>
      </c>
      <c r="H4" s="11">
        <v>3350</v>
      </c>
      <c r="I4" s="4">
        <v>1.9950000000000001</v>
      </c>
      <c r="J4" s="6">
        <v>1.8759999999999999</v>
      </c>
      <c r="K4" s="6">
        <v>-20.21</v>
      </c>
      <c r="L4" s="11">
        <v>3000</v>
      </c>
      <c r="N4" s="4">
        <v>2.1850000000000001</v>
      </c>
      <c r="O4" s="6">
        <v>30.11</v>
      </c>
      <c r="P4" s="6">
        <v>-14.43</v>
      </c>
      <c r="Q4" s="11">
        <v>2040</v>
      </c>
      <c r="R4" s="4">
        <v>1.56</v>
      </c>
      <c r="S4" s="6">
        <v>27.66</v>
      </c>
      <c r="T4" s="6">
        <v>-14.77</v>
      </c>
      <c r="U4" s="11">
        <v>3000</v>
      </c>
      <c r="V4" s="4">
        <v>3.3649999999999998</v>
      </c>
      <c r="W4" s="6">
        <v>29.6</v>
      </c>
      <c r="X4" s="6">
        <v>-14.76</v>
      </c>
      <c r="Y4" s="11">
        <v>3450</v>
      </c>
    </row>
    <row r="5" spans="1:25">
      <c r="A5" s="4">
        <v>2.1850000000000001</v>
      </c>
      <c r="B5" s="6">
        <v>4.1059999999999999</v>
      </c>
      <c r="C5" s="6">
        <v>-18.7</v>
      </c>
      <c r="D5" s="11">
        <v>1910</v>
      </c>
      <c r="E5" s="4">
        <v>2.57</v>
      </c>
      <c r="F5" s="6">
        <v>2.0110000000000001</v>
      </c>
      <c r="G5" s="6">
        <v>-19.32</v>
      </c>
      <c r="H5" s="11">
        <v>3420</v>
      </c>
      <c r="I5" s="4">
        <v>3.3649999999999998</v>
      </c>
      <c r="J5" s="6">
        <v>1.5309999999999999</v>
      </c>
      <c r="K5" s="6">
        <v>-18.760000000000002</v>
      </c>
      <c r="L5" s="11">
        <v>4030</v>
      </c>
      <c r="N5" s="4">
        <v>4.6949999999999994</v>
      </c>
      <c r="O5" s="6">
        <v>39.42</v>
      </c>
      <c r="P5" s="6">
        <v>-14.83</v>
      </c>
      <c r="Q5" s="11">
        <v>2320</v>
      </c>
      <c r="R5" s="4">
        <v>2.57</v>
      </c>
      <c r="S5" s="6">
        <v>30.07</v>
      </c>
      <c r="T5" s="6">
        <v>-15.06</v>
      </c>
      <c r="U5" s="11">
        <v>3100</v>
      </c>
      <c r="V5" s="4">
        <v>6.5649999999999986</v>
      </c>
      <c r="W5" s="6">
        <v>44.75</v>
      </c>
      <c r="X5" s="6">
        <v>-15.42</v>
      </c>
      <c r="Y5" s="11">
        <v>3980</v>
      </c>
    </row>
    <row r="6" spans="1:25">
      <c r="A6" s="4">
        <v>3.19</v>
      </c>
      <c r="B6" s="6">
        <v>4.0970000000000004</v>
      </c>
      <c r="C6" s="6">
        <v>-19</v>
      </c>
      <c r="D6" s="11">
        <v>2120</v>
      </c>
      <c r="E6" s="4">
        <v>3.5799999999999996</v>
      </c>
      <c r="F6" s="6">
        <v>2.2200000000000002</v>
      </c>
      <c r="G6" s="6">
        <v>-19.16</v>
      </c>
      <c r="H6" s="11">
        <v>3520</v>
      </c>
      <c r="I6" s="4">
        <v>5.5149999999999988</v>
      </c>
      <c r="J6" s="6">
        <v>1.863</v>
      </c>
      <c r="K6" s="6">
        <v>-19.04</v>
      </c>
      <c r="L6" s="11">
        <v>4410</v>
      </c>
      <c r="N6" s="4">
        <v>8.7199999999999989</v>
      </c>
      <c r="O6" s="6">
        <v>43.6</v>
      </c>
      <c r="P6" s="6">
        <v>-14.22</v>
      </c>
      <c r="Q6" s="11">
        <v>2820</v>
      </c>
      <c r="R6" s="4">
        <v>3.5799999999999996</v>
      </c>
      <c r="S6" s="6">
        <v>33.840000000000003</v>
      </c>
      <c r="T6" s="6">
        <v>-15.4</v>
      </c>
      <c r="U6" s="11">
        <v>3350</v>
      </c>
      <c r="V6" s="4">
        <v>11.67</v>
      </c>
      <c r="W6" s="6">
        <v>46.15</v>
      </c>
      <c r="X6" s="6">
        <v>-1.05</v>
      </c>
      <c r="Y6" s="11">
        <v>4590</v>
      </c>
    </row>
    <row r="7" spans="1:25">
      <c r="A7" s="4">
        <v>6.7049999999999992</v>
      </c>
      <c r="B7" s="6">
        <v>4.1580000000000004</v>
      </c>
      <c r="C7" s="6">
        <v>-18.510000000000002</v>
      </c>
      <c r="D7" s="11">
        <v>2590</v>
      </c>
      <c r="E7" s="4">
        <v>5.0949999999999998</v>
      </c>
      <c r="F7" s="6">
        <v>2.3370000000000002</v>
      </c>
      <c r="G7" s="6">
        <v>-18.899999999999999</v>
      </c>
      <c r="H7" s="11">
        <v>3560</v>
      </c>
      <c r="I7" s="4">
        <v>7.5749999999999984</v>
      </c>
      <c r="J7" s="6">
        <v>3.03</v>
      </c>
      <c r="K7" s="6">
        <v>-18.350000000000001</v>
      </c>
      <c r="L7" s="11">
        <v>4210</v>
      </c>
      <c r="N7" s="4">
        <v>15.85</v>
      </c>
      <c r="O7" s="6">
        <v>42.5</v>
      </c>
      <c r="P7" s="6">
        <v>-8.9</v>
      </c>
      <c r="Q7" s="11">
        <v>3680</v>
      </c>
      <c r="R7" s="4">
        <v>5.0949999999999998</v>
      </c>
      <c r="S7" s="6">
        <v>34.950000000000003</v>
      </c>
      <c r="T7" s="6">
        <v>-15.56</v>
      </c>
      <c r="U7" s="11">
        <v>3610</v>
      </c>
      <c r="V7" s="4">
        <v>13.69</v>
      </c>
      <c r="W7" s="6">
        <v>52.34</v>
      </c>
      <c r="X7" s="6">
        <v>3.38</v>
      </c>
      <c r="Y7" s="11">
        <v>4920</v>
      </c>
    </row>
    <row r="8" spans="1:25">
      <c r="A8" s="4">
        <v>11.734999999999998</v>
      </c>
      <c r="B8" s="6">
        <v>7.9980000000000002</v>
      </c>
      <c r="C8" s="6">
        <v>-12.91</v>
      </c>
      <c r="D8" s="11">
        <v>3060</v>
      </c>
      <c r="E8" s="4">
        <v>7.1149999999999984</v>
      </c>
      <c r="F8" s="6">
        <v>2.3340000000000001</v>
      </c>
      <c r="G8" s="6">
        <v>-19.04</v>
      </c>
      <c r="H8" s="11">
        <v>3660</v>
      </c>
      <c r="I8" s="4">
        <v>9.5949999999999989</v>
      </c>
      <c r="J8" s="6">
        <v>5.7510000000000003</v>
      </c>
      <c r="K8" s="6">
        <v>-16.27</v>
      </c>
      <c r="L8" s="11">
        <v>4240</v>
      </c>
      <c r="N8" s="4">
        <v>19.984999999999999</v>
      </c>
      <c r="O8" s="6">
        <v>44.42</v>
      </c>
      <c r="P8" s="6">
        <v>-4.8499999999999996</v>
      </c>
      <c r="Q8" s="11">
        <v>4360</v>
      </c>
      <c r="R8" s="4">
        <v>7.1149999999999984</v>
      </c>
      <c r="S8" s="6">
        <v>26.92</v>
      </c>
      <c r="T8" s="6">
        <v>-13.52</v>
      </c>
      <c r="U8" s="11">
        <v>3900</v>
      </c>
      <c r="V8" s="4">
        <v>19.755000000000003</v>
      </c>
      <c r="W8" s="6">
        <v>36.229999999999997</v>
      </c>
      <c r="X8" s="6">
        <v>8.8800000000000008</v>
      </c>
      <c r="Y8" s="11">
        <v>5940</v>
      </c>
    </row>
    <row r="9" spans="1:25">
      <c r="A9" s="4">
        <v>15.85</v>
      </c>
      <c r="B9" s="6">
        <v>12.138</v>
      </c>
      <c r="C9" s="6">
        <v>-12.23</v>
      </c>
      <c r="D9" s="11">
        <v>3310</v>
      </c>
      <c r="E9" s="4">
        <v>9.134999999999998</v>
      </c>
      <c r="F9" s="6">
        <v>2.4980000000000002</v>
      </c>
      <c r="G9" s="6">
        <v>-19.5</v>
      </c>
      <c r="H9" s="11">
        <v>4640</v>
      </c>
      <c r="I9" s="4">
        <v>11.67</v>
      </c>
      <c r="J9" s="6">
        <v>6.8890000000000002</v>
      </c>
      <c r="K9" s="6">
        <v>-13.31</v>
      </c>
      <c r="L9" s="11">
        <v>4360</v>
      </c>
      <c r="N9" s="4">
        <v>26.245000000000001</v>
      </c>
      <c r="O9" s="6">
        <v>44.56</v>
      </c>
      <c r="P9" s="6">
        <v>-3.06</v>
      </c>
      <c r="Q9" s="11">
        <v>5630</v>
      </c>
      <c r="R9" s="4">
        <v>9.134999999999998</v>
      </c>
      <c r="S9" s="6">
        <v>30.54</v>
      </c>
      <c r="T9" s="6">
        <v>-14.45</v>
      </c>
      <c r="U9" s="11">
        <v>4620</v>
      </c>
      <c r="V9" s="4">
        <v>23.790000000000003</v>
      </c>
      <c r="W9" s="6">
        <v>35.94</v>
      </c>
      <c r="X9" s="6">
        <v>10.15</v>
      </c>
      <c r="Y9" s="11">
        <v>6710</v>
      </c>
    </row>
    <row r="10" spans="1:25">
      <c r="A10" s="4">
        <v>17.865000000000002</v>
      </c>
      <c r="B10" s="6">
        <v>11.631</v>
      </c>
      <c r="C10" s="6">
        <v>-11.29</v>
      </c>
      <c r="D10" s="11">
        <v>3600</v>
      </c>
      <c r="E10" s="4">
        <v>10.144999999999998</v>
      </c>
      <c r="F10" s="6">
        <v>2.4620000000000002</v>
      </c>
      <c r="G10" s="6">
        <v>-15.11</v>
      </c>
      <c r="H10" s="11">
        <v>4810</v>
      </c>
      <c r="I10" s="4">
        <v>13.69</v>
      </c>
      <c r="J10" s="6">
        <v>7.7670000000000003</v>
      </c>
      <c r="K10" s="6">
        <v>-16.059999999999999</v>
      </c>
      <c r="L10" s="11">
        <v>4610</v>
      </c>
      <c r="N10" s="4">
        <v>30.310000000000006</v>
      </c>
      <c r="O10" s="6">
        <v>49.97</v>
      </c>
      <c r="P10" s="6">
        <v>-0.83</v>
      </c>
      <c r="Q10" s="11">
        <v>6410</v>
      </c>
      <c r="R10" s="4">
        <v>20.329999999999998</v>
      </c>
      <c r="S10" s="6">
        <v>37.409999999999997</v>
      </c>
      <c r="T10" s="6">
        <v>-5.91</v>
      </c>
      <c r="U10" s="11">
        <v>7600</v>
      </c>
      <c r="V10" s="4">
        <v>27.825000000000003</v>
      </c>
      <c r="W10" s="6">
        <v>61.22</v>
      </c>
      <c r="X10" s="6">
        <v>10.6</v>
      </c>
      <c r="Y10" s="11">
        <v>7430</v>
      </c>
    </row>
    <row r="11" spans="1:25">
      <c r="A11" s="4">
        <v>19.984999999999999</v>
      </c>
      <c r="B11" s="6">
        <v>8.4179999999999993</v>
      </c>
      <c r="C11" s="6">
        <v>-13.87</v>
      </c>
      <c r="D11" s="11">
        <v>4050</v>
      </c>
      <c r="E11" s="4">
        <v>12.154999999999996</v>
      </c>
      <c r="F11" s="6">
        <v>2.907</v>
      </c>
      <c r="G11" s="6">
        <v>-19.38</v>
      </c>
      <c r="H11" s="11">
        <v>5080</v>
      </c>
      <c r="I11" s="4">
        <v>15.715</v>
      </c>
      <c r="J11" s="6">
        <v>9.859</v>
      </c>
      <c r="K11" s="6">
        <v>-21.86</v>
      </c>
      <c r="L11" s="11">
        <v>5040</v>
      </c>
      <c r="N11" s="4">
        <v>34.345000000000013</v>
      </c>
      <c r="O11" s="6">
        <v>46.19</v>
      </c>
      <c r="P11" s="6">
        <v>-1.29</v>
      </c>
      <c r="Q11" s="11">
        <v>7240</v>
      </c>
      <c r="R11" s="4">
        <v>24.514999999999997</v>
      </c>
      <c r="S11" s="6">
        <v>43.02</v>
      </c>
      <c r="T11" s="6">
        <v>-2.8</v>
      </c>
      <c r="U11" s="11">
        <v>8740</v>
      </c>
      <c r="X11" s="6"/>
    </row>
    <row r="12" spans="1:25">
      <c r="A12" s="4">
        <v>22.085000000000001</v>
      </c>
      <c r="B12" s="6">
        <v>9.2840000000000007</v>
      </c>
      <c r="C12" s="6">
        <v>-15.14</v>
      </c>
      <c r="D12" s="11">
        <v>4400</v>
      </c>
      <c r="E12" s="4">
        <v>14.185</v>
      </c>
      <c r="F12" s="6">
        <v>4.3499999999999996</v>
      </c>
      <c r="G12" s="6">
        <v>-17.850000000000001</v>
      </c>
      <c r="H12" s="11">
        <v>5010</v>
      </c>
      <c r="I12" s="4">
        <v>17.745000000000001</v>
      </c>
      <c r="J12" s="6">
        <v>7.1740000000000004</v>
      </c>
      <c r="K12" s="6">
        <v>-18.73</v>
      </c>
      <c r="L12" s="11">
        <v>5250</v>
      </c>
      <c r="P12" s="6"/>
      <c r="Q12" s="6"/>
      <c r="R12" s="4">
        <v>28.589999999999996</v>
      </c>
      <c r="S12" s="6">
        <v>46.14</v>
      </c>
      <c r="T12" s="6">
        <v>-0.3</v>
      </c>
      <c r="U12" s="11">
        <v>10400</v>
      </c>
      <c r="X12" s="6"/>
    </row>
    <row r="13" spans="1:25">
      <c r="A13" s="4">
        <v>24.17</v>
      </c>
      <c r="B13" s="6">
        <v>12.125</v>
      </c>
      <c r="C13" s="6">
        <v>-12.46</v>
      </c>
      <c r="D13" s="11">
        <v>4740</v>
      </c>
      <c r="E13" s="4">
        <v>16.229999999999997</v>
      </c>
      <c r="F13" s="6">
        <v>4.6399999999999997</v>
      </c>
      <c r="G13" s="6">
        <v>-16.02</v>
      </c>
      <c r="H13" s="11">
        <v>5930</v>
      </c>
      <c r="I13" s="4">
        <v>19.755000000000003</v>
      </c>
      <c r="J13" s="6">
        <v>8.1880000000000006</v>
      </c>
      <c r="K13" s="6">
        <v>-16.66</v>
      </c>
      <c r="L13" s="11">
        <v>5280</v>
      </c>
      <c r="P13" s="6"/>
      <c r="Q13" s="6"/>
      <c r="R13" s="4">
        <v>33.055</v>
      </c>
      <c r="S13" s="6">
        <v>49.29</v>
      </c>
      <c r="T13" s="6">
        <v>0.87</v>
      </c>
      <c r="U13" s="11">
        <v>12000</v>
      </c>
      <c r="X13" s="6"/>
    </row>
    <row r="14" spans="1:25">
      <c r="A14" s="4">
        <v>26.245000000000001</v>
      </c>
      <c r="B14" s="6">
        <v>11.427</v>
      </c>
      <c r="C14" s="6">
        <v>-12.15</v>
      </c>
      <c r="D14" s="11">
        <v>5100</v>
      </c>
      <c r="E14" s="4">
        <v>18.309999999999995</v>
      </c>
      <c r="F14" s="6">
        <v>5.6440000000000001</v>
      </c>
      <c r="G14" s="6">
        <v>-15.87</v>
      </c>
      <c r="H14" s="11">
        <v>5910</v>
      </c>
      <c r="I14" s="4">
        <v>21.775000000000002</v>
      </c>
      <c r="J14" s="6">
        <v>7.26</v>
      </c>
      <c r="K14" s="6">
        <v>-17.12</v>
      </c>
      <c r="L14" s="11">
        <v>5930</v>
      </c>
      <c r="P14" s="6"/>
      <c r="Q14" s="6"/>
      <c r="T14" s="6"/>
      <c r="U14" s="6"/>
      <c r="X14" s="6"/>
    </row>
    <row r="15" spans="1:25">
      <c r="A15" s="4">
        <v>28.290000000000003</v>
      </c>
      <c r="B15" s="6">
        <v>11.997</v>
      </c>
      <c r="C15" s="6">
        <v>-14.36</v>
      </c>
      <c r="D15" s="11">
        <v>5440</v>
      </c>
      <c r="E15" s="4">
        <v>20.329999999999998</v>
      </c>
      <c r="F15" s="6">
        <v>7.4359999999999999</v>
      </c>
      <c r="G15" s="6">
        <v>-15.93</v>
      </c>
      <c r="H15" s="11">
        <v>6040</v>
      </c>
      <c r="I15" s="4">
        <v>23.790000000000003</v>
      </c>
      <c r="J15" s="6">
        <v>7.4429999999999996</v>
      </c>
      <c r="K15" s="6">
        <v>-18.940000000000001</v>
      </c>
      <c r="L15" s="11">
        <v>6120</v>
      </c>
      <c r="P15" s="6"/>
      <c r="Q15" s="6"/>
      <c r="T15" s="6"/>
      <c r="U15" s="6"/>
      <c r="X15" s="6"/>
    </row>
    <row r="16" spans="1:25">
      <c r="A16" s="4">
        <v>30.310000000000006</v>
      </c>
      <c r="B16" s="6">
        <v>7.298</v>
      </c>
      <c r="C16" s="6">
        <v>-18.010000000000002</v>
      </c>
      <c r="D16" s="11">
        <v>6170</v>
      </c>
      <c r="E16" s="4">
        <v>22.479999999999997</v>
      </c>
      <c r="F16" s="6">
        <v>5.5449999999999999</v>
      </c>
      <c r="G16" s="6">
        <v>-17.149999999999999</v>
      </c>
      <c r="H16" s="11">
        <v>6690</v>
      </c>
      <c r="I16" s="4">
        <v>25.790000000000006</v>
      </c>
      <c r="J16" s="6">
        <v>7.0330000000000004</v>
      </c>
      <c r="K16" s="6">
        <v>-18.649999999999999</v>
      </c>
      <c r="L16" s="11">
        <v>6510</v>
      </c>
      <c r="P16" s="6"/>
      <c r="Q16" s="6"/>
      <c r="T16" s="6"/>
      <c r="U16" s="6"/>
      <c r="X16" s="6"/>
    </row>
    <row r="17" spans="1:24">
      <c r="A17" s="4">
        <v>32.320000000000007</v>
      </c>
      <c r="B17" s="6">
        <v>9.0389999999999997</v>
      </c>
      <c r="C17" s="6">
        <v>-15.76</v>
      </c>
      <c r="D17" s="11">
        <v>6480</v>
      </c>
      <c r="E17" s="4">
        <v>24.514999999999997</v>
      </c>
      <c r="F17" s="6">
        <v>5.6959999999999997</v>
      </c>
      <c r="G17" s="6">
        <v>-16.829999999999998</v>
      </c>
      <c r="H17" s="11">
        <v>7540</v>
      </c>
      <c r="I17" s="4">
        <v>27.825000000000003</v>
      </c>
      <c r="J17" s="6">
        <v>6.8470000000000004</v>
      </c>
      <c r="K17" s="6">
        <v>-18.95</v>
      </c>
      <c r="L17" s="11">
        <v>6950</v>
      </c>
      <c r="P17" s="6"/>
      <c r="Q17" s="6"/>
      <c r="T17" s="6"/>
      <c r="U17" s="6"/>
      <c r="X17" s="6"/>
    </row>
    <row r="18" spans="1:24">
      <c r="A18" s="4">
        <v>34.344999999999999</v>
      </c>
      <c r="B18" s="6">
        <v>8.1969999999999992</v>
      </c>
      <c r="C18" s="6">
        <v>-19.59</v>
      </c>
      <c r="D18" s="11">
        <v>6930</v>
      </c>
      <c r="E18" s="4">
        <v>26.564999999999998</v>
      </c>
      <c r="F18" s="6">
        <v>4.6100000000000003</v>
      </c>
      <c r="G18" s="6">
        <v>-18.77</v>
      </c>
      <c r="H18" s="11">
        <v>8810</v>
      </c>
      <c r="K18" s="6"/>
      <c r="L18" s="6"/>
      <c r="P18" s="6"/>
      <c r="Q18" s="6"/>
      <c r="T18" s="6"/>
      <c r="U18" s="6"/>
      <c r="X18" s="6"/>
    </row>
    <row r="19" spans="1:24">
      <c r="C19" s="6"/>
      <c r="D19" s="6"/>
      <c r="E19" s="4">
        <v>28.589999999999996</v>
      </c>
      <c r="F19" s="6">
        <v>4.5869999999999997</v>
      </c>
      <c r="G19" s="6">
        <v>-19.23</v>
      </c>
      <c r="H19" s="11">
        <v>9770</v>
      </c>
      <c r="K19" s="6"/>
      <c r="L19" s="6"/>
      <c r="P19" s="6"/>
      <c r="Q19" s="6"/>
      <c r="T19" s="6"/>
      <c r="U19" s="6"/>
      <c r="X19" s="6"/>
    </row>
    <row r="20" spans="1:24">
      <c r="C20" s="6"/>
      <c r="D20" s="6"/>
      <c r="E20" s="4">
        <v>30.974999999999994</v>
      </c>
      <c r="F20" s="6">
        <v>5.476</v>
      </c>
      <c r="G20" s="6">
        <v>-19.329999999999998</v>
      </c>
      <c r="H20" s="11">
        <v>9940</v>
      </c>
      <c r="K20" s="6"/>
      <c r="L20" s="6"/>
      <c r="P20" s="6"/>
      <c r="Q20" s="6"/>
      <c r="T20" s="6"/>
      <c r="U20" s="6"/>
      <c r="X20" s="6"/>
    </row>
    <row r="21" spans="1:24">
      <c r="C21" s="6"/>
      <c r="D21" s="6"/>
      <c r="E21" s="4">
        <v>33.055</v>
      </c>
      <c r="F21" s="6">
        <v>6.1210000000000004</v>
      </c>
      <c r="G21" s="6">
        <v>-18.77</v>
      </c>
      <c r="H21" s="11">
        <v>10300</v>
      </c>
      <c r="K21" s="6"/>
      <c r="L21" s="6"/>
      <c r="P21" s="6"/>
      <c r="Q21" s="6"/>
      <c r="T21" s="6"/>
      <c r="U21" s="6"/>
      <c r="X21" s="6"/>
    </row>
    <row r="22" spans="1:24">
      <c r="E22" s="4">
        <v>35.075000000000003</v>
      </c>
      <c r="F22" s="6">
        <v>6.6829999999999998</v>
      </c>
      <c r="H22" s="11">
        <v>11300</v>
      </c>
    </row>
  </sheetData>
  <mergeCells count="6">
    <mergeCell ref="A2:D2"/>
    <mergeCell ref="V2:Y2"/>
    <mergeCell ref="R2:U2"/>
    <mergeCell ref="N2:Q2"/>
    <mergeCell ref="I2:L2"/>
    <mergeCell ref="E2:H2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5003-75E8-45F0-B6B0-127B1672C56A}">
  <dimension ref="A1:I24"/>
  <sheetViews>
    <sheetView workbookViewId="0">
      <selection activeCell="D10" sqref="D10:E10"/>
    </sheetView>
  </sheetViews>
  <sheetFormatPr baseColWidth="10" defaultColWidth="9.140625" defaultRowHeight="15"/>
  <cols>
    <col min="1" max="1" width="14.85546875" style="4" customWidth="1"/>
    <col min="2" max="2" width="16.140625" style="9" customWidth="1"/>
    <col min="3" max="3" width="17.7109375" style="9" customWidth="1"/>
    <col min="4" max="4" width="15.28515625" style="4" customWidth="1"/>
    <col min="5" max="5" width="17.85546875" style="9" customWidth="1"/>
    <col min="6" max="6" width="17.140625" style="9" customWidth="1"/>
    <col min="7" max="7" width="13.42578125" style="4" customWidth="1"/>
    <col min="8" max="8" width="18.140625" style="9" customWidth="1"/>
    <col min="9" max="9" width="17.85546875" style="9" customWidth="1"/>
  </cols>
  <sheetData>
    <row r="1" spans="1:9" ht="17.25">
      <c r="A1" s="1" t="s">
        <v>6</v>
      </c>
      <c r="B1" s="10" t="s">
        <v>135</v>
      </c>
      <c r="C1" s="10" t="s">
        <v>134</v>
      </c>
      <c r="D1" s="1" t="s">
        <v>6</v>
      </c>
      <c r="E1" s="10" t="s">
        <v>135</v>
      </c>
      <c r="F1" s="10" t="s">
        <v>134</v>
      </c>
      <c r="G1" s="1" t="s">
        <v>6</v>
      </c>
      <c r="H1" s="10" t="s">
        <v>135</v>
      </c>
      <c r="I1" s="10" t="s">
        <v>134</v>
      </c>
    </row>
    <row r="2" spans="1:9">
      <c r="A2" s="17" t="s">
        <v>133</v>
      </c>
      <c r="B2" s="15"/>
      <c r="C2" s="16"/>
      <c r="D2" s="17" t="s">
        <v>7</v>
      </c>
      <c r="E2" s="15"/>
      <c r="F2" s="16"/>
      <c r="G2" s="17" t="s">
        <v>8</v>
      </c>
      <c r="H2" s="15"/>
      <c r="I2" s="16"/>
    </row>
    <row r="3" spans="1:9">
      <c r="A3" s="4">
        <v>0.17499999999999999</v>
      </c>
      <c r="B3" s="9" t="s">
        <v>132</v>
      </c>
      <c r="C3" s="9" t="s">
        <v>131</v>
      </c>
      <c r="D3" s="4">
        <v>0.27</v>
      </c>
      <c r="E3" s="9" t="s">
        <v>130</v>
      </c>
      <c r="F3" s="9" t="s">
        <v>129</v>
      </c>
      <c r="G3" s="4">
        <v>0.35</v>
      </c>
      <c r="H3" s="9" t="s">
        <v>128</v>
      </c>
      <c r="I3" s="9" t="s">
        <v>127</v>
      </c>
    </row>
    <row r="4" spans="1:9">
      <c r="A4" s="4">
        <v>1.175</v>
      </c>
      <c r="B4" s="9" t="s">
        <v>126</v>
      </c>
      <c r="C4" s="9" t="s">
        <v>125</v>
      </c>
      <c r="D4" s="4">
        <v>1.56</v>
      </c>
      <c r="E4" s="9" t="s">
        <v>124</v>
      </c>
      <c r="F4" s="9" t="s">
        <v>123</v>
      </c>
      <c r="G4" s="4">
        <v>1.37</v>
      </c>
      <c r="H4" s="9" t="s">
        <v>122</v>
      </c>
      <c r="I4" s="9" t="s">
        <v>121</v>
      </c>
    </row>
    <row r="5" spans="1:9">
      <c r="A5" s="4">
        <v>2.1850000000000001</v>
      </c>
      <c r="B5" s="9" t="s">
        <v>120</v>
      </c>
      <c r="C5" s="9" t="s">
        <v>119</v>
      </c>
      <c r="D5" s="4">
        <v>2.57</v>
      </c>
      <c r="E5" s="9" t="s">
        <v>118</v>
      </c>
      <c r="F5" s="9" t="s">
        <v>117</v>
      </c>
      <c r="G5" s="4">
        <v>1.9950000000000001</v>
      </c>
      <c r="H5" s="9" t="s">
        <v>116</v>
      </c>
      <c r="I5" s="9" t="s">
        <v>115</v>
      </c>
    </row>
    <row r="6" spans="1:9">
      <c r="A6" s="4">
        <v>3.19</v>
      </c>
      <c r="B6" s="9" t="s">
        <v>114</v>
      </c>
      <c r="C6" s="9" t="s">
        <v>113</v>
      </c>
      <c r="D6" s="4">
        <v>3.58</v>
      </c>
      <c r="E6" s="9" t="s">
        <v>112</v>
      </c>
      <c r="F6" s="9" t="s">
        <v>111</v>
      </c>
      <c r="G6" s="4">
        <v>3.3650000000000002</v>
      </c>
      <c r="H6" s="9" t="s">
        <v>110</v>
      </c>
      <c r="I6" s="9" t="s">
        <v>109</v>
      </c>
    </row>
    <row r="7" spans="1:9">
      <c r="A7" s="4">
        <v>4.6950000000000003</v>
      </c>
      <c r="B7" s="9" t="s">
        <v>108</v>
      </c>
      <c r="C7" s="9" t="s">
        <v>107</v>
      </c>
      <c r="D7" s="4">
        <v>5.0949999999999998</v>
      </c>
      <c r="E7" s="9" t="s">
        <v>106</v>
      </c>
      <c r="F7" s="9" t="s">
        <v>105</v>
      </c>
      <c r="G7" s="4">
        <v>5.5149999999999997</v>
      </c>
      <c r="H7" s="9" t="s">
        <v>104</v>
      </c>
      <c r="I7" s="9" t="s">
        <v>103</v>
      </c>
    </row>
    <row r="8" spans="1:9">
      <c r="A8" s="4">
        <v>6.7050000000000001</v>
      </c>
      <c r="B8" s="9" t="s">
        <v>102</v>
      </c>
      <c r="C8" s="9" t="s">
        <v>101</v>
      </c>
      <c r="D8" s="4">
        <v>7.1150000000000002</v>
      </c>
      <c r="E8" s="9" t="s">
        <v>100</v>
      </c>
      <c r="F8" s="9" t="s">
        <v>99</v>
      </c>
      <c r="G8" s="4">
        <v>6.5650000000000004</v>
      </c>
      <c r="H8" s="9" t="s">
        <v>98</v>
      </c>
      <c r="I8" s="9" t="s">
        <v>97</v>
      </c>
    </row>
    <row r="9" spans="1:9">
      <c r="A9" s="4">
        <v>8.7200000000000006</v>
      </c>
      <c r="B9" s="9" t="s">
        <v>96</v>
      </c>
      <c r="C9" s="9" t="s">
        <v>95</v>
      </c>
      <c r="D9" s="4">
        <v>9.1349999999999998</v>
      </c>
      <c r="E9" s="9" t="s">
        <v>94</v>
      </c>
      <c r="F9" s="9" t="s">
        <v>93</v>
      </c>
      <c r="G9" s="4">
        <v>7.5750000000000002</v>
      </c>
      <c r="H9" s="9" t="s">
        <v>92</v>
      </c>
      <c r="I9" s="9" t="s">
        <v>91</v>
      </c>
    </row>
    <row r="10" spans="1:9">
      <c r="A10" s="4">
        <v>11.734999999999999</v>
      </c>
      <c r="B10" s="9" t="s">
        <v>90</v>
      </c>
      <c r="C10" s="9" t="s">
        <v>89</v>
      </c>
      <c r="D10" s="4">
        <v>10.145</v>
      </c>
      <c r="E10" s="9" t="s">
        <v>88</v>
      </c>
      <c r="F10" s="9" t="s">
        <v>87</v>
      </c>
      <c r="G10" s="4">
        <v>9.5950000000000006</v>
      </c>
      <c r="H10" s="9" t="s">
        <v>86</v>
      </c>
      <c r="I10" s="9" t="s">
        <v>85</v>
      </c>
    </row>
    <row r="11" spans="1:9">
      <c r="A11" s="4">
        <v>15.85</v>
      </c>
      <c r="B11" s="9" t="s">
        <v>84</v>
      </c>
      <c r="C11" s="9" t="s">
        <v>83</v>
      </c>
      <c r="D11" s="4">
        <v>12.154999999999999</v>
      </c>
      <c r="E11" s="9" t="s">
        <v>82</v>
      </c>
      <c r="F11" s="9" t="s">
        <v>81</v>
      </c>
      <c r="G11" s="4">
        <v>11.67</v>
      </c>
      <c r="H11" s="9" t="s">
        <v>72</v>
      </c>
      <c r="I11" s="9" t="s">
        <v>80</v>
      </c>
    </row>
    <row r="12" spans="1:9">
      <c r="A12" s="4">
        <v>17.864999999999998</v>
      </c>
      <c r="B12" s="9" t="s">
        <v>79</v>
      </c>
      <c r="C12" s="9" t="s">
        <v>78</v>
      </c>
      <c r="D12" s="4">
        <v>14.185</v>
      </c>
      <c r="E12" s="9" t="s">
        <v>77</v>
      </c>
      <c r="F12" s="9" t="s">
        <v>76</v>
      </c>
      <c r="G12" s="4">
        <v>13.69</v>
      </c>
      <c r="H12" s="9" t="s">
        <v>75</v>
      </c>
      <c r="I12" s="9" t="s">
        <v>74</v>
      </c>
    </row>
    <row r="13" spans="1:9">
      <c r="A13" s="4">
        <v>19.984999999999999</v>
      </c>
      <c r="B13" s="9" t="s">
        <v>73</v>
      </c>
      <c r="C13" s="9" t="s">
        <v>72</v>
      </c>
      <c r="D13" s="4">
        <v>16.23</v>
      </c>
      <c r="E13" s="9" t="s">
        <v>71</v>
      </c>
      <c r="F13" s="9" t="s">
        <v>70</v>
      </c>
      <c r="G13" s="4">
        <v>15.715</v>
      </c>
      <c r="H13" s="9" t="s">
        <v>69</v>
      </c>
      <c r="I13" s="9" t="s">
        <v>68</v>
      </c>
    </row>
    <row r="14" spans="1:9">
      <c r="A14" s="4">
        <v>22.085000000000001</v>
      </c>
      <c r="B14" s="9" t="s">
        <v>67</v>
      </c>
      <c r="C14" s="9" t="s">
        <v>66</v>
      </c>
      <c r="D14" s="4">
        <v>18.309999999999999</v>
      </c>
      <c r="E14" s="9" t="s">
        <v>65</v>
      </c>
      <c r="F14" s="9" t="s">
        <v>64</v>
      </c>
      <c r="G14" s="4">
        <v>17.745000000000001</v>
      </c>
      <c r="H14" s="9" t="s">
        <v>63</v>
      </c>
      <c r="I14" s="9" t="s">
        <v>62</v>
      </c>
    </row>
    <row r="15" spans="1:9">
      <c r="A15" s="4">
        <v>24.17</v>
      </c>
      <c r="B15" s="9" t="s">
        <v>61</v>
      </c>
      <c r="C15" s="9" t="s">
        <v>60</v>
      </c>
      <c r="D15" s="4">
        <v>20.329999999999998</v>
      </c>
      <c r="E15" s="9" t="s">
        <v>59</v>
      </c>
      <c r="F15" s="9" t="s">
        <v>58</v>
      </c>
      <c r="G15" s="4">
        <v>19.754999999999999</v>
      </c>
      <c r="H15" s="9" t="s">
        <v>57</v>
      </c>
      <c r="I15" s="9" t="s">
        <v>56</v>
      </c>
    </row>
    <row r="16" spans="1:9">
      <c r="A16" s="4">
        <v>26.245000000000001</v>
      </c>
      <c r="B16" s="9" t="s">
        <v>55</v>
      </c>
      <c r="C16" s="9" t="s">
        <v>54</v>
      </c>
      <c r="D16" s="4">
        <v>22.48</v>
      </c>
      <c r="E16" s="9" t="s">
        <v>53</v>
      </c>
      <c r="F16" s="9" t="s">
        <v>52</v>
      </c>
      <c r="G16" s="4">
        <v>21.774999999999999</v>
      </c>
      <c r="H16" s="9" t="s">
        <v>51</v>
      </c>
      <c r="I16" s="9" t="s">
        <v>50</v>
      </c>
    </row>
    <row r="17" spans="1:9">
      <c r="A17" s="4">
        <v>28.29</v>
      </c>
      <c r="B17" s="9" t="s">
        <v>49</v>
      </c>
      <c r="C17" s="9" t="s">
        <v>48</v>
      </c>
      <c r="D17" s="4">
        <v>24.515000000000001</v>
      </c>
      <c r="E17" s="9" t="s">
        <v>47</v>
      </c>
      <c r="F17" s="9" t="s">
        <v>46</v>
      </c>
      <c r="G17" s="4">
        <v>23.79</v>
      </c>
      <c r="H17" s="9" t="s">
        <v>45</v>
      </c>
      <c r="I17" s="9" t="s">
        <v>44</v>
      </c>
    </row>
    <row r="18" spans="1:9">
      <c r="A18" s="4">
        <v>30.31</v>
      </c>
      <c r="B18" s="9" t="s">
        <v>43</v>
      </c>
      <c r="C18" s="9" t="s">
        <v>42</v>
      </c>
      <c r="D18" s="4">
        <v>26.565000000000001</v>
      </c>
      <c r="E18" s="9" t="s">
        <v>41</v>
      </c>
      <c r="F18" s="9" t="s">
        <v>40</v>
      </c>
      <c r="G18" s="4">
        <v>25.79</v>
      </c>
      <c r="H18" s="9" t="s">
        <v>39</v>
      </c>
      <c r="I18" s="9" t="s">
        <v>38</v>
      </c>
    </row>
    <row r="19" spans="1:9">
      <c r="A19" s="4">
        <v>32.32</v>
      </c>
      <c r="B19" s="9" t="s">
        <v>37</v>
      </c>
      <c r="C19" s="9" t="s">
        <v>36</v>
      </c>
      <c r="D19" s="4">
        <v>28.59</v>
      </c>
      <c r="E19" s="9" t="s">
        <v>35</v>
      </c>
      <c r="F19" s="9" t="s">
        <v>34</v>
      </c>
      <c r="G19" s="4">
        <v>27.824999999999999</v>
      </c>
      <c r="H19" s="9" t="s">
        <v>33</v>
      </c>
      <c r="I19" s="9" t="s">
        <v>32</v>
      </c>
    </row>
    <row r="20" spans="1:9">
      <c r="A20" s="4">
        <v>34.344999999999999</v>
      </c>
      <c r="B20" s="9" t="s">
        <v>31</v>
      </c>
      <c r="C20" s="9" t="s">
        <v>30</v>
      </c>
      <c r="D20" s="4">
        <v>30.975000000000001</v>
      </c>
      <c r="E20" s="9" t="s">
        <v>29</v>
      </c>
      <c r="F20" s="9" t="s">
        <v>28</v>
      </c>
    </row>
    <row r="21" spans="1:9">
      <c r="D21" s="4">
        <v>33.055</v>
      </c>
      <c r="E21" s="9" t="s">
        <v>27</v>
      </c>
      <c r="F21" s="9" t="s">
        <v>26</v>
      </c>
    </row>
    <row r="22" spans="1:9">
      <c r="D22" s="4">
        <v>35.075000000000003</v>
      </c>
      <c r="E22" s="9" t="s">
        <v>25</v>
      </c>
      <c r="F22" s="9" t="s">
        <v>24</v>
      </c>
    </row>
    <row r="24" spans="1:9">
      <c r="A24" s="4" t="s">
        <v>23</v>
      </c>
    </row>
  </sheetData>
  <mergeCells count="3">
    <mergeCell ref="A2:C2"/>
    <mergeCell ref="D2:F2"/>
    <mergeCell ref="G2:I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Fig. 1</vt:lpstr>
      <vt:lpstr>Fig. 2</vt:lpstr>
      <vt:lpstr>Fig.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Mengfan Chu</dc:creator>
  <cp:lastModifiedBy>Düpow, Heidi</cp:lastModifiedBy>
  <cp:lastPrinted>2023-08-11T01:10:10Z</cp:lastPrinted>
  <dcterms:created xsi:type="dcterms:W3CDTF">2022-02-06T11:45:21Z</dcterms:created>
  <dcterms:modified xsi:type="dcterms:W3CDTF">2023-10-10T09:59:53Z</dcterms:modified>
</cp:coreProperties>
</file>