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lgautreau/Documents/DOMETRAP/Papers/Magmatic characterization/Reviews/"/>
    </mc:Choice>
  </mc:AlternateContent>
  <xr:revisionPtr revIDLastSave="0" documentId="13_ncr:1_{458F4D2C-E1DB-454E-BC28-F49F83E4628B}" xr6:coauthVersionLast="47" xr6:coauthVersionMax="47" xr10:uidLastSave="{00000000-0000-0000-0000-000000000000}"/>
  <bookViews>
    <workbookView xWindow="28820" yWindow="500" windowWidth="35220" windowHeight="21100" tabRatio="500" activeTab="1" xr2:uid="{00000000-000D-0000-FFFF-FFFF00000000}"/>
  </bookViews>
  <sheets>
    <sheet name="Whole Rock" sheetId="1" r:id="rId1"/>
    <sheet name="Melt inclusions &amp; host cpx" sheetId="2" r:id="rId2"/>
    <sheet name="Groundmass glass" sheetId="3" r:id="rId3"/>
    <sheet name="Plagioclase" sheetId="7" r:id="rId4"/>
    <sheet name="Sulfide" sheetId="4" r:id="rId5"/>
    <sheet name="Magnetite" sheetId="5" r:id="rId6"/>
    <sheet name="Clinopyroxene profile" sheetId="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O102" i="6" l="1"/>
  <c r="E102" i="6"/>
  <c r="AO101" i="6"/>
  <c r="E101" i="6"/>
  <c r="AO100" i="6"/>
  <c r="E100" i="6"/>
  <c r="AO99" i="6"/>
  <c r="E99" i="6"/>
  <c r="AO98" i="6"/>
  <c r="E98" i="6"/>
  <c r="AO97" i="6"/>
  <c r="E97" i="6"/>
  <c r="AO96" i="6"/>
  <c r="E96" i="6"/>
  <c r="AO95" i="6"/>
  <c r="E95" i="6"/>
  <c r="AO94" i="6"/>
  <c r="E94" i="6"/>
  <c r="AO93" i="6"/>
  <c r="E93" i="6"/>
  <c r="AO92" i="6"/>
  <c r="E92" i="6"/>
  <c r="AO91" i="6"/>
  <c r="E91" i="6"/>
  <c r="AO90" i="6"/>
  <c r="E90" i="6"/>
  <c r="AO89" i="6"/>
  <c r="E89" i="6"/>
  <c r="AO88" i="6"/>
  <c r="E88" i="6"/>
  <c r="AO87" i="6"/>
  <c r="E87" i="6"/>
  <c r="AO86" i="6"/>
  <c r="E86" i="6"/>
  <c r="AO85" i="6"/>
  <c r="E85" i="6"/>
  <c r="AO84" i="6"/>
  <c r="E84" i="6"/>
  <c r="AO83" i="6"/>
  <c r="E83" i="6"/>
  <c r="AO82" i="6"/>
  <c r="E82" i="6"/>
  <c r="AO81" i="6"/>
  <c r="E81" i="6"/>
  <c r="AO80" i="6"/>
  <c r="E80" i="6"/>
  <c r="AO79" i="6"/>
  <c r="E79" i="6"/>
  <c r="AO78" i="6"/>
  <c r="E78" i="6"/>
  <c r="AO77" i="6"/>
  <c r="E77" i="6"/>
  <c r="AO76" i="6"/>
  <c r="E76" i="6"/>
  <c r="AO75" i="6"/>
  <c r="E75" i="6"/>
  <c r="AO74" i="6"/>
  <c r="E74" i="6"/>
  <c r="AO73" i="6"/>
  <c r="E73" i="6"/>
  <c r="AO72" i="6"/>
  <c r="E72" i="6"/>
  <c r="AO71" i="6"/>
  <c r="E71" i="6"/>
  <c r="AO70" i="6"/>
  <c r="E70" i="6"/>
  <c r="AO69" i="6"/>
  <c r="E69" i="6"/>
  <c r="AO68" i="6"/>
  <c r="E68" i="6"/>
  <c r="AO67" i="6"/>
  <c r="E67" i="6"/>
  <c r="AO66" i="6"/>
  <c r="E66" i="6"/>
  <c r="AO65" i="6"/>
  <c r="E65" i="6"/>
  <c r="AO64" i="6"/>
  <c r="E64" i="6"/>
  <c r="AO63" i="6"/>
  <c r="E63" i="6"/>
  <c r="AO62" i="6"/>
  <c r="E62" i="6"/>
  <c r="AO61" i="6"/>
  <c r="E61" i="6"/>
  <c r="AO60" i="6"/>
  <c r="E60" i="6"/>
  <c r="AO59" i="6"/>
  <c r="E59" i="6"/>
  <c r="AO58" i="6"/>
  <c r="E58" i="6"/>
  <c r="AO57" i="6"/>
  <c r="E57" i="6"/>
  <c r="AO56" i="6"/>
  <c r="E56" i="6"/>
  <c r="AO55" i="6"/>
  <c r="E55" i="6"/>
  <c r="AO54" i="6"/>
  <c r="E54" i="6"/>
  <c r="AO53" i="6"/>
  <c r="E53" i="6"/>
  <c r="AO52" i="6"/>
  <c r="E52" i="6"/>
  <c r="AO51" i="6"/>
  <c r="E51" i="6"/>
  <c r="AO50" i="6"/>
  <c r="E50" i="6"/>
  <c r="AO49" i="6"/>
  <c r="E49" i="6"/>
  <c r="AO48" i="6"/>
  <c r="E48" i="6"/>
  <c r="AO47" i="6"/>
  <c r="E47" i="6"/>
  <c r="AO46" i="6"/>
  <c r="E46" i="6"/>
  <c r="AO45" i="6"/>
  <c r="E45" i="6"/>
  <c r="AO44" i="6"/>
  <c r="E44" i="6"/>
  <c r="AO43" i="6"/>
  <c r="E43" i="6"/>
  <c r="AO42" i="6"/>
  <c r="E42" i="6"/>
  <c r="AO41" i="6"/>
  <c r="E41" i="6"/>
  <c r="AO40" i="6"/>
  <c r="E40" i="6"/>
  <c r="AO39" i="6"/>
  <c r="E39" i="6"/>
  <c r="AO38" i="6"/>
  <c r="E38" i="6"/>
  <c r="AO37" i="6"/>
  <c r="E37" i="6"/>
  <c r="AO36" i="6"/>
  <c r="E36" i="6"/>
  <c r="AO35" i="6"/>
  <c r="E35" i="6"/>
  <c r="AO34" i="6"/>
  <c r="E34" i="6"/>
  <c r="AO33" i="6"/>
  <c r="E33" i="6"/>
  <c r="AO32" i="6"/>
  <c r="E32" i="6"/>
  <c r="AO31" i="6"/>
  <c r="E31" i="6"/>
  <c r="AO30" i="6"/>
  <c r="E30" i="6"/>
  <c r="AO29" i="6"/>
  <c r="E29" i="6"/>
  <c r="AO28" i="6"/>
  <c r="E28" i="6"/>
  <c r="AO27" i="6"/>
  <c r="E27" i="6"/>
  <c r="AO26" i="6"/>
  <c r="E26" i="6"/>
  <c r="AO25" i="6"/>
  <c r="E25" i="6"/>
  <c r="AO24" i="6"/>
  <c r="E24" i="6"/>
  <c r="AO23" i="6"/>
  <c r="E23" i="6"/>
  <c r="AO22" i="6"/>
  <c r="E22" i="6"/>
  <c r="AO21" i="6"/>
  <c r="E21" i="6"/>
  <c r="AO20" i="6"/>
  <c r="E20" i="6"/>
  <c r="AO19" i="6"/>
  <c r="E19" i="6"/>
  <c r="AO18" i="6"/>
  <c r="E18" i="6"/>
  <c r="AO17" i="6"/>
  <c r="E17" i="6"/>
  <c r="AO16" i="6"/>
  <c r="E16" i="6"/>
  <c r="AO15" i="6"/>
  <c r="E15" i="6"/>
  <c r="AO14" i="6"/>
  <c r="E14" i="6"/>
  <c r="AO13" i="6"/>
  <c r="E13" i="6"/>
  <c r="AO12" i="6"/>
  <c r="E12" i="6"/>
  <c r="AO11" i="6"/>
  <c r="E11" i="6"/>
  <c r="AO10" i="6"/>
  <c r="E10" i="6"/>
  <c r="AO9" i="6"/>
  <c r="E9" i="6"/>
  <c r="AO8" i="6"/>
  <c r="E8" i="6"/>
  <c r="AO7" i="6"/>
  <c r="E7" i="6"/>
  <c r="AO6" i="6"/>
  <c r="E6" i="6"/>
  <c r="AO5" i="6"/>
  <c r="E5" i="6"/>
  <c r="AO4" i="6"/>
  <c r="E4" i="6"/>
  <c r="AO3" i="6"/>
  <c r="E3" i="6"/>
  <c r="R21" i="1"/>
  <c r="R28" i="1"/>
  <c r="R20" i="1"/>
  <c r="R19" i="1"/>
  <c r="R27" i="1"/>
  <c r="R18" i="1"/>
  <c r="R26" i="1"/>
  <c r="R17" i="1"/>
  <c r="R16" i="1"/>
  <c r="R15" i="1"/>
  <c r="R14" i="1"/>
  <c r="R25" i="1"/>
  <c r="R13" i="1"/>
  <c r="R12" i="1"/>
  <c r="R39" i="1"/>
  <c r="R38" i="1"/>
  <c r="R35" i="1"/>
  <c r="R34" i="1"/>
  <c r="R33" i="1"/>
  <c r="R32" i="1"/>
  <c r="R31" i="1"/>
  <c r="R30" i="1"/>
  <c r="R24" i="1"/>
  <c r="R11" i="1"/>
  <c r="R10" i="1"/>
  <c r="R37" i="1"/>
  <c r="R36" i="1"/>
  <c r="R9" i="1"/>
  <c r="R23" i="1"/>
  <c r="R8" i="1"/>
  <c r="R7" i="1"/>
  <c r="R6" i="1"/>
  <c r="R5" i="1"/>
  <c r="R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S36" authorId="0" shapeId="0" xr:uid="{00000000-0006-0000-0000-000001000000}">
      <text>
        <r>
          <rPr>
            <sz val="12"/>
            <color rgb="FF000000"/>
            <rFont val="Calibri"/>
            <family val="2"/>
            <charset val="1"/>
          </rPr>
          <t>not analyzed</t>
        </r>
      </text>
    </comment>
    <comment ref="AX36" authorId="0" shapeId="0" xr:uid="{00000000-0006-0000-0000-000003000000}">
      <text>
        <r>
          <rPr>
            <sz val="12"/>
            <color theme="1"/>
            <rFont val="Calibri"/>
            <family val="2"/>
            <charset val="1"/>
          </rPr>
          <t>not analyzed</t>
        </r>
      </text>
    </comment>
    <comment ref="AZ36" authorId="0" shapeId="0" xr:uid="{00000000-0006-0000-0000-000005000000}">
      <text>
        <r>
          <rPr>
            <sz val="12"/>
            <color theme="1"/>
            <rFont val="Calibri"/>
            <family val="2"/>
            <charset val="1"/>
          </rPr>
          <t>not analyzed</t>
        </r>
      </text>
    </comment>
    <comment ref="BQ36" authorId="0" shapeId="0" xr:uid="{00000000-0006-0000-0000-000007000000}">
      <text>
        <r>
          <rPr>
            <sz val="12"/>
            <color theme="1"/>
            <rFont val="Calibri"/>
            <family val="2"/>
            <charset val="1"/>
          </rPr>
          <t>not analyzed</t>
        </r>
      </text>
    </comment>
    <comment ref="BV36" authorId="0" shapeId="0" xr:uid="{00000000-0006-0000-0000-000009000000}">
      <text>
        <r>
          <rPr>
            <sz val="12"/>
            <color theme="1"/>
            <rFont val="Calibri"/>
            <family val="2"/>
            <charset val="1"/>
          </rPr>
          <t>not analyzed</t>
        </r>
      </text>
    </comment>
    <comment ref="BW36" authorId="0" shapeId="0" xr:uid="{00000000-0006-0000-0000-00000B000000}">
      <text>
        <r>
          <rPr>
            <sz val="12"/>
            <color theme="1"/>
            <rFont val="Calibri"/>
            <family val="2"/>
            <charset val="1"/>
          </rPr>
          <t>not analyzed</t>
        </r>
      </text>
    </comment>
    <comment ref="AS37" authorId="0" shapeId="0" xr:uid="{00000000-0006-0000-0000-000002000000}">
      <text>
        <r>
          <rPr>
            <sz val="12"/>
            <color rgb="FF000000"/>
            <rFont val="Calibri"/>
            <family val="2"/>
            <charset val="1"/>
          </rPr>
          <t>not analyzed</t>
        </r>
      </text>
    </comment>
    <comment ref="AX37" authorId="0" shapeId="0" xr:uid="{00000000-0006-0000-0000-000004000000}">
      <text>
        <r>
          <rPr>
            <sz val="12"/>
            <color theme="1"/>
            <rFont val="Calibri"/>
            <family val="2"/>
            <charset val="1"/>
          </rPr>
          <t>not analyzed</t>
        </r>
      </text>
    </comment>
    <comment ref="AZ37" authorId="0" shapeId="0" xr:uid="{00000000-0006-0000-0000-000006000000}">
      <text>
        <r>
          <rPr>
            <sz val="12"/>
            <color theme="1"/>
            <rFont val="Calibri"/>
            <family val="2"/>
            <charset val="1"/>
          </rPr>
          <t>not analyzed</t>
        </r>
      </text>
    </comment>
    <comment ref="BQ37" authorId="0" shapeId="0" xr:uid="{00000000-0006-0000-0000-000008000000}">
      <text>
        <r>
          <rPr>
            <sz val="12"/>
            <color theme="1"/>
            <rFont val="Calibri"/>
            <family val="2"/>
            <charset val="1"/>
          </rPr>
          <t>not analyzed</t>
        </r>
      </text>
    </comment>
    <comment ref="BV37" authorId="0" shapeId="0" xr:uid="{00000000-0006-0000-0000-00000A000000}">
      <text>
        <r>
          <rPr>
            <sz val="12"/>
            <color theme="1"/>
            <rFont val="Calibri"/>
            <family val="2"/>
            <charset val="1"/>
          </rPr>
          <t>not analyzed</t>
        </r>
      </text>
    </comment>
    <comment ref="BW37" authorId="0" shapeId="0" xr:uid="{00000000-0006-0000-0000-00000C000000}">
      <text>
        <r>
          <rPr>
            <sz val="12"/>
            <color theme="1"/>
            <rFont val="Calibri"/>
            <family val="2"/>
            <charset val="1"/>
          </rPr>
          <t>not analyzed</t>
        </r>
      </text>
    </comment>
  </commentList>
</comments>
</file>

<file path=xl/sharedStrings.xml><?xml version="1.0" encoding="utf-8"?>
<sst xmlns="http://schemas.openxmlformats.org/spreadsheetml/2006/main" count="4104" uniqueCount="1208">
  <si>
    <t>Locality</t>
  </si>
  <si>
    <t>Cruise</t>
  </si>
  <si>
    <t>Sample Station</t>
  </si>
  <si>
    <t xml:space="preserve">Reference </t>
  </si>
  <si>
    <t>Methods in this study</t>
  </si>
  <si>
    <t>Whole rock major element composition (in wt.%)</t>
  </si>
  <si>
    <t>Whole rock major element composition LOI free normalized to a 100 wt.% (in wt.%)</t>
  </si>
  <si>
    <t>Whole rock trace element composition (in µg/g)</t>
  </si>
  <si>
    <r>
      <rPr>
        <b/>
        <sz val="11"/>
        <rFont val="Calibri"/>
        <family val="2"/>
        <charset val="1"/>
      </rPr>
      <t>SiO</t>
    </r>
    <r>
      <rPr>
        <b/>
        <vertAlign val="subscript"/>
        <sz val="11"/>
        <rFont val="Calibri"/>
        <family val="2"/>
        <charset val="1"/>
      </rPr>
      <t>2</t>
    </r>
  </si>
  <si>
    <r>
      <rPr>
        <b/>
        <sz val="11"/>
        <rFont val="Calibri"/>
        <family val="2"/>
        <charset val="1"/>
      </rPr>
      <t>TiO</t>
    </r>
    <r>
      <rPr>
        <b/>
        <vertAlign val="subscript"/>
        <sz val="11"/>
        <rFont val="Calibri"/>
        <family val="2"/>
        <charset val="1"/>
      </rPr>
      <t>2</t>
    </r>
  </si>
  <si>
    <r>
      <rPr>
        <b/>
        <sz val="11"/>
        <rFont val="Calibri"/>
        <family val="2"/>
        <charset val="1"/>
      </rPr>
      <t>Al</t>
    </r>
    <r>
      <rPr>
        <b/>
        <vertAlign val="subscript"/>
        <sz val="11"/>
        <rFont val="Calibri"/>
        <family val="2"/>
        <charset val="1"/>
      </rPr>
      <t>2</t>
    </r>
    <r>
      <rPr>
        <b/>
        <sz val="11"/>
        <rFont val="Calibri"/>
        <family val="2"/>
        <charset val="1"/>
      </rPr>
      <t>O</t>
    </r>
    <r>
      <rPr>
        <b/>
        <vertAlign val="subscript"/>
        <sz val="11"/>
        <rFont val="Calibri"/>
        <family val="2"/>
        <charset val="1"/>
      </rPr>
      <t>3</t>
    </r>
  </si>
  <si>
    <r>
      <rPr>
        <b/>
        <sz val="11"/>
        <rFont val="Calibri"/>
        <family val="2"/>
        <charset val="1"/>
      </rPr>
      <t>Fe</t>
    </r>
    <r>
      <rPr>
        <b/>
        <sz val="8"/>
        <rFont val="Calibri (Body)"/>
        <charset val="1"/>
      </rPr>
      <t>2</t>
    </r>
    <r>
      <rPr>
        <b/>
        <sz val="11"/>
        <rFont val="Calibri"/>
        <family val="2"/>
        <charset val="1"/>
      </rPr>
      <t>O</t>
    </r>
    <r>
      <rPr>
        <b/>
        <sz val="8"/>
        <rFont val="Calibri (Body)"/>
        <charset val="1"/>
      </rPr>
      <t>3</t>
    </r>
  </si>
  <si>
    <t>FeO</t>
  </si>
  <si>
    <t>MnO</t>
  </si>
  <si>
    <t>MgO</t>
  </si>
  <si>
    <t>CaO</t>
  </si>
  <si>
    <r>
      <rPr>
        <b/>
        <sz val="11"/>
        <rFont val="Calibri"/>
        <family val="2"/>
        <charset val="1"/>
      </rPr>
      <t>Na</t>
    </r>
    <r>
      <rPr>
        <b/>
        <vertAlign val="subscript"/>
        <sz val="11"/>
        <rFont val="Calibri"/>
        <family val="2"/>
        <charset val="1"/>
      </rPr>
      <t>2</t>
    </r>
    <r>
      <rPr>
        <b/>
        <sz val="11"/>
        <rFont val="Calibri"/>
        <family val="2"/>
        <charset val="1"/>
      </rPr>
      <t>O</t>
    </r>
  </si>
  <si>
    <r>
      <rPr>
        <b/>
        <sz val="11"/>
        <rFont val="Calibri"/>
        <family val="2"/>
        <charset val="1"/>
      </rPr>
      <t>K</t>
    </r>
    <r>
      <rPr>
        <b/>
        <vertAlign val="subscript"/>
        <sz val="11"/>
        <rFont val="Calibri"/>
        <family val="2"/>
        <charset val="1"/>
      </rPr>
      <t>2</t>
    </r>
    <r>
      <rPr>
        <b/>
        <sz val="11"/>
        <rFont val="Calibri"/>
        <family val="2"/>
        <charset val="1"/>
      </rPr>
      <t>O</t>
    </r>
  </si>
  <si>
    <r>
      <rPr>
        <b/>
        <sz val="11"/>
        <rFont val="Calibri"/>
        <family val="2"/>
        <charset val="1"/>
      </rPr>
      <t>P</t>
    </r>
    <r>
      <rPr>
        <b/>
        <vertAlign val="subscript"/>
        <sz val="11"/>
        <rFont val="Calibri"/>
        <family val="2"/>
        <charset val="1"/>
      </rPr>
      <t>2</t>
    </r>
    <r>
      <rPr>
        <b/>
        <sz val="11"/>
        <rFont val="Calibri"/>
        <family val="2"/>
        <charset val="1"/>
      </rPr>
      <t>O</t>
    </r>
    <r>
      <rPr>
        <b/>
        <vertAlign val="subscript"/>
        <sz val="11"/>
        <rFont val="Calibri"/>
        <family val="2"/>
        <charset val="1"/>
      </rPr>
      <t>5</t>
    </r>
  </si>
  <si>
    <t>LOI</t>
  </si>
  <si>
    <t>Total</t>
  </si>
  <si>
    <t>FeOt</t>
  </si>
  <si>
    <r>
      <rPr>
        <b/>
        <sz val="11"/>
        <rFont val="Calibri"/>
        <family val="2"/>
        <charset val="1"/>
      </rPr>
      <t>Na</t>
    </r>
    <r>
      <rPr>
        <b/>
        <sz val="8"/>
        <rFont val="Calibri (Body)"/>
        <charset val="1"/>
      </rPr>
      <t>2</t>
    </r>
    <r>
      <rPr>
        <b/>
        <sz val="11"/>
        <rFont val="Calibri"/>
        <family val="2"/>
        <charset val="1"/>
      </rPr>
      <t>O + K</t>
    </r>
    <r>
      <rPr>
        <b/>
        <sz val="8"/>
        <rFont val="Calibri (Body)"/>
        <charset val="1"/>
      </rPr>
      <t>2</t>
    </r>
    <r>
      <rPr>
        <b/>
        <sz val="11"/>
        <rFont val="Calibri"/>
        <family val="2"/>
        <charset val="1"/>
      </rPr>
      <t>O</t>
    </r>
  </si>
  <si>
    <t>Be(9) µg/g</t>
  </si>
  <si>
    <t>Sc(45) µg/g</t>
  </si>
  <si>
    <t>V(51) µg/g</t>
  </si>
  <si>
    <t>Cr(53) µg/g</t>
  </si>
  <si>
    <t>Co(59) µg/g</t>
  </si>
  <si>
    <t>Ni(60) µg/g</t>
  </si>
  <si>
    <t>Cu(65) µg/g</t>
  </si>
  <si>
    <t>Zn(66) µg/g</t>
  </si>
  <si>
    <t>Ga(71) µg/g</t>
  </si>
  <si>
    <t>As(75) µg/g</t>
  </si>
  <si>
    <t>Rb(85) µg/g</t>
  </si>
  <si>
    <t>Sr(88) µg/g</t>
  </si>
  <si>
    <t>Y(89) µg/g</t>
  </si>
  <si>
    <t>Zr(90) µg/g</t>
  </si>
  <si>
    <t>Nb(93) µg/g</t>
  </si>
  <si>
    <t>Mo(95) µg/g</t>
  </si>
  <si>
    <t>Ag(109) µg/g</t>
  </si>
  <si>
    <t>Cd(112) µg/g</t>
  </si>
  <si>
    <t>In(115) µg/g</t>
  </si>
  <si>
    <t>Sn(118) µg/g</t>
  </si>
  <si>
    <t>Sb(122) µg/g</t>
  </si>
  <si>
    <t>Cs(133) µg/g</t>
  </si>
  <si>
    <t>Ba(137) µg/g</t>
  </si>
  <si>
    <t>La(139) µg/g</t>
  </si>
  <si>
    <t>Ce(140) µg/g</t>
  </si>
  <si>
    <t>Pr(141) µg/g</t>
  </si>
  <si>
    <t>Nd(146) µg/g</t>
  </si>
  <si>
    <t>Sm(147) µg/g</t>
  </si>
  <si>
    <t>Eu(153) µg/g</t>
  </si>
  <si>
    <t>Gd(157) µg/g</t>
  </si>
  <si>
    <t>Tb(159) µg/g</t>
  </si>
  <si>
    <t>Dy(163) µg/g</t>
  </si>
  <si>
    <t>Ho(165) µg/g</t>
  </si>
  <si>
    <t>Er(166) µg/g</t>
  </si>
  <si>
    <t>Tm(169) µg/g</t>
  </si>
  <si>
    <t>Yb(172) µg/g</t>
  </si>
  <si>
    <t>Lu(175) µg/g</t>
  </si>
  <si>
    <t>Hf(178) µg/g</t>
  </si>
  <si>
    <t>Ta(181) µg/g</t>
  </si>
  <si>
    <t>Au(197) µg/g</t>
  </si>
  <si>
    <t>Tl(205) µg/g</t>
  </si>
  <si>
    <t>Pb(208) µg/g</t>
  </si>
  <si>
    <t>Bi(209) µg/g</t>
  </si>
  <si>
    <t>Th(232) µg/g</t>
  </si>
  <si>
    <t>U(238) µg/g</t>
  </si>
  <si>
    <t>Conical Seamount</t>
  </si>
  <si>
    <t>SO-94</t>
  </si>
  <si>
    <t>42 DR-1</t>
  </si>
  <si>
    <t>Major elements/radiogenic isotopes: Stracke &amp; Hegner, 1998; Trace elements: this study</t>
  </si>
  <si>
    <t>ICPMS</t>
  </si>
  <si>
    <t>42 DR-1B</t>
  </si>
  <si>
    <t>42 DR-1C</t>
  </si>
  <si>
    <t>42 DR-1E</t>
  </si>
  <si>
    <t>42 DR-2B</t>
  </si>
  <si>
    <t>42 DR-2D</t>
  </si>
  <si>
    <t>LA-ICPMS</t>
  </si>
  <si>
    <t>63 GTVA-1C</t>
  </si>
  <si>
    <t>68DR-1A</t>
  </si>
  <si>
    <t>68DR-1C</t>
  </si>
  <si>
    <t>68 DR-1B</t>
  </si>
  <si>
    <t>68 DR-1D</t>
  </si>
  <si>
    <t>68 DR-1G</t>
  </si>
  <si>
    <t>SO133</t>
  </si>
  <si>
    <t>07DR-2G</t>
  </si>
  <si>
    <t>Petersen et al., 2002</t>
  </si>
  <si>
    <t>12DR-3A</t>
  </si>
  <si>
    <t>46DR-1A</t>
  </si>
  <si>
    <t>Müller et al., 2003</t>
  </si>
  <si>
    <t>47DR-1A</t>
  </si>
  <si>
    <t>50DR-1C</t>
  </si>
  <si>
    <t>13DR-4A</t>
  </si>
  <si>
    <t>SO166</t>
  </si>
  <si>
    <t>44RD (0-55)</t>
  </si>
  <si>
    <t>Previously unpublished data, methods of Petersen et al., 2002</t>
  </si>
  <si>
    <t>45RD (0-23)</t>
  </si>
  <si>
    <t>Edison Seamount</t>
  </si>
  <si>
    <t>22 DR-1B</t>
  </si>
  <si>
    <t>22 DR-1G</t>
  </si>
  <si>
    <t>30 Box-Core</t>
  </si>
  <si>
    <t>New World Seamount</t>
  </si>
  <si>
    <t>45 DR-1A</t>
  </si>
  <si>
    <t>45 DR-1C</t>
  </si>
  <si>
    <t>45 DR-2E</t>
  </si>
  <si>
    <t>45 DR-2F</t>
  </si>
  <si>
    <t>45 DR-3B1</t>
  </si>
  <si>
    <t>45 DR-3B2</t>
  </si>
  <si>
    <t>TUBAF Seamount</t>
  </si>
  <si>
    <t>SHAARC</t>
  </si>
  <si>
    <t>136309-N1</t>
  </si>
  <si>
    <t>This study</t>
  </si>
  <si>
    <t>XRF; LA-ICPMS</t>
  </si>
  <si>
    <t>136309-N2</t>
  </si>
  <si>
    <t>XRF; ICPMS</t>
  </si>
  <si>
    <t>136309-N3</t>
  </si>
  <si>
    <t>136309-N4</t>
  </si>
  <si>
    <t>136309-N5</t>
  </si>
  <si>
    <t>Sample spot</t>
  </si>
  <si>
    <t>Melt inclusions major  element composition measured (EPMA, in wt. %)</t>
  </si>
  <si>
    <t>Melt inclusions major and volatile element composition corrected (in wt. %)</t>
  </si>
  <si>
    <t>Mg number Melt inclusion</t>
  </si>
  <si>
    <t>Host clinopyroxene crystals composition (in wt. %)</t>
  </si>
  <si>
    <t>Clinopyroxene cations (a.p.f.u.)</t>
  </si>
  <si>
    <t>Clinopyroxene components</t>
  </si>
  <si>
    <t>Mg number clinopyroxene</t>
  </si>
  <si>
    <t>MI type</t>
  </si>
  <si>
    <t>Melt inclusions trace element composition (LA-ICPMS)</t>
  </si>
  <si>
    <t>SiO2</t>
  </si>
  <si>
    <t>TiO2</t>
  </si>
  <si>
    <t>Al2O3</t>
  </si>
  <si>
    <t>Na2O</t>
  </si>
  <si>
    <t>K2O</t>
  </si>
  <si>
    <t>P2O5</t>
  </si>
  <si>
    <t>Total major element</t>
  </si>
  <si>
    <t>Na2O + K2O</t>
  </si>
  <si>
    <t>F</t>
  </si>
  <si>
    <t>Cl</t>
  </si>
  <si>
    <t>S</t>
  </si>
  <si>
    <t>px_Na2O</t>
  </si>
  <si>
    <t>px_NiO</t>
  </si>
  <si>
    <t>px_FeO</t>
  </si>
  <si>
    <t>px_SiO2</t>
  </si>
  <si>
    <t>px_K2O</t>
  </si>
  <si>
    <t>px_MgO</t>
  </si>
  <si>
    <t>px_Cr2O3</t>
  </si>
  <si>
    <t>px_MnO</t>
  </si>
  <si>
    <t>px_Al2O3</t>
  </si>
  <si>
    <t>px_CaO</t>
  </si>
  <si>
    <t>px_TiO2</t>
  </si>
  <si>
    <t>px_Total</t>
  </si>
  <si>
    <t>px_Si</t>
  </si>
  <si>
    <t>px_Ti</t>
  </si>
  <si>
    <t>px_Al</t>
  </si>
  <si>
    <t>px_FeIII</t>
  </si>
  <si>
    <t>px_FeII</t>
  </si>
  <si>
    <t>px_Mg</t>
  </si>
  <si>
    <t>px_Ca</t>
  </si>
  <si>
    <t>px_Na</t>
  </si>
  <si>
    <t>px_K</t>
  </si>
  <si>
    <t>px_Ni</t>
  </si>
  <si>
    <t>px_Mn</t>
  </si>
  <si>
    <t>px_Cr</t>
  </si>
  <si>
    <t>Al IV</t>
  </si>
  <si>
    <t>Al VI</t>
  </si>
  <si>
    <t>Ac</t>
  </si>
  <si>
    <t>Jd</t>
  </si>
  <si>
    <t>CaTs</t>
  </si>
  <si>
    <t>CaTiTs</t>
  </si>
  <si>
    <t>CrCaTs</t>
  </si>
  <si>
    <t>CaFeTs</t>
  </si>
  <si>
    <t>DiHd</t>
  </si>
  <si>
    <t>EnFs</t>
  </si>
  <si>
    <t>Ts</t>
  </si>
  <si>
    <t>Li(7) µg/g</t>
  </si>
  <si>
    <t>Ge(74) µg/g</t>
  </si>
  <si>
    <t>Se(77) µg/g</t>
  </si>
  <si>
    <t>Te(128) µg/g</t>
  </si>
  <si>
    <t>W(182) µg/g</t>
  </si>
  <si>
    <t>SO-133</t>
  </si>
  <si>
    <t>12DR3B</t>
  </si>
  <si>
    <t>12DR3B_3_2</t>
  </si>
  <si>
    <t>2a</t>
  </si>
  <si>
    <t>12DR3B_5_1</t>
  </si>
  <si>
    <t>SO-166</t>
  </si>
  <si>
    <t>12RD15-25</t>
  </si>
  <si>
    <t>12RD15-25_09_7</t>
  </si>
  <si>
    <t>1b</t>
  </si>
  <si>
    <t>12RD15-25_12_3</t>
  </si>
  <si>
    <t>1a</t>
  </si>
  <si>
    <t>12RD15-25_13_1</t>
  </si>
  <si>
    <t>2b</t>
  </si>
  <si>
    <t>13DR10</t>
  </si>
  <si>
    <t>13DR10_10_2</t>
  </si>
  <si>
    <t>13RD10</t>
  </si>
  <si>
    <t>13RD10_12_2</t>
  </si>
  <si>
    <t>14RD20-30</t>
  </si>
  <si>
    <t>14RD20-30_06_1</t>
  </si>
  <si>
    <t>14RD20-30_06_3</t>
  </si>
  <si>
    <t>14RD20-30_08_3</t>
  </si>
  <si>
    <t>14RD20-30_08_4</t>
  </si>
  <si>
    <t>29RD0-15</t>
  </si>
  <si>
    <t>29RD0-15_09_01</t>
  </si>
  <si>
    <t>37RD0-20</t>
  </si>
  <si>
    <t>37RD0-20_03_2</t>
  </si>
  <si>
    <t>37RD0-20_03_3</t>
  </si>
  <si>
    <t>37RD0-20_08_2</t>
  </si>
  <si>
    <t>39RD30-40</t>
  </si>
  <si>
    <t>39RD30-40_05_5</t>
  </si>
  <si>
    <t>39RD30-40_05_7</t>
  </si>
  <si>
    <t>39RD30-40_06_1</t>
  </si>
  <si>
    <t>39RD30-40_06_4</t>
  </si>
  <si>
    <t>39RD30-40_06_5</t>
  </si>
  <si>
    <t>39RD30-40_09_4</t>
  </si>
  <si>
    <t>39RD30-40_09_5</t>
  </si>
  <si>
    <t>39RD30-40_10_1</t>
  </si>
  <si>
    <t>39RD30-40_10_2</t>
  </si>
  <si>
    <t>39RD30-40_10_4</t>
  </si>
  <si>
    <t>39RD30-40_10_8</t>
  </si>
  <si>
    <t>39RD30-40_13_1</t>
  </si>
  <si>
    <t>39RD30-40_13_2</t>
  </si>
  <si>
    <t>39RD30-40_13_3</t>
  </si>
  <si>
    <t>39RD30-40_15_1</t>
  </si>
  <si>
    <t>39RD30-40_15_2</t>
  </si>
  <si>
    <t>39RD30-40_15_3</t>
  </si>
  <si>
    <t>39RD30-40_15_4</t>
  </si>
  <si>
    <t>39RD30-40_15_5</t>
  </si>
  <si>
    <t>39RD30-40_15_6</t>
  </si>
  <si>
    <t>39RD30-40_15_7</t>
  </si>
  <si>
    <t>39RD30-40_16_1</t>
  </si>
  <si>
    <t>39RD30-40_16_2</t>
  </si>
  <si>
    <t>39RD30-40_16_5</t>
  </si>
  <si>
    <t>39RD30-40_16_6</t>
  </si>
  <si>
    <t>41RD5-10</t>
  </si>
  <si>
    <t>41RD5-10_01_1</t>
  </si>
  <si>
    <t>41RD5-10_01_11</t>
  </si>
  <si>
    <t>41RD5-10_01_2</t>
  </si>
  <si>
    <t>41RD5-10_01_3</t>
  </si>
  <si>
    <t>41RD5-10_01_5</t>
  </si>
  <si>
    <t>41RD5-10_01_7</t>
  </si>
  <si>
    <t>41RD5-10_01_8</t>
  </si>
  <si>
    <t>41RD5-10_02_1</t>
  </si>
  <si>
    <t>41RD5-10_02_2</t>
  </si>
  <si>
    <t>41RD5-10_02_3</t>
  </si>
  <si>
    <t>41RD5-10_02_4</t>
  </si>
  <si>
    <t>41RD5-10_02_5</t>
  </si>
  <si>
    <t>41RD5-10_02_6</t>
  </si>
  <si>
    <t>41RD5-10_03_1</t>
  </si>
  <si>
    <t>41RD5-10_04_3</t>
  </si>
  <si>
    <t>41RD5-10_04_6</t>
  </si>
  <si>
    <t>41RD5-10_05_1</t>
  </si>
  <si>
    <t>41RD5-10_07_2</t>
  </si>
  <si>
    <t>41RD5-10_07_3</t>
  </si>
  <si>
    <t>41RD5-10_07_5</t>
  </si>
  <si>
    <t>42DR1C</t>
  </si>
  <si>
    <t>42DR1C_4_1</t>
  </si>
  <si>
    <t>42DR1C_4_2</t>
  </si>
  <si>
    <t>42DR1C_4_3</t>
  </si>
  <si>
    <t>42DR1C_4_4</t>
  </si>
  <si>
    <t>42DR1C_4_6</t>
  </si>
  <si>
    <t>42DR1C_4_7</t>
  </si>
  <si>
    <t>42DR1C_A1_3</t>
  </si>
  <si>
    <t>42DR1C_A1_5</t>
  </si>
  <si>
    <t>42DR1C_A1_6</t>
  </si>
  <si>
    <t>42DR1C_A1_7</t>
  </si>
  <si>
    <t>42DR1C_A1_8</t>
  </si>
  <si>
    <t>42DR1C_A3_1</t>
  </si>
  <si>
    <t>42DR1C_A3_2</t>
  </si>
  <si>
    <t>42DR1C_A3_3</t>
  </si>
  <si>
    <t>42DR1C_A3_4</t>
  </si>
  <si>
    <t>42DR1C_A3_5</t>
  </si>
  <si>
    <t>42DR1C_A3_6</t>
  </si>
  <si>
    <t>42DR1C_A3_8</t>
  </si>
  <si>
    <t>42DR1C_A3_9</t>
  </si>
  <si>
    <t>42DR1C_B3_13</t>
  </si>
  <si>
    <t>42DR1C_B3_5</t>
  </si>
  <si>
    <t>42DR1C_B3_8</t>
  </si>
  <si>
    <t>42DR1C_F7_1</t>
  </si>
  <si>
    <t>42DR1C_F7_2</t>
  </si>
  <si>
    <t>42DR1C_F7_3</t>
  </si>
  <si>
    <t>42DR1C_F7_6</t>
  </si>
  <si>
    <t>42DR1C_F7_7</t>
  </si>
  <si>
    <t>42RD10-22a</t>
  </si>
  <si>
    <t>42RD10-22a_04_10</t>
  </si>
  <si>
    <t>42RD10-22a_04_11</t>
  </si>
  <si>
    <t>42RD10-22a_04_18</t>
  </si>
  <si>
    <t>42RD10-22a_04_2</t>
  </si>
  <si>
    <t>42RD10-22a_04_20</t>
  </si>
  <si>
    <t>42RD10-22a_04_25</t>
  </si>
  <si>
    <t>42RD10-22a_04_27</t>
  </si>
  <si>
    <t>42RD10-22a_04_4</t>
  </si>
  <si>
    <t>42RD10-22a_04_5</t>
  </si>
  <si>
    <t>42RD10-22a_04_6</t>
  </si>
  <si>
    <t>42RD10-22a_04_7</t>
  </si>
  <si>
    <t>42RD10-22a_04_9</t>
  </si>
  <si>
    <t>42RD10-22a_10_3</t>
  </si>
  <si>
    <t>42RD10-22a_10_4</t>
  </si>
  <si>
    <t>42RD10-22a_10_6</t>
  </si>
  <si>
    <t>42RD10-22a_10_8</t>
  </si>
  <si>
    <t>42RD10-22b</t>
  </si>
  <si>
    <t>42RD10-22b_10_3</t>
  </si>
  <si>
    <t>42RD10-22b_A_01_1</t>
  </si>
  <si>
    <t>42RD10-22b_A_02_3</t>
  </si>
  <si>
    <t>42RD10-22b_A_02_6</t>
  </si>
  <si>
    <t>44RD0-11</t>
  </si>
  <si>
    <t>44RD0-11_05_1</t>
  </si>
  <si>
    <t>44RD0-11_05_3</t>
  </si>
  <si>
    <t>44RD0-11_06_2</t>
  </si>
  <si>
    <t>44RD0-11_09_4</t>
  </si>
  <si>
    <t>44RD0-11_09_5</t>
  </si>
  <si>
    <t>44RD0-11_10_1</t>
  </si>
  <si>
    <t>44RD0-11_10_2</t>
  </si>
  <si>
    <t>44RD0-11_10_4</t>
  </si>
  <si>
    <t>44RD0-11_10_5</t>
  </si>
  <si>
    <t>45RD0-25</t>
  </si>
  <si>
    <t>45RD0-25_07_10</t>
  </si>
  <si>
    <t>45RD0-25_07_11</t>
  </si>
  <si>
    <t>45RD0-25_07_12</t>
  </si>
  <si>
    <t>45RD0-25_07_4</t>
  </si>
  <si>
    <t>45RD0-25_07_5</t>
  </si>
  <si>
    <t>45RD0-25_07_7</t>
  </si>
  <si>
    <t>45RD0-25_07_9</t>
  </si>
  <si>
    <t>45RD0-25_08_1</t>
  </si>
  <si>
    <t>45RD0-25_08_2</t>
  </si>
  <si>
    <t>45RD0-25_09_10</t>
  </si>
  <si>
    <t>45RD0-25_09_2</t>
  </si>
  <si>
    <t>45RD0-25_09_3</t>
  </si>
  <si>
    <t>45RD0-25_10_1</t>
  </si>
  <si>
    <t>45RD0-25_10_6</t>
  </si>
  <si>
    <t>45RD0-25_11_2</t>
  </si>
  <si>
    <t>48RD26-40</t>
  </si>
  <si>
    <t>48RD26-40_01_2</t>
  </si>
  <si>
    <t>48RD26-40_01_5</t>
  </si>
  <si>
    <t>48RD26-40_02_2</t>
  </si>
  <si>
    <t>48RD26-40_02_3</t>
  </si>
  <si>
    <t>48RD26-40_02_5</t>
  </si>
  <si>
    <t>48RD26-40_03_3</t>
  </si>
  <si>
    <t>50DR1B</t>
  </si>
  <si>
    <t>50DR1B_1_G_1</t>
  </si>
  <si>
    <t>50DR1B_1_G_11</t>
  </si>
  <si>
    <t>50DR1B_1_G_14</t>
  </si>
  <si>
    <t>50DR1B_1_G_15</t>
  </si>
  <si>
    <t>50DR1B_1_G_16</t>
  </si>
  <si>
    <t>50DR1B_1_G_18</t>
  </si>
  <si>
    <t>50DR1B_1_G_19</t>
  </si>
  <si>
    <t>50DR1B_1_G_2</t>
  </si>
  <si>
    <t>50DR1B_1_G_20</t>
  </si>
  <si>
    <t>50DR1B_1_G_3</t>
  </si>
  <si>
    <t>50DR1B_1_G_4</t>
  </si>
  <si>
    <t>50DR1B_1_G_9</t>
  </si>
  <si>
    <t>50DR1B_5_G_11</t>
  </si>
  <si>
    <t>50DR1B_5_G_2</t>
  </si>
  <si>
    <t>50DR1B_5_G_7</t>
  </si>
  <si>
    <t>50DR1B_8_G_1</t>
  </si>
  <si>
    <t>50DR1B_8_G_10</t>
  </si>
  <si>
    <t>50DR1B_8_G_15</t>
  </si>
  <si>
    <t>50DR1B_8_G_16</t>
  </si>
  <si>
    <t>50DR1B_8_G_17</t>
  </si>
  <si>
    <t>50DR1B_8_G_2</t>
  </si>
  <si>
    <t>50DR1B_8_G_20</t>
  </si>
  <si>
    <t>50DR1B_8_G_21</t>
  </si>
  <si>
    <t>50DR1B_8_G_3</t>
  </si>
  <si>
    <t>50DR1B_8_G_4</t>
  </si>
  <si>
    <t>50DR1B_8_G_7</t>
  </si>
  <si>
    <t>50DR1B_8_G_8</t>
  </si>
  <si>
    <t>50DR1B_8_G_9</t>
  </si>
  <si>
    <t>50DR1B_A4_G_1</t>
  </si>
  <si>
    <t>50DR1B_A4_G_2</t>
  </si>
  <si>
    <t>50DR1B_A5_G_10</t>
  </si>
  <si>
    <t>50DR1B_A5_G_3</t>
  </si>
  <si>
    <t>50DR1B_A5_G_5</t>
  </si>
  <si>
    <t>50DR1B_A5_G_6</t>
  </si>
  <si>
    <t>50DR1B_A5_G_7</t>
  </si>
  <si>
    <t>50DR1B_A6_G_1</t>
  </si>
  <si>
    <t>50DR1B_A6_G_2</t>
  </si>
  <si>
    <t>50DR1B_A6_G_4</t>
  </si>
  <si>
    <t>50DR1B_C9_G_1</t>
  </si>
  <si>
    <t>50DR1B_C9_G_2</t>
  </si>
  <si>
    <t>50DR1B_C9_G_3</t>
  </si>
  <si>
    <t>50DR1B_C9_G_4</t>
  </si>
  <si>
    <t>50DR1B_C9_G_6</t>
  </si>
  <si>
    <t>68DR1A</t>
  </si>
  <si>
    <t>68DR1A_2_1</t>
  </si>
  <si>
    <t>68DR1A_2_2</t>
  </si>
  <si>
    <t>68DR1A_2_4</t>
  </si>
  <si>
    <t>68DR1A_2_7</t>
  </si>
  <si>
    <t>68DR1A_4_1</t>
  </si>
  <si>
    <t>68DR1A_4_6</t>
  </si>
  <si>
    <t>68DR1A_6_5</t>
  </si>
  <si>
    <t>68DR1A_B_4_10</t>
  </si>
  <si>
    <t>68DR1A_B_4_11</t>
  </si>
  <si>
    <t>68DR1A_B_4_12</t>
  </si>
  <si>
    <t>68DR1A_B_4_13</t>
  </si>
  <si>
    <t>68DR1A_B_4_15</t>
  </si>
  <si>
    <t>68DR1A_B_4_16</t>
  </si>
  <si>
    <t>68DR1A_B_4_18</t>
  </si>
  <si>
    <t>68DR1A_B_4_8</t>
  </si>
  <si>
    <t>68DR1A_B_4_9</t>
  </si>
  <si>
    <t>68DR1C</t>
  </si>
  <si>
    <t>68DR1C_7_1</t>
  </si>
  <si>
    <t>68DR1C_7_3</t>
  </si>
  <si>
    <t>68DR1C_7_4</t>
  </si>
  <si>
    <t>68DR1C_7_5</t>
  </si>
  <si>
    <t>68DR1C_7_6</t>
  </si>
  <si>
    <t>68DR1C_B_1_2</t>
  </si>
  <si>
    <t>68DR1C_B_1_3</t>
  </si>
  <si>
    <t>68DR1C_B_1_4</t>
  </si>
  <si>
    <t>68DR1C_B_1_5</t>
  </si>
  <si>
    <t>68DR1C_B_1_6</t>
  </si>
  <si>
    <t>68DR1C_B_1_8</t>
  </si>
  <si>
    <t>68DR1C_B_8_2</t>
  </si>
  <si>
    <t>68DR1C_B3_1_1</t>
  </si>
  <si>
    <t>68DR1C_B3_1_3</t>
  </si>
  <si>
    <t>68DR1C_C_1_1</t>
  </si>
  <si>
    <t>68DR1C_C_1_3</t>
  </si>
  <si>
    <t>68DR1C_C_1_4</t>
  </si>
  <si>
    <t>68DR1C_C_1_5</t>
  </si>
  <si>
    <t>68DR1C_C_5_3</t>
  </si>
  <si>
    <t>68DR1C_C_5_4</t>
  </si>
  <si>
    <t>68DR1C_C_5_5</t>
  </si>
  <si>
    <t>68DR1C_C_5_6</t>
  </si>
  <si>
    <t>7DR2E</t>
  </si>
  <si>
    <t>7DR2E_03_1</t>
  </si>
  <si>
    <t>7DR2E_03_2</t>
  </si>
  <si>
    <t>7DR2E_04_1</t>
  </si>
  <si>
    <t>7DR2E_04_4</t>
  </si>
  <si>
    <t>7DR2E_05_1</t>
  </si>
  <si>
    <t>7DR2E_05_2</t>
  </si>
  <si>
    <t>7DR2E_05_3</t>
  </si>
  <si>
    <t>7DR2E_05_5</t>
  </si>
  <si>
    <t>7DR2E_06_2</t>
  </si>
  <si>
    <t>7DR2E_06_3</t>
  </si>
  <si>
    <t>7DR2E_06_5</t>
  </si>
  <si>
    <t>7DR2E_07_1</t>
  </si>
  <si>
    <t>7DR2E_07_3</t>
  </si>
  <si>
    <t>7DR2E_07_7</t>
  </si>
  <si>
    <t>7DR2E_08_1</t>
  </si>
  <si>
    <t>7DR2E_08_2</t>
  </si>
  <si>
    <t>7DR2E_08_3</t>
  </si>
  <si>
    <t>7DR2E_09_1</t>
  </si>
  <si>
    <t>7DR2E_09_10</t>
  </si>
  <si>
    <t>7DR2E_09_3</t>
  </si>
  <si>
    <t>7DR2E_09_4</t>
  </si>
  <si>
    <t>7DR2E_09_5</t>
  </si>
  <si>
    <t>7DR2E_09_6</t>
  </si>
  <si>
    <t>7DR2E_09_7</t>
  </si>
  <si>
    <t>7DR2E_09_8</t>
  </si>
  <si>
    <t>7DR2E_09_9</t>
  </si>
  <si>
    <t>7DR2E_B3_1</t>
  </si>
  <si>
    <t>7DR2E_B3_2</t>
  </si>
  <si>
    <t>7DR2E_B3_3</t>
  </si>
  <si>
    <t>7DR2E_B3_4</t>
  </si>
  <si>
    <t>7DR2E_B3_5</t>
  </si>
  <si>
    <t>7DR2E_B3_6</t>
  </si>
  <si>
    <t>7DR2E_L1_1</t>
  </si>
  <si>
    <t>7DR2E_L1_10</t>
  </si>
  <si>
    <t>7DR2E_L1_2</t>
  </si>
  <si>
    <t>7DR2E_L1_3</t>
  </si>
  <si>
    <t>7DR2E_L1_5</t>
  </si>
  <si>
    <t>7DR2E_L1_6</t>
  </si>
  <si>
    <t>7DR2E_L1_7</t>
  </si>
  <si>
    <t>7DR2E_L1_9</t>
  </si>
  <si>
    <t>7DR2E_L2_4</t>
  </si>
  <si>
    <t>7DR2E_L2_5</t>
  </si>
  <si>
    <t>7DR2E_L2_6</t>
  </si>
  <si>
    <t>7DR2E_L2_7</t>
  </si>
  <si>
    <t>7DR2E_R1_10</t>
  </si>
  <si>
    <t>7DR2E_R1_11</t>
  </si>
  <si>
    <t>7DR2E_R1_12</t>
  </si>
  <si>
    <t>7DR2E_R1_13</t>
  </si>
  <si>
    <t>7DR2E_R1_14</t>
  </si>
  <si>
    <t>7DR2E_R1_15</t>
  </si>
  <si>
    <t>7DR2E_R1_16</t>
  </si>
  <si>
    <t>7DR2E_R1_17</t>
  </si>
  <si>
    <t>7DR2E_R1_18</t>
  </si>
  <si>
    <t>7DR2E_R1_19</t>
  </si>
  <si>
    <t>7DR2E_R1_20</t>
  </si>
  <si>
    <t>7DR2E_R1_5</t>
  </si>
  <si>
    <t>7DR2E_R1_6</t>
  </si>
  <si>
    <t>7DR2E_R1_7</t>
  </si>
  <si>
    <t>7DR2E_R1_8</t>
  </si>
  <si>
    <t>7DR2E_R1_9</t>
  </si>
  <si>
    <t>7DR2E_R2_4</t>
  </si>
  <si>
    <t>7DR2E_T1_2</t>
  </si>
  <si>
    <t>7DR2E_T2_3</t>
  </si>
  <si>
    <t>7DR2E_T2_6</t>
  </si>
  <si>
    <t>7DR2E_T2_7</t>
  </si>
  <si>
    <t>7DR2E_T2_8</t>
  </si>
  <si>
    <t>7DR2E_T2_9</t>
  </si>
  <si>
    <t>30GTVAK</t>
  </si>
  <si>
    <t>30GTVAK_13_1</t>
  </si>
  <si>
    <t>30GTVAK_3_1</t>
  </si>
  <si>
    <t>30GTVAK_3_2</t>
  </si>
  <si>
    <t>30GTVAK_4_2</t>
  </si>
  <si>
    <t>30GTVAK_5_2</t>
  </si>
  <si>
    <t>Tubaf Seamount</t>
  </si>
  <si>
    <t>61GTVA</t>
  </si>
  <si>
    <t>61GTVA_1_1</t>
  </si>
  <si>
    <t>61GTVA_1_2</t>
  </si>
  <si>
    <t>61GTVA_1_3</t>
  </si>
  <si>
    <t>Measurement_point</t>
  </si>
  <si>
    <t>Rock_Sample</t>
  </si>
  <si>
    <t xml:space="preserve">68DR1C_T1_1 </t>
  </si>
  <si>
    <t xml:space="preserve">68DR1C_T1_2 </t>
  </si>
  <si>
    <t xml:space="preserve">68DR1C_T1_3 </t>
  </si>
  <si>
    <t xml:space="preserve">68DR1C_T1_4 </t>
  </si>
  <si>
    <t xml:space="preserve">68DR1C_T1_5 </t>
  </si>
  <si>
    <t xml:space="preserve">68DR1C_T1_6 </t>
  </si>
  <si>
    <t xml:space="preserve">68DR1C_T3_1 </t>
  </si>
  <si>
    <t xml:space="preserve">68DR1C_T3_2 </t>
  </si>
  <si>
    <t xml:space="preserve">68DR1C_T3_3 </t>
  </si>
  <si>
    <t xml:space="preserve">68DR1C_T3_4 </t>
  </si>
  <si>
    <t xml:space="preserve">68DR1C_T3_5 </t>
  </si>
  <si>
    <t xml:space="preserve">68DR1C_R2_1 </t>
  </si>
  <si>
    <t xml:space="preserve">68DR1C_R2_2 </t>
  </si>
  <si>
    <t xml:space="preserve">68DR1C_R2_3 </t>
  </si>
  <si>
    <t xml:space="preserve">68DR1C_R2_4 </t>
  </si>
  <si>
    <t xml:space="preserve">68DR1C_R2_5 </t>
  </si>
  <si>
    <t xml:space="preserve">68DR1C_L2_1 </t>
  </si>
  <si>
    <t xml:space="preserve">68DR1C_L2_2 </t>
  </si>
  <si>
    <t xml:space="preserve">68DR1C_L2_3 </t>
  </si>
  <si>
    <t xml:space="preserve">68DR1C_L2_4 </t>
  </si>
  <si>
    <t xml:space="preserve">68DR1C_L2_5 </t>
  </si>
  <si>
    <t xml:space="preserve">68DR1C_L2_6 </t>
  </si>
  <si>
    <t xml:space="preserve">68DR1C_B2_1 </t>
  </si>
  <si>
    <t xml:space="preserve">68DR1C_B2_2 </t>
  </si>
  <si>
    <t xml:space="preserve">68DR1C_B2_3 </t>
  </si>
  <si>
    <t xml:space="preserve">68DR1C_B2_4 </t>
  </si>
  <si>
    <t xml:space="preserve">68DR1C_B2_5 </t>
  </si>
  <si>
    <t xml:space="preserve">68DR1C_B2_6 </t>
  </si>
  <si>
    <t xml:space="preserve">68DR1C_B2_7 </t>
  </si>
  <si>
    <t xml:space="preserve">68DR1C_B2_8 </t>
  </si>
  <si>
    <t xml:space="preserve">68DR1C_B2_9 </t>
  </si>
  <si>
    <t xml:space="preserve">68DR1C_B2_10 </t>
  </si>
  <si>
    <t xml:space="preserve">68DR1C_L2_7 </t>
  </si>
  <si>
    <t xml:space="preserve">68DR1C_T1_7 </t>
  </si>
  <si>
    <t xml:space="preserve">50DR1B_M1_4 </t>
  </si>
  <si>
    <t xml:space="preserve">7DR2G_M1_1 </t>
  </si>
  <si>
    <t>7DR2G</t>
  </si>
  <si>
    <t xml:space="preserve">7DR2G_M3_1 </t>
  </si>
  <si>
    <t>Location</t>
  </si>
  <si>
    <t>EPMA measurements</t>
  </si>
  <si>
    <t>LA-ICPMS measurements</t>
  </si>
  <si>
    <t>As (wt. %)</t>
  </si>
  <si>
    <t>S (wt. %)</t>
  </si>
  <si>
    <t>Pb (wt. %)</t>
  </si>
  <si>
    <t>Cu (wt. %)</t>
  </si>
  <si>
    <t>Fe (wt. %)</t>
  </si>
  <si>
    <t>Na(23) µg/g</t>
  </si>
  <si>
    <t>Mg(24) µg/g</t>
  </si>
  <si>
    <t>Al(27) µg/g</t>
  </si>
  <si>
    <t>Si(28) µg/g</t>
  </si>
  <si>
    <t>P(31) µg/g</t>
  </si>
  <si>
    <t>K(39) µg/g</t>
  </si>
  <si>
    <t>Ca(43) µg/g</t>
  </si>
  <si>
    <t>Ti(49) µg/g</t>
  </si>
  <si>
    <t>Mn(55) µg/g</t>
  </si>
  <si>
    <t>Ag(107) µg/g</t>
  </si>
  <si>
    <t>Cd(111) µg/g</t>
  </si>
  <si>
    <t>Sb(121) µg/g</t>
  </si>
  <si>
    <t xml:space="preserve">12DR3B_1_1 </t>
  </si>
  <si>
    <t xml:space="preserve">12RD15-25_01_1 </t>
  </si>
  <si>
    <t xml:space="preserve">12RD15-25_02_1 </t>
  </si>
  <si>
    <t xml:space="preserve">12RD15-25_05_1 </t>
  </si>
  <si>
    <t xml:space="preserve">12RD15-25_06_1 </t>
  </si>
  <si>
    <t xml:space="preserve">12RD15-25_07_1 </t>
  </si>
  <si>
    <t xml:space="preserve">12RD15-25_08_1 </t>
  </si>
  <si>
    <t xml:space="preserve">13DR10_1_1 </t>
  </si>
  <si>
    <t xml:space="preserve">13DR10_2_1 </t>
  </si>
  <si>
    <t xml:space="preserve">13DR10_3_1 </t>
  </si>
  <si>
    <t xml:space="preserve">13DR10_3_2 </t>
  </si>
  <si>
    <t xml:space="preserve">13DR10_4_1 </t>
  </si>
  <si>
    <t xml:space="preserve">13DR10_4_4 </t>
  </si>
  <si>
    <t xml:space="preserve">13DR10_5_1 </t>
  </si>
  <si>
    <t xml:space="preserve">13DR10_5_3 </t>
  </si>
  <si>
    <t xml:space="preserve">13DR10_5_4 </t>
  </si>
  <si>
    <t xml:space="preserve">13DR10_5_6 </t>
  </si>
  <si>
    <t xml:space="preserve">13DR10_5_7 </t>
  </si>
  <si>
    <t xml:space="preserve">13DR10_6_2 </t>
  </si>
  <si>
    <t xml:space="preserve">13DR10_7_2 </t>
  </si>
  <si>
    <t xml:space="preserve">14RD20-30_01_1 </t>
  </si>
  <si>
    <t xml:space="preserve">14RD20-30_01_2 </t>
  </si>
  <si>
    <t xml:space="preserve">14RD20-30_02_1 </t>
  </si>
  <si>
    <t xml:space="preserve">14RD20-30_03_1 </t>
  </si>
  <si>
    <t xml:space="preserve">14RD20-30_04_1 </t>
  </si>
  <si>
    <t xml:space="preserve">14RD20-30_05_1 </t>
  </si>
  <si>
    <t xml:space="preserve">29RD0-15_01_1 </t>
  </si>
  <si>
    <t xml:space="preserve">29RD0-15_02_1 </t>
  </si>
  <si>
    <t xml:space="preserve">29RD0-15_02_2 </t>
  </si>
  <si>
    <t>b.d.l.</t>
  </si>
  <si>
    <t xml:space="preserve">29RD0-15_02_3 </t>
  </si>
  <si>
    <t xml:space="preserve">29RD0-15_02_4 </t>
  </si>
  <si>
    <t xml:space="preserve">29RD0-15_03_1 </t>
  </si>
  <si>
    <t xml:space="preserve">29RD0-15_03_2 </t>
  </si>
  <si>
    <t xml:space="preserve">29RD0-15_04_1 </t>
  </si>
  <si>
    <t xml:space="preserve">29RD0-15_04_2 </t>
  </si>
  <si>
    <t xml:space="preserve">29RD0-15_05_1 </t>
  </si>
  <si>
    <t xml:space="preserve">29RD0-15_06_1 </t>
  </si>
  <si>
    <t xml:space="preserve">29RD0-15_07_1 </t>
  </si>
  <si>
    <t xml:space="preserve">29RD0-15_07_2 </t>
  </si>
  <si>
    <t xml:space="preserve">30GTVAK_01_1 </t>
  </si>
  <si>
    <t xml:space="preserve">30GTVAK_02_1 </t>
  </si>
  <si>
    <t xml:space="preserve">30GTVAK_15_1 </t>
  </si>
  <si>
    <t xml:space="preserve">30GTVAK_16_1 </t>
  </si>
  <si>
    <t xml:space="preserve">37RD0-20_01_1 </t>
  </si>
  <si>
    <t xml:space="preserve">37RD0-20_01_2 </t>
  </si>
  <si>
    <t xml:space="preserve">37RD0-20_14_1 </t>
  </si>
  <si>
    <t xml:space="preserve">37RD0-20_14_2 </t>
  </si>
  <si>
    <t xml:space="preserve">37RD0-20_14_3 </t>
  </si>
  <si>
    <t xml:space="preserve">37RD0-20_16_1 </t>
  </si>
  <si>
    <t xml:space="preserve">37RD0-20_17_1 </t>
  </si>
  <si>
    <t xml:space="preserve">37RD0-20_17_2 </t>
  </si>
  <si>
    <t xml:space="preserve">37RD0-20_18_1 </t>
  </si>
  <si>
    <t xml:space="preserve">37RD0-20_18_2 </t>
  </si>
  <si>
    <t xml:space="preserve">39RD30-40_17_1 </t>
  </si>
  <si>
    <t xml:space="preserve">39RD30-40_17_2 </t>
  </si>
  <si>
    <t xml:space="preserve">39RD30-40_18_1 </t>
  </si>
  <si>
    <t xml:space="preserve">41RD5-10_08_1 </t>
  </si>
  <si>
    <t xml:space="preserve">41RD5-10_09_1 </t>
  </si>
  <si>
    <t xml:space="preserve">41RD5-10_10_1 </t>
  </si>
  <si>
    <t xml:space="preserve">42RD10-22a_01 </t>
  </si>
  <si>
    <t xml:space="preserve">42RD10-22a_01_2 </t>
  </si>
  <si>
    <t xml:space="preserve">42RD10-22a_03_1 </t>
  </si>
  <si>
    <t xml:space="preserve">42RD10-22a_11_1 </t>
  </si>
  <si>
    <t xml:space="preserve">42RD10-22a_12_1 </t>
  </si>
  <si>
    <t xml:space="preserve">42RD10-22a_13_1 </t>
  </si>
  <si>
    <t xml:space="preserve">42RD10-22b_04_1 </t>
  </si>
  <si>
    <t xml:space="preserve">42RD10-22b_06_1 </t>
  </si>
  <si>
    <t xml:space="preserve">42RD10-22b_06_2 </t>
  </si>
  <si>
    <t xml:space="preserve">42RD10-22b_07_1 </t>
  </si>
  <si>
    <t xml:space="preserve">42RD10-22b_08_1 </t>
  </si>
  <si>
    <t xml:space="preserve">42RD10-22b_08_2 </t>
  </si>
  <si>
    <t>42RD10-22b _08_1_2</t>
  </si>
  <si>
    <t xml:space="preserve">42RD10-22b </t>
  </si>
  <si>
    <t xml:space="preserve">42RD10-22b_09_1 </t>
  </si>
  <si>
    <t xml:space="preserve">42RD10-22b_09_2 </t>
  </si>
  <si>
    <t xml:space="preserve">44RD0-11_01_2 </t>
  </si>
  <si>
    <t xml:space="preserve">44RD0-11_02_1 </t>
  </si>
  <si>
    <t xml:space="preserve">44RD0-11_03_1 </t>
  </si>
  <si>
    <t xml:space="preserve">45DR2D_1_1 </t>
  </si>
  <si>
    <t>45DR2D</t>
  </si>
  <si>
    <t xml:space="preserve">45DR2D_1_2 </t>
  </si>
  <si>
    <t xml:space="preserve">45DR2D_11_1 </t>
  </si>
  <si>
    <t xml:space="preserve">45DR2D_13_1 </t>
  </si>
  <si>
    <t xml:space="preserve">45DR2D_2_1 </t>
  </si>
  <si>
    <t xml:space="preserve">45DR2D_3_1 </t>
  </si>
  <si>
    <t xml:space="preserve">45RD0-25_03_1 </t>
  </si>
  <si>
    <t xml:space="preserve">45RD0-25_05_1 </t>
  </si>
  <si>
    <t xml:space="preserve">45RD0-25_06_1 </t>
  </si>
  <si>
    <t xml:space="preserve">45RD0-25_06_2 </t>
  </si>
  <si>
    <t xml:space="preserve">48RD26-40_04_1 </t>
  </si>
  <si>
    <t xml:space="preserve">48RD26-40_04_2 </t>
  </si>
  <si>
    <t xml:space="preserve">7DRE_1_1 </t>
  </si>
  <si>
    <t>7DRE</t>
  </si>
  <si>
    <t xml:space="preserve">7DRE_2_1 </t>
  </si>
  <si>
    <t>NiO</t>
  </si>
  <si>
    <t>Cr2O3</t>
  </si>
  <si>
    <t xml:space="preserve">12DR3B_2_1 </t>
  </si>
  <si>
    <t xml:space="preserve">12RD15-25_03_1 </t>
  </si>
  <si>
    <t xml:space="preserve">12RD15-25_04_1 </t>
  </si>
  <si>
    <t xml:space="preserve">136309-2AB_1_1 </t>
  </si>
  <si>
    <t>136309-2AB</t>
  </si>
  <si>
    <t xml:space="preserve">136309-2AB_1_2 </t>
  </si>
  <si>
    <t xml:space="preserve">13DR10_11_1 </t>
  </si>
  <si>
    <t xml:space="preserve">13DR10_11_2 </t>
  </si>
  <si>
    <t xml:space="preserve">13DR10_12_1 </t>
  </si>
  <si>
    <t xml:space="preserve">13DR10_3_3 </t>
  </si>
  <si>
    <t xml:space="preserve">13DR10_4_3 </t>
  </si>
  <si>
    <t xml:space="preserve">13DR10_5_5 </t>
  </si>
  <si>
    <t xml:space="preserve">13DR10_7_1 </t>
  </si>
  <si>
    <t xml:space="preserve">24RD20-30_03_1 </t>
  </si>
  <si>
    <t>24RD20-30</t>
  </si>
  <si>
    <t xml:space="preserve">24RD20-30_03_2 </t>
  </si>
  <si>
    <t xml:space="preserve">24RD20-30_03_3 </t>
  </si>
  <si>
    <t xml:space="preserve">24RD20-30_03_4 </t>
  </si>
  <si>
    <t xml:space="preserve">29RD0-15_03_3 </t>
  </si>
  <si>
    <t xml:space="preserve">30GTVAK_16_2 </t>
  </si>
  <si>
    <t xml:space="preserve">37RD0-20_15_1 </t>
  </si>
  <si>
    <t xml:space="preserve">42DR1C_F7_1 </t>
  </si>
  <si>
    <t xml:space="preserve">42DR1C_F8_1 </t>
  </si>
  <si>
    <t xml:space="preserve">42DR2E_01_1 </t>
  </si>
  <si>
    <t>42DR2E</t>
  </si>
  <si>
    <t xml:space="preserve">42DR2E_01_2 </t>
  </si>
  <si>
    <t xml:space="preserve">42DR2E_01_3 </t>
  </si>
  <si>
    <t xml:space="preserve">42DR2E_03_1 </t>
  </si>
  <si>
    <t xml:space="preserve">42DR2E_03_2 </t>
  </si>
  <si>
    <t xml:space="preserve">42DR2E_04_1 </t>
  </si>
  <si>
    <t xml:space="preserve">42DR2E_04_2 </t>
  </si>
  <si>
    <t xml:space="preserve">42RD10-22b_01_1 </t>
  </si>
  <si>
    <t xml:space="preserve">44RD0-11_01_1 </t>
  </si>
  <si>
    <t xml:space="preserve">45DR2D_3_2 </t>
  </si>
  <si>
    <t xml:space="preserve">45RD0-25_04_1 </t>
  </si>
  <si>
    <t xml:space="preserve">50DR1B_D2_1 </t>
  </si>
  <si>
    <t xml:space="preserve">50DR1B_D5_1 </t>
  </si>
  <si>
    <t xml:space="preserve">61GTVA_1_1 </t>
  </si>
  <si>
    <t xml:space="preserve">61GTVA_1_2 </t>
  </si>
  <si>
    <t xml:space="preserve">68DR1A_B7_1 </t>
  </si>
  <si>
    <t xml:space="preserve">68DR1A_C1_1 </t>
  </si>
  <si>
    <t xml:space="preserve">68DR1A_C1_2 </t>
  </si>
  <si>
    <t xml:space="preserve">68DR1A_C1_3 </t>
  </si>
  <si>
    <t xml:space="preserve">68DR1A_C2_1 </t>
  </si>
  <si>
    <t xml:space="preserve">68DR1A_C3_1 </t>
  </si>
  <si>
    <t xml:space="preserve">68DR1A_C3_2 </t>
  </si>
  <si>
    <t xml:space="preserve">68DR1A_C3_3 </t>
  </si>
  <si>
    <t xml:space="preserve">68DR1A_C3_4 </t>
  </si>
  <si>
    <t xml:space="preserve">68DR1C_B_1_2 </t>
  </si>
  <si>
    <t xml:space="preserve">68DR1C_C_1_1 </t>
  </si>
  <si>
    <t xml:space="preserve">68DR1C_C_1_3 </t>
  </si>
  <si>
    <t xml:space="preserve">68DR1C_C_1_4 </t>
  </si>
  <si>
    <t xml:space="preserve">68DR1C_C_1_6 </t>
  </si>
  <si>
    <t xml:space="preserve">68DR1C_C_5_4 </t>
  </si>
  <si>
    <t xml:space="preserve">68DR1C_C_7_1 </t>
  </si>
  <si>
    <t xml:space="preserve">68DR1C_C_8_1 </t>
  </si>
  <si>
    <t xml:space="preserve">68DR1C_C_9_1 </t>
  </si>
  <si>
    <t xml:space="preserve">68DR1C_C_9_2 </t>
  </si>
  <si>
    <t xml:space="preserve">68DR1C_D1_1 </t>
  </si>
  <si>
    <t xml:space="preserve">68DR1C_D1_2 </t>
  </si>
  <si>
    <t xml:space="preserve">68DR1C_D2_1 </t>
  </si>
  <si>
    <t xml:space="preserve">7DR2E_04_3 </t>
  </si>
  <si>
    <t xml:space="preserve">7DR2E_04_4 </t>
  </si>
  <si>
    <t xml:space="preserve">7DR2E_07_5 </t>
  </si>
  <si>
    <t xml:space="preserve">7DR2E_09_3 </t>
  </si>
  <si>
    <t xml:space="preserve">7DR2E_09_4 </t>
  </si>
  <si>
    <t xml:space="preserve">7DR2E_09_6 </t>
  </si>
  <si>
    <t>Point number</t>
  </si>
  <si>
    <t>Distance to the first point near the rim (µm)</t>
  </si>
  <si>
    <t>Clinopyroxene crystal composition (in wt. %)</t>
  </si>
  <si>
    <t>Mg# number</t>
  </si>
  <si>
    <t>Na</t>
  </si>
  <si>
    <t>K</t>
  </si>
  <si>
    <t>Ca</t>
  </si>
  <si>
    <t>Al</t>
  </si>
  <si>
    <t>Mn</t>
  </si>
  <si>
    <t>Mg</t>
  </si>
  <si>
    <t>FeII</t>
  </si>
  <si>
    <t>FeIII</t>
  </si>
  <si>
    <t>Ni</t>
  </si>
  <si>
    <t>Ti</t>
  </si>
  <si>
    <t>Si</t>
  </si>
  <si>
    <t>Cr</t>
  </si>
  <si>
    <t>AlVI</t>
  </si>
  <si>
    <t>FeCaTs</t>
  </si>
  <si>
    <t>AlCaTs</t>
  </si>
  <si>
    <t>Di-Hd</t>
  </si>
  <si>
    <t>En-Fs</t>
  </si>
  <si>
    <t>68DR1A_2</t>
  </si>
  <si>
    <t xml:space="preserve">Spot 1 68DR1A_2_P1 </t>
  </si>
  <si>
    <t xml:space="preserve">Spot 2 68DR1A_2_P1 </t>
  </si>
  <si>
    <t xml:space="preserve">Spot 3 68DR1A_2_P1 </t>
  </si>
  <si>
    <t xml:space="preserve">Spot 4 68DR1A_2_P1 </t>
  </si>
  <si>
    <t xml:space="preserve">Spot 5 68DR1A_2_P1 </t>
  </si>
  <si>
    <t xml:space="preserve">Spot 6 68DR1A_2_P1 </t>
  </si>
  <si>
    <t xml:space="preserve">Spot 7 68DR1A_2_P1 </t>
  </si>
  <si>
    <t xml:space="preserve">Spot 8 68DR1A_2_P1 </t>
  </si>
  <si>
    <t xml:space="preserve">Spot 9 68DR1A_2_P1 </t>
  </si>
  <si>
    <t xml:space="preserve">Spot 10 68DR1A_2_P1 </t>
  </si>
  <si>
    <t>68DR1A4</t>
  </si>
  <si>
    <t xml:space="preserve">Spot 1 68DR1A4_P1 </t>
  </si>
  <si>
    <t xml:space="preserve">Spot 2 68DR1A4_P1 </t>
  </si>
  <si>
    <t xml:space="preserve">Spot 3 68DR1A4_P1 </t>
  </si>
  <si>
    <t xml:space="preserve">Spot 4 68DR1A4_P1 </t>
  </si>
  <si>
    <t xml:space="preserve">Spot 5 68DR1A4_P1 </t>
  </si>
  <si>
    <t xml:space="preserve">Spot 6 68DR1A4_P1 </t>
  </si>
  <si>
    <t xml:space="preserve">Spot 7 68DR1A4_P1 </t>
  </si>
  <si>
    <t xml:space="preserve">Spot 8 68DR1A4_P1 </t>
  </si>
  <si>
    <t xml:space="preserve">Spot 9 68DR1A4_P1 </t>
  </si>
  <si>
    <t xml:space="preserve">Spot 10 68DR1A4_P1 </t>
  </si>
  <si>
    <t>68DR1AB_4</t>
  </si>
  <si>
    <t xml:space="preserve">Spot 1 68DR1AB_4_P1 </t>
  </si>
  <si>
    <t xml:space="preserve">Spot 2 68DR1AB_4_P1 </t>
  </si>
  <si>
    <t xml:space="preserve">Spot 3 68DR1AB_4_P1 </t>
  </si>
  <si>
    <t xml:space="preserve">Spot 4 68DR1AB_4_P1 </t>
  </si>
  <si>
    <t xml:space="preserve">Spot 5 68DR1AB_4_P1 </t>
  </si>
  <si>
    <t xml:space="preserve">Spot 6 68DR1AB_4_P1 </t>
  </si>
  <si>
    <t xml:space="preserve">Spot 7 68DR1AB_4_P1 </t>
  </si>
  <si>
    <t xml:space="preserve">Spot 8 68DR1AB_4_P1 </t>
  </si>
  <si>
    <t xml:space="preserve">Spot 9 68DR1AB_4_P1 </t>
  </si>
  <si>
    <t xml:space="preserve">Spot 10 68DR1AB_4_P1 </t>
  </si>
  <si>
    <t xml:space="preserve">Spot 11 68DR1AB_4_P1 </t>
  </si>
  <si>
    <t xml:space="preserve">Spot 12 68DR1AB_4_P1 </t>
  </si>
  <si>
    <t xml:space="preserve">Spot 13 68DR1AB_4_P1 </t>
  </si>
  <si>
    <t xml:space="preserve">Spot 14 68DR1AB_4_P1 </t>
  </si>
  <si>
    <t xml:space="preserve">Spot 15 68DR1AB_4_P1 </t>
  </si>
  <si>
    <t xml:space="preserve">Spot 1 68DR1AB_4_P2 </t>
  </si>
  <si>
    <t xml:space="preserve">Spot 2 68DR1AB_4_P2 </t>
  </si>
  <si>
    <t xml:space="preserve">Spot 3 68DR1AB_4_P2 </t>
  </si>
  <si>
    <t xml:space="preserve">Spot 4 68DR1AB_4_P2 </t>
  </si>
  <si>
    <t xml:space="preserve">Spot 5 68DR1AB_4_P2 </t>
  </si>
  <si>
    <t xml:space="preserve">Spot 6 68DR1AB_4_P2 </t>
  </si>
  <si>
    <t xml:space="preserve">Spot 7 68DR1AB_4_P2 </t>
  </si>
  <si>
    <t xml:space="preserve">Spot 8 68DR1AB_4_P2 </t>
  </si>
  <si>
    <t xml:space="preserve">Spot 9 68DR1AB_4_P2 </t>
  </si>
  <si>
    <t xml:space="preserve">Spot 10 68DR1AB_4_P2 </t>
  </si>
  <si>
    <t xml:space="preserve">Spot 11 68DR1AB_4_P2 </t>
  </si>
  <si>
    <t xml:space="preserve">Spot 12 68DR1AB_4_P2 </t>
  </si>
  <si>
    <t xml:space="preserve">Spot 13 68DR1AB_4_P2 </t>
  </si>
  <si>
    <t xml:space="preserve">Spot 14 68DR1AB_4_P2 </t>
  </si>
  <si>
    <t xml:space="preserve">Spot 15 68DR1AB_4_P2 </t>
  </si>
  <si>
    <t xml:space="preserve">Spot 1 68DR1AB_4_P3 </t>
  </si>
  <si>
    <t xml:space="preserve">Spot 2 68DR1AB_4_P3 </t>
  </si>
  <si>
    <t xml:space="preserve">Spot 3 68DR1AB_4_P3 </t>
  </si>
  <si>
    <t xml:space="preserve">Spot 4 68DR1AB_4_P3 </t>
  </si>
  <si>
    <t xml:space="preserve">Spot 5 68DR1AB_4_P3 </t>
  </si>
  <si>
    <t xml:space="preserve">Spot 6 68DR1AB_4_P3 </t>
  </si>
  <si>
    <t xml:space="preserve">Spot 7 68DR1AB_4_P3 </t>
  </si>
  <si>
    <t xml:space="preserve">Spot 8 68DR1AB_4_P3 </t>
  </si>
  <si>
    <t xml:space="preserve">Spot 9 68DR1AB_4_P3 </t>
  </si>
  <si>
    <t xml:space="preserve">Spot 10 68DR1AB_4_P3 </t>
  </si>
  <si>
    <t xml:space="preserve">Spot 11 68DR1AB_4_P3 </t>
  </si>
  <si>
    <t xml:space="preserve">Spot 12 68DR1AB_4_P3 </t>
  </si>
  <si>
    <t xml:space="preserve">Spot 13 68DR1AB_4_P3 </t>
  </si>
  <si>
    <t xml:space="preserve">Spot 14 68DR1AB_4_P3 </t>
  </si>
  <si>
    <t xml:space="preserve">Spot 15 68DR1AB_4_P3 </t>
  </si>
  <si>
    <t xml:space="preserve">Spot 16 68DR1AB_4_P3 </t>
  </si>
  <si>
    <t xml:space="preserve">Spot 17 68DR1AB_4_P3 </t>
  </si>
  <si>
    <t xml:space="preserve">Spot 18 68DR1AB_4_P3 </t>
  </si>
  <si>
    <t xml:space="preserve">Spot 19 68DR1AB_4_P3 </t>
  </si>
  <si>
    <t xml:space="preserve">Spot 20 68DR1AB_4_P3 </t>
  </si>
  <si>
    <t>68DR1C_7</t>
  </si>
  <si>
    <t xml:space="preserve">Spot 1 68DR1C_7_P1 </t>
  </si>
  <si>
    <t xml:space="preserve">Spot 2 68DR1C_7_P1 </t>
  </si>
  <si>
    <t xml:space="preserve">Spot 3 68DR1C_7_P1 </t>
  </si>
  <si>
    <t xml:space="preserve">Spot 4 68DR1C_7_P1 </t>
  </si>
  <si>
    <t xml:space="preserve">Spot 5 68DR1C_7_P1 </t>
  </si>
  <si>
    <t xml:space="preserve">Spot 6 68DR1C_7_P1 </t>
  </si>
  <si>
    <t xml:space="preserve">Spot 7 68DR1C_7_P1 </t>
  </si>
  <si>
    <t xml:space="preserve">Spot 8 68DR1C_7_P1 </t>
  </si>
  <si>
    <t xml:space="preserve">Spot 9 68DR1C_7_P1 </t>
  </si>
  <si>
    <t xml:space="preserve">Spot 10 68DR1C_7_P1 </t>
  </si>
  <si>
    <t>68DR1CB_8</t>
  </si>
  <si>
    <t xml:space="preserve">Spot 1 68DR1CB_8_P1 </t>
  </si>
  <si>
    <t xml:space="preserve">Spot 2 68DR1CB_8_P1 </t>
  </si>
  <si>
    <t xml:space="preserve">Spot 3 68DR1CB_8_P1 </t>
  </si>
  <si>
    <t xml:space="preserve">Spot 4 68DR1CB_8_P1 </t>
  </si>
  <si>
    <t xml:space="preserve">Spot 5 68DR1CB_8_P1 </t>
  </si>
  <si>
    <t xml:space="preserve">Spot 6 68DR1CB_8_P1 </t>
  </si>
  <si>
    <t xml:space="preserve">Spot 7 68DR1CB_8_P1 </t>
  </si>
  <si>
    <t xml:space="preserve">Spot 8 68DR1CB_8_P1 </t>
  </si>
  <si>
    <t xml:space="preserve">Spot 9 68DR1CB_8_P1 </t>
  </si>
  <si>
    <t xml:space="preserve">Spot 10 68DR1CB_8_P1 </t>
  </si>
  <si>
    <t xml:space="preserve">Spot 11 68DR1CB_8_P1 </t>
  </si>
  <si>
    <t xml:space="preserve">Spot 12 68DR1CB_8_P1 </t>
  </si>
  <si>
    <t xml:space="preserve">Spot 13 68DR1CB_8_P1 </t>
  </si>
  <si>
    <t xml:space="preserve">Spot 14 68DR1CB_8_P1 </t>
  </si>
  <si>
    <t xml:space="preserve">Spot 15 68DR1CB_8_P1 </t>
  </si>
  <si>
    <t xml:space="preserve">Spot 16 68DR1CB_8_P1 </t>
  </si>
  <si>
    <t xml:space="preserve">Spot 17 68DR1CB_8_P1 </t>
  </si>
  <si>
    <t xml:space="preserve">Spot 18 68DR1CB_8_P1 </t>
  </si>
  <si>
    <t xml:space="preserve">Spot 19 68DR1CB_8_P1 </t>
  </si>
  <si>
    <t xml:space="preserve">Spot 20 68DR1CB_8_P1 </t>
  </si>
  <si>
    <t>Au(197) ng/g</t>
  </si>
  <si>
    <t>New trace element data by solution ICPMS (plus major element data by XRF for SHAARC samples)</t>
  </si>
  <si>
    <t>New trace element data by nano-powder pellet LA-ICPMS (plus major element data by XRF for SHAARC samples)</t>
  </si>
  <si>
    <t>Previosuly acquired data of samples used for mineral separation</t>
  </si>
  <si>
    <t>Groundmass glass major and volatile element composition (EPMA measurements in wt.%)</t>
  </si>
  <si>
    <t>Groundmass glass trace element composition (LA-ICPMS measurements)</t>
  </si>
  <si>
    <t>Measurement spot</t>
  </si>
  <si>
    <t>An</t>
  </si>
  <si>
    <t>Alb</t>
  </si>
  <si>
    <t>Or</t>
  </si>
  <si>
    <t xml:space="preserve">12DR3B_3_1 </t>
  </si>
  <si>
    <t xml:space="preserve">12DR3B_3_2 </t>
  </si>
  <si>
    <t xml:space="preserve">12DR3B_3_3 </t>
  </si>
  <si>
    <t xml:space="preserve">12DR3B_3_4 </t>
  </si>
  <si>
    <t xml:space="preserve">12DR3B_4_2 </t>
  </si>
  <si>
    <t xml:space="preserve">12DR3B_4_3 </t>
  </si>
  <si>
    <t xml:space="preserve">12DR3B_4_4 </t>
  </si>
  <si>
    <t xml:space="preserve">12DR3B_5_1 </t>
  </si>
  <si>
    <t xml:space="preserve">12DR3B_5_5 </t>
  </si>
  <si>
    <t xml:space="preserve">12RD15-25_09_01 </t>
  </si>
  <si>
    <t xml:space="preserve">12RD15-25_09_10 </t>
  </si>
  <si>
    <t xml:space="preserve">12RD15-25_09_11 </t>
  </si>
  <si>
    <t xml:space="preserve">12RD15-25_09_4 </t>
  </si>
  <si>
    <t xml:space="preserve">12RD15-25_09_6 </t>
  </si>
  <si>
    <t xml:space="preserve">12RD15-25_09_7 </t>
  </si>
  <si>
    <t xml:space="preserve">12RD15-25_09_8 </t>
  </si>
  <si>
    <t xml:space="preserve">12RD15-25_09_9 </t>
  </si>
  <si>
    <t xml:space="preserve">12RD15-25_10_4 </t>
  </si>
  <si>
    <t xml:space="preserve">12RD15-25_10_5 </t>
  </si>
  <si>
    <t xml:space="preserve">12RD15-25_11_1 </t>
  </si>
  <si>
    <t xml:space="preserve">12RD15-25_11_2 </t>
  </si>
  <si>
    <t xml:space="preserve">12RD15-25_11_5 </t>
  </si>
  <si>
    <t xml:space="preserve">12RD15-25_12_2 </t>
  </si>
  <si>
    <t xml:space="preserve">12RD15-25_12_3 </t>
  </si>
  <si>
    <t xml:space="preserve">12RD15-25_13_1 </t>
  </si>
  <si>
    <t xml:space="preserve">12RD15-25_15_1 </t>
  </si>
  <si>
    <t xml:space="preserve">12RD15-25_15_2 </t>
  </si>
  <si>
    <t xml:space="preserve">12RD15-25_15_4 </t>
  </si>
  <si>
    <t xml:space="preserve">13DR10_08_1 </t>
  </si>
  <si>
    <t xml:space="preserve">13DR10_09_1 </t>
  </si>
  <si>
    <t xml:space="preserve">13DR10_09_2 </t>
  </si>
  <si>
    <t xml:space="preserve">13DR10_09_3 </t>
  </si>
  <si>
    <t xml:space="preserve">13DR10_10_1 </t>
  </si>
  <si>
    <t xml:space="preserve">13DR10_10_2 </t>
  </si>
  <si>
    <t xml:space="preserve">13DR10_10_3 </t>
  </si>
  <si>
    <t xml:space="preserve">13RD10_11_1 </t>
  </si>
  <si>
    <t xml:space="preserve">13RD10_12_1 </t>
  </si>
  <si>
    <t xml:space="preserve">13RD10_12_2 </t>
  </si>
  <si>
    <t xml:space="preserve">13RD10_12_3 </t>
  </si>
  <si>
    <t xml:space="preserve">14RD20-30_06_1 </t>
  </si>
  <si>
    <t xml:space="preserve">14RD20-30_06_2 </t>
  </si>
  <si>
    <t xml:space="preserve">14RD20-30_06_3 </t>
  </si>
  <si>
    <t xml:space="preserve">14RD20-30_07_3 </t>
  </si>
  <si>
    <t xml:space="preserve">14RD20-30_08_2 </t>
  </si>
  <si>
    <t xml:space="preserve">14RD20-30_09_1 </t>
  </si>
  <si>
    <t xml:space="preserve">14RD20-30_09_2 </t>
  </si>
  <si>
    <t xml:space="preserve">24RD20-30_07_1 </t>
  </si>
  <si>
    <t xml:space="preserve">24RD20-30_10_1 </t>
  </si>
  <si>
    <t xml:space="preserve">24RD20-30_10_2 </t>
  </si>
  <si>
    <t xml:space="preserve">29RD0-15_09_01 </t>
  </si>
  <si>
    <t xml:space="preserve">29RD0-15_09_02 </t>
  </si>
  <si>
    <t xml:space="preserve">29RD0-15_10_3 </t>
  </si>
  <si>
    <t xml:space="preserve">29RD0-15_11_1 </t>
  </si>
  <si>
    <t xml:space="preserve">29RD0-15_11_2 </t>
  </si>
  <si>
    <t xml:space="preserve">29RD0-15_11_3 </t>
  </si>
  <si>
    <t xml:space="preserve">29RD0-15_11_4 </t>
  </si>
  <si>
    <t xml:space="preserve">29RD0-15_12_1 </t>
  </si>
  <si>
    <t xml:space="preserve">29RD0-15_12_3 </t>
  </si>
  <si>
    <t xml:space="preserve">29RD0-15_12_4 </t>
  </si>
  <si>
    <t xml:space="preserve">29RD0-15_12_5 </t>
  </si>
  <si>
    <t xml:space="preserve">29RD0-15_13_4 </t>
  </si>
  <si>
    <t xml:space="preserve">30GTVAK_17_1 </t>
  </si>
  <si>
    <t xml:space="preserve">37RD0-20_02_1 </t>
  </si>
  <si>
    <t xml:space="preserve">37RD0-20_02_2 </t>
  </si>
  <si>
    <t xml:space="preserve">37RD0-20_02_5 </t>
  </si>
  <si>
    <t xml:space="preserve">37RD0-20_02_6 </t>
  </si>
  <si>
    <t xml:space="preserve">37RD0-20_02_7 </t>
  </si>
  <si>
    <t xml:space="preserve">37RD0-20_03_1 </t>
  </si>
  <si>
    <t xml:space="preserve">37RD0-20_03_2 </t>
  </si>
  <si>
    <t xml:space="preserve">37RD0-20_03_3 </t>
  </si>
  <si>
    <t xml:space="preserve">37RD0-20_03_4 </t>
  </si>
  <si>
    <t xml:space="preserve">37RD0-20_03_5 </t>
  </si>
  <si>
    <t xml:space="preserve">37RD0-20_03_6 </t>
  </si>
  <si>
    <t xml:space="preserve">37RD0-20_07_1 </t>
  </si>
  <si>
    <t xml:space="preserve">37RD0-20_07_2 </t>
  </si>
  <si>
    <t xml:space="preserve">37RD0-20_07_3 </t>
  </si>
  <si>
    <t xml:space="preserve">37RD0-20_08_1 </t>
  </si>
  <si>
    <t xml:space="preserve">37RD0-20_08_2 </t>
  </si>
  <si>
    <t xml:space="preserve">37RD0-20_13_1 </t>
  </si>
  <si>
    <t xml:space="preserve">39RD30-40_05_2 </t>
  </si>
  <si>
    <t xml:space="preserve">39RD30-40_05_5 </t>
  </si>
  <si>
    <t xml:space="preserve">39RD30-40_05_6 </t>
  </si>
  <si>
    <t xml:space="preserve">39RD30-40_05_7 </t>
  </si>
  <si>
    <t xml:space="preserve">39RD30-40_06_1 </t>
  </si>
  <si>
    <t xml:space="preserve">39RD30-40_06_2 </t>
  </si>
  <si>
    <t xml:space="preserve">39RD30-40_06_3 </t>
  </si>
  <si>
    <t xml:space="preserve">39RD30-40_06_4 </t>
  </si>
  <si>
    <t xml:space="preserve">39RD30-40_06_5 </t>
  </si>
  <si>
    <t xml:space="preserve">39RD30-40_07_1 </t>
  </si>
  <si>
    <t xml:space="preserve">39RD30-40_07_2 </t>
  </si>
  <si>
    <t xml:space="preserve">39RD30-40_07_3 </t>
  </si>
  <si>
    <t xml:space="preserve">39RD30-40_07_4 </t>
  </si>
  <si>
    <t xml:space="preserve">39RD30-40_07_5 </t>
  </si>
  <si>
    <t xml:space="preserve">39RD30-40_08_1 </t>
  </si>
  <si>
    <t xml:space="preserve">39RD30-40_08_2 </t>
  </si>
  <si>
    <t xml:space="preserve">39RD30-40_08_3 </t>
  </si>
  <si>
    <t xml:space="preserve">39RD30-40_09_1 </t>
  </si>
  <si>
    <t xml:space="preserve">39RD30-40_09_2 </t>
  </si>
  <si>
    <t xml:space="preserve">39RD30-40_09_4 </t>
  </si>
  <si>
    <t xml:space="preserve">39RD30-40_09_5 </t>
  </si>
  <si>
    <t xml:space="preserve">39RD30-40_10_1 </t>
  </si>
  <si>
    <t xml:space="preserve">39RD30-40_10_2 </t>
  </si>
  <si>
    <t xml:space="preserve">39RD30-40_10_3 </t>
  </si>
  <si>
    <t xml:space="preserve">39RD30-40_10_4 </t>
  </si>
  <si>
    <t xml:space="preserve">39RD30-40_10_5 </t>
  </si>
  <si>
    <t xml:space="preserve">39RD30-40_10_6 </t>
  </si>
  <si>
    <t xml:space="preserve">39RD30-40_10_7 </t>
  </si>
  <si>
    <t xml:space="preserve">39RD30-40_10_8 </t>
  </si>
  <si>
    <t xml:space="preserve">39RD30-40_13_1 </t>
  </si>
  <si>
    <t xml:space="preserve">39RD30-40_13_2 </t>
  </si>
  <si>
    <t xml:space="preserve">39RD30-40_13_3 </t>
  </si>
  <si>
    <t xml:space="preserve">39RD30-40_13_4 </t>
  </si>
  <si>
    <t xml:space="preserve">39RD30-40_15_1 </t>
  </si>
  <si>
    <t xml:space="preserve">39RD30-40_15_2 </t>
  </si>
  <si>
    <t xml:space="preserve">39RD30-40_15_3 </t>
  </si>
  <si>
    <t xml:space="preserve">39RD30-40_15_4 </t>
  </si>
  <si>
    <t xml:space="preserve">39RD30-40_15_5 </t>
  </si>
  <si>
    <t xml:space="preserve">39RD30-40_15_6 </t>
  </si>
  <si>
    <t xml:space="preserve">39RD30-40_15_7 </t>
  </si>
  <si>
    <t xml:space="preserve">39RD30-40_16_1 </t>
  </si>
  <si>
    <t xml:space="preserve">39RD30-40_16_2 </t>
  </si>
  <si>
    <t xml:space="preserve">39RD30-40_16_3 </t>
  </si>
  <si>
    <t xml:space="preserve">39RD30-40_16_4 </t>
  </si>
  <si>
    <t xml:space="preserve">39RD30-40_16_5 </t>
  </si>
  <si>
    <t xml:space="preserve">39RD30-40_16_6 </t>
  </si>
  <si>
    <t xml:space="preserve">41RD5-10_01_1 </t>
  </si>
  <si>
    <t xml:space="preserve">41RD5-10_01_11 </t>
  </si>
  <si>
    <t xml:space="preserve">41RD5-10_01_2 </t>
  </si>
  <si>
    <t xml:space="preserve">41RD5-10_01_3 </t>
  </si>
  <si>
    <t xml:space="preserve">41RD5-10_01_5 </t>
  </si>
  <si>
    <t xml:space="preserve">41RD5-10_01_7 </t>
  </si>
  <si>
    <t xml:space="preserve">41RD5-10_01_8 </t>
  </si>
  <si>
    <t xml:space="preserve">41RD5-10_02_1 </t>
  </si>
  <si>
    <t xml:space="preserve">41RD5-10_02_2 </t>
  </si>
  <si>
    <t xml:space="preserve">41RD5-10_02_3 </t>
  </si>
  <si>
    <t xml:space="preserve">41RD5-10_02_4 </t>
  </si>
  <si>
    <t xml:space="preserve">41RD5-10_02_5 </t>
  </si>
  <si>
    <t xml:space="preserve">41RD5-10_02_6 </t>
  </si>
  <si>
    <t xml:space="preserve">41RD5-10_03_1 </t>
  </si>
  <si>
    <t xml:space="preserve">41RD5-10_03_2 </t>
  </si>
  <si>
    <t xml:space="preserve">41RD5-10_04_1 </t>
  </si>
  <si>
    <t xml:space="preserve">41RD5-10_04_2 </t>
  </si>
  <si>
    <t xml:space="preserve">41RD5-10_04_3 </t>
  </si>
  <si>
    <t xml:space="preserve">41RD5-10_04_4 </t>
  </si>
  <si>
    <t xml:space="preserve">41RD5-10_04_5 </t>
  </si>
  <si>
    <t xml:space="preserve">41RD5-10_04_6 </t>
  </si>
  <si>
    <t xml:space="preserve">41RD5-10_05_1 </t>
  </si>
  <si>
    <t xml:space="preserve">41RD5-10_07_1 </t>
  </si>
  <si>
    <t xml:space="preserve">41RD5-10_07_2 </t>
  </si>
  <si>
    <t xml:space="preserve">41RD5-10_07_3 </t>
  </si>
  <si>
    <t xml:space="preserve">41RD5-10_07_4 </t>
  </si>
  <si>
    <t xml:space="preserve">41RD5-10_07_5 </t>
  </si>
  <si>
    <t xml:space="preserve">41RD5-10_07_6 </t>
  </si>
  <si>
    <t xml:space="preserve">42DR1C_4_1 </t>
  </si>
  <si>
    <t xml:space="preserve">42DR1C_4_2 </t>
  </si>
  <si>
    <t xml:space="preserve">42DR1C_4_3 </t>
  </si>
  <si>
    <t xml:space="preserve">42DR1C_4_4 </t>
  </si>
  <si>
    <t xml:space="preserve">42DR1C_A1_3 </t>
  </si>
  <si>
    <t xml:space="preserve">42DR1C_A1_5 </t>
  </si>
  <si>
    <t xml:space="preserve">42DR1C_A3_1 </t>
  </si>
  <si>
    <t xml:space="preserve">42DR1C_A3_2 </t>
  </si>
  <si>
    <t xml:space="preserve">42DR1C_A3_3 </t>
  </si>
  <si>
    <t xml:space="preserve">42DR1C_A3_4 </t>
  </si>
  <si>
    <t xml:space="preserve">42RD10-22a_04_12 </t>
  </si>
  <si>
    <t xml:space="preserve">42RD10-22a_04_13 </t>
  </si>
  <si>
    <t xml:space="preserve">42RD10-22a_04_14 </t>
  </si>
  <si>
    <t xml:space="preserve">42RD10-22a_04_16 </t>
  </si>
  <si>
    <t xml:space="preserve">42RD10-22a_04_17 </t>
  </si>
  <si>
    <t xml:space="preserve">42RD10-22a_04_2 </t>
  </si>
  <si>
    <t xml:space="preserve">42RD10-22a_04_20 </t>
  </si>
  <si>
    <t xml:space="preserve">42RD10-22a_04_22 </t>
  </si>
  <si>
    <t xml:space="preserve">42RD10-22a_04_23 </t>
  </si>
  <si>
    <t xml:space="preserve">42RD10-22a_04_24 </t>
  </si>
  <si>
    <t xml:space="preserve">42RD10-22a_04_30 </t>
  </si>
  <si>
    <t xml:space="preserve">42RD10-22a_04_5 </t>
  </si>
  <si>
    <t xml:space="preserve">42RD10-22a_04_7 </t>
  </si>
  <si>
    <t xml:space="preserve">42RD10-22a_04_8 </t>
  </si>
  <si>
    <t xml:space="preserve">42RD10-22a_08_1 </t>
  </si>
  <si>
    <t xml:space="preserve">42RD10-22a_08_2 </t>
  </si>
  <si>
    <t xml:space="preserve">42RD10-22a_08_3 </t>
  </si>
  <si>
    <t xml:space="preserve">42RD10-22a_10_1 </t>
  </si>
  <si>
    <t xml:space="preserve">42RD10-22a_10_2 </t>
  </si>
  <si>
    <t xml:space="preserve">42RD10-22a_10_3 </t>
  </si>
  <si>
    <t xml:space="preserve">42RD10-22a_10_4 </t>
  </si>
  <si>
    <t xml:space="preserve">42RD10-22a_10_5 </t>
  </si>
  <si>
    <t xml:space="preserve">42RD10-22a_10_6 </t>
  </si>
  <si>
    <t xml:space="preserve">42RD10-22a_10_7 </t>
  </si>
  <si>
    <t xml:space="preserve">42RD10-22a_10_8 </t>
  </si>
  <si>
    <t xml:space="preserve">42RD10-22b_10_1 </t>
  </si>
  <si>
    <t xml:space="preserve">42RD10-22b_10_2 </t>
  </si>
  <si>
    <t xml:space="preserve">42RD10-22b_A_01_1 </t>
  </si>
  <si>
    <t xml:space="preserve">42RD10-22b_A_02_1 </t>
  </si>
  <si>
    <t xml:space="preserve">42RD10-22b_A_02_2 </t>
  </si>
  <si>
    <t xml:space="preserve">42RD10-22b_A_02_3 </t>
  </si>
  <si>
    <t xml:space="preserve">42RD10-22b_A_02_4 </t>
  </si>
  <si>
    <t xml:space="preserve">42RD10-22b_A_02_5 </t>
  </si>
  <si>
    <t xml:space="preserve">42RD10-22b_A_02_6 </t>
  </si>
  <si>
    <t xml:space="preserve">42RD10-22b_A_04_1 </t>
  </si>
  <si>
    <t xml:space="preserve">42RD10-22b_A_04_2 </t>
  </si>
  <si>
    <t xml:space="preserve">42RD10-22b_A_04_4 </t>
  </si>
  <si>
    <t xml:space="preserve">44RD0-11_05_1 </t>
  </si>
  <si>
    <t xml:space="preserve">44RD0-11_05_2 </t>
  </si>
  <si>
    <t xml:space="preserve">44RD0-11_05_3 </t>
  </si>
  <si>
    <t xml:space="preserve">44RD0-11_08_1 </t>
  </si>
  <si>
    <t xml:space="preserve">44RD0-11_08_2 </t>
  </si>
  <si>
    <t xml:space="preserve">44RD0-11_08_3 </t>
  </si>
  <si>
    <t xml:space="preserve">44RD0-11_09_4 </t>
  </si>
  <si>
    <t xml:space="preserve">44RD0-11_10_4 </t>
  </si>
  <si>
    <t xml:space="preserve">44RD0-11_10_6 </t>
  </si>
  <si>
    <t xml:space="preserve">45DR2D_04_1 </t>
  </si>
  <si>
    <t xml:space="preserve">45DR2D_04_2 </t>
  </si>
  <si>
    <t xml:space="preserve">45DR2D_07_1 </t>
  </si>
  <si>
    <t xml:space="preserve">45DR2D_10_1 </t>
  </si>
  <si>
    <t xml:space="preserve">45DR2D_10_2 </t>
  </si>
  <si>
    <t xml:space="preserve">45DR2D_10_3 </t>
  </si>
  <si>
    <t xml:space="preserve">45DR2E_2_1 </t>
  </si>
  <si>
    <t>45DR2E</t>
  </si>
  <si>
    <t xml:space="preserve">45DR2E_2_2 </t>
  </si>
  <si>
    <t xml:space="preserve">45DR2E_3_1 </t>
  </si>
  <si>
    <t xml:space="preserve">45DR2E_3_2 </t>
  </si>
  <si>
    <t xml:space="preserve">45DR2E_4_1 </t>
  </si>
  <si>
    <t xml:space="preserve">45DR2E_4_2 </t>
  </si>
  <si>
    <t xml:space="preserve">45DR2E_5_1 </t>
  </si>
  <si>
    <t xml:space="preserve">45DR2E_5_2 </t>
  </si>
  <si>
    <t xml:space="preserve">45DR2E_5_3 </t>
  </si>
  <si>
    <t xml:space="preserve">45RD0-25_07_1 </t>
  </si>
  <si>
    <t xml:space="preserve">45RD0-25_07_10 </t>
  </si>
  <si>
    <t xml:space="preserve">45RD0-25_07_11 </t>
  </si>
  <si>
    <t xml:space="preserve">45RD0-25_07_12 </t>
  </si>
  <si>
    <t xml:space="preserve">45RD0-25_07_2 </t>
  </si>
  <si>
    <t xml:space="preserve">45RD0-25_07_3 </t>
  </si>
  <si>
    <t xml:space="preserve">45RD0-25_07_4 </t>
  </si>
  <si>
    <t xml:space="preserve">45RD0-25_07_5 </t>
  </si>
  <si>
    <t xml:space="preserve">45RD0-25_07_7 </t>
  </si>
  <si>
    <t xml:space="preserve">45RD0-25_07_8 </t>
  </si>
  <si>
    <t xml:space="preserve">45RD0-25_07_9 </t>
  </si>
  <si>
    <t xml:space="preserve">45RD0-25_08_1 </t>
  </si>
  <si>
    <t xml:space="preserve">45RD0-25_08_2 </t>
  </si>
  <si>
    <t xml:space="preserve">45RD0-25_08_3 </t>
  </si>
  <si>
    <t xml:space="preserve">45RD0-25_09_1 </t>
  </si>
  <si>
    <t xml:space="preserve">45RD0-25_09_10 </t>
  </si>
  <si>
    <t xml:space="preserve">45RD0-25_09_11 </t>
  </si>
  <si>
    <t xml:space="preserve">45RD0-25_09_12 </t>
  </si>
  <si>
    <t xml:space="preserve">45RD0-25_09_2 </t>
  </si>
  <si>
    <t xml:space="preserve">45RD0-25_09_3 </t>
  </si>
  <si>
    <t xml:space="preserve">45RD0-25_09_4 </t>
  </si>
  <si>
    <t xml:space="preserve">45RD0-25_09_5 </t>
  </si>
  <si>
    <t xml:space="preserve">45RD0-25_09_6 </t>
  </si>
  <si>
    <t xml:space="preserve">45RD0-25_09_8 </t>
  </si>
  <si>
    <t xml:space="preserve">45RD0-25_09_9 </t>
  </si>
  <si>
    <t xml:space="preserve">45RD0-25_10_1 </t>
  </si>
  <si>
    <t xml:space="preserve">45RD0-25_10_2 </t>
  </si>
  <si>
    <t xml:space="preserve">45RD0-25_10_3 </t>
  </si>
  <si>
    <t xml:space="preserve">45RD0-25_10_4 </t>
  </si>
  <si>
    <t xml:space="preserve">45RD0-25_10_6 </t>
  </si>
  <si>
    <t xml:space="preserve">45RD0-25_11_1 </t>
  </si>
  <si>
    <t xml:space="preserve">45RD0-25_11_2 </t>
  </si>
  <si>
    <t xml:space="preserve">45RD0-25_11_3 </t>
  </si>
  <si>
    <t xml:space="preserve">45RD0-25_11_4 </t>
  </si>
  <si>
    <t xml:space="preserve">45RD0-25_11_5 </t>
  </si>
  <si>
    <t xml:space="preserve">45RD0-25_11_6 </t>
  </si>
  <si>
    <t xml:space="preserve">45RD0-25_11_7 </t>
  </si>
  <si>
    <t xml:space="preserve">45RD0-25_11_8 </t>
  </si>
  <si>
    <t xml:space="preserve">48RD26-40_01_2 </t>
  </si>
  <si>
    <t xml:space="preserve">48RD26-40_01_3 </t>
  </si>
  <si>
    <t xml:space="preserve">48RD26-40_01_5 </t>
  </si>
  <si>
    <t xml:space="preserve">48RD26-40_02_1 </t>
  </si>
  <si>
    <t xml:space="preserve">48RD26-40_02_10 </t>
  </si>
  <si>
    <t xml:space="preserve">48RD26-40_02_11 </t>
  </si>
  <si>
    <t xml:space="preserve">48RD26-40_02_12 </t>
  </si>
  <si>
    <t xml:space="preserve">48RD26-40_02_13 </t>
  </si>
  <si>
    <t xml:space="preserve">48RD26-40_02_2 </t>
  </si>
  <si>
    <t xml:space="preserve">48RD26-40_02_3 </t>
  </si>
  <si>
    <t xml:space="preserve">48RD26-40_02_4 </t>
  </si>
  <si>
    <t xml:space="preserve">48RD26-40_02_5 </t>
  </si>
  <si>
    <t xml:space="preserve">48RD26-40_02_7 </t>
  </si>
  <si>
    <t xml:space="preserve">48RD26-40_02_8 </t>
  </si>
  <si>
    <t xml:space="preserve">48RD26-40_03_2 </t>
  </si>
  <si>
    <t xml:space="preserve">48RD26-40_03_3 </t>
  </si>
  <si>
    <t xml:space="preserve">48RD26-40_03_4 </t>
  </si>
  <si>
    <t xml:space="preserve">48RD26-40_03_6 </t>
  </si>
  <si>
    <t xml:space="preserve">50DR1B_1_2 </t>
  </si>
  <si>
    <t xml:space="preserve">50DR1B_1_3 </t>
  </si>
  <si>
    <t xml:space="preserve">50DR1B_1_4 </t>
  </si>
  <si>
    <t xml:space="preserve">50DR1B_1_5 </t>
  </si>
  <si>
    <t xml:space="preserve">50DR1B_1_6 </t>
  </si>
  <si>
    <t xml:space="preserve">50DR1B_1_7 </t>
  </si>
  <si>
    <t xml:space="preserve">50DR1B_5_1 </t>
  </si>
  <si>
    <t xml:space="preserve">50DR1B_5_2 </t>
  </si>
  <si>
    <t xml:space="preserve">50DR1B_5_3 </t>
  </si>
  <si>
    <t xml:space="preserve">50DR1B_5_4 </t>
  </si>
  <si>
    <t xml:space="preserve">50DR1B_5_5 </t>
  </si>
  <si>
    <t xml:space="preserve">50DR1B_5_6 </t>
  </si>
  <si>
    <t xml:space="preserve">50DR1B_5_7 </t>
  </si>
  <si>
    <t xml:space="preserve">68DR1A_2_1 </t>
  </si>
  <si>
    <t xml:space="preserve">68DR1A_2_2 </t>
  </si>
  <si>
    <t xml:space="preserve">68DR1A_2_3 </t>
  </si>
  <si>
    <t xml:space="preserve">68DR1A_2_4 </t>
  </si>
  <si>
    <t xml:space="preserve">68DR1A_7_2 </t>
  </si>
  <si>
    <t xml:space="preserve">68DR1A_7_3 </t>
  </si>
  <si>
    <t xml:space="preserve">68DR1A_7_4 </t>
  </si>
  <si>
    <t xml:space="preserve">68DR1A_C_1 </t>
  </si>
  <si>
    <t xml:space="preserve">68DR1A_C_2 </t>
  </si>
  <si>
    <t xml:space="preserve">68DR1A_C_3 </t>
  </si>
  <si>
    <t xml:space="preserve">68DR1A_C_4 </t>
  </si>
  <si>
    <t xml:space="preserve">68DR1A_C_5 </t>
  </si>
  <si>
    <t xml:space="preserve">68DR1A_C_6 </t>
  </si>
  <si>
    <t xml:space="preserve">68DR1C_7_1 </t>
  </si>
  <si>
    <t xml:space="preserve">68DR1C_7_2 </t>
  </si>
  <si>
    <t xml:space="preserve">68DR1C_7_3 </t>
  </si>
  <si>
    <t xml:space="preserve">68DR1C_7_4 </t>
  </si>
  <si>
    <t xml:space="preserve">68DR1C_B_8_2 </t>
  </si>
  <si>
    <t xml:space="preserve">68DR1C_B_8_3 </t>
  </si>
  <si>
    <t xml:space="preserve">68DR1C_C_1_2 </t>
  </si>
  <si>
    <t xml:space="preserve">68DR1C_C_1_5 </t>
  </si>
  <si>
    <t xml:space="preserve">68DR1C_C_1_7 </t>
  </si>
  <si>
    <t xml:space="preserve">68DR1C_C_5_1 </t>
  </si>
  <si>
    <t xml:space="preserve">68DR1C_C_5_2 </t>
  </si>
  <si>
    <t xml:space="preserve">68DR1C_C_5_3 </t>
  </si>
  <si>
    <t xml:space="preserve">68DR1C_C_5_5 </t>
  </si>
  <si>
    <t xml:space="preserve">68DR1C_C_5_6 </t>
  </si>
  <si>
    <t xml:space="preserve">7DR2E_03_1 </t>
  </si>
  <si>
    <t xml:space="preserve">7DR2E_03_2 </t>
  </si>
  <si>
    <t xml:space="preserve">7DR2E_03_4 </t>
  </si>
  <si>
    <t xml:space="preserve">7DR2E_03_5 </t>
  </si>
  <si>
    <t xml:space="preserve">7DR2E_03_6 </t>
  </si>
  <si>
    <t xml:space="preserve">7DR2E_04_1 </t>
  </si>
  <si>
    <t xml:space="preserve">7DR2E_04_2 </t>
  </si>
  <si>
    <t xml:space="preserve">7DR2E_05_5 </t>
  </si>
  <si>
    <t xml:space="preserve">7DR2E_06_1 </t>
  </si>
  <si>
    <t xml:space="preserve">7DR2E_06_2 </t>
  </si>
  <si>
    <t xml:space="preserve">7DR2E_07_1 </t>
  </si>
  <si>
    <t xml:space="preserve">7DR2E_07_2 </t>
  </si>
  <si>
    <t xml:space="preserve">7DR2E_07_4 </t>
  </si>
  <si>
    <t xml:space="preserve">7DR2E_07_6 </t>
  </si>
  <si>
    <t xml:space="preserve">7DR2E_07_7 </t>
  </si>
  <si>
    <t xml:space="preserve">7DR2E_07_8 </t>
  </si>
  <si>
    <t xml:space="preserve">7DR2E_08_1 </t>
  </si>
  <si>
    <t xml:space="preserve">7DR2E_08_2 </t>
  </si>
  <si>
    <t xml:space="preserve">7DR2E_08_3 </t>
  </si>
  <si>
    <t xml:space="preserve">7DR2E_08_4 </t>
  </si>
  <si>
    <t xml:space="preserve">7DR2E_09_1 </t>
  </si>
  <si>
    <t xml:space="preserve">7DR2E_09_10 </t>
  </si>
  <si>
    <t xml:space="preserve">7DR2E_09_5 </t>
  </si>
  <si>
    <t xml:space="preserve">7DR2E_09_7 </t>
  </si>
  <si>
    <t xml:space="preserve">7DR2E_09_8 </t>
  </si>
  <si>
    <t xml:space="preserve">7DR2E_09_9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</si>
</sst>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2"/>
      <color theme="1"/>
      <name val="Calibri"/>
      <family val="2"/>
      <charset val="1"/>
    </font>
    <font>
      <b/>
      <sz val="11"/>
      <name val="Calibri"/>
      <family val="2"/>
      <charset val="1"/>
    </font>
    <font>
      <b/>
      <sz val="12"/>
      <name val="Calibri"/>
      <family val="2"/>
      <charset val="1"/>
    </font>
    <font>
      <b/>
      <vertAlign val="subscript"/>
      <sz val="11"/>
      <name val="Calibri"/>
      <family val="2"/>
      <charset val="1"/>
    </font>
    <font>
      <b/>
      <sz val="8"/>
      <name val="Calibri (Body)"/>
      <charset val="1"/>
    </font>
    <font>
      <b/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name val="Arial"/>
      <family val="2"/>
      <charset val="1"/>
    </font>
    <font>
      <i/>
      <sz val="9"/>
      <name val="Arial"/>
      <family val="2"/>
      <charset val="1"/>
    </font>
    <font>
      <b/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theme="0"/>
      <name val="Calibri"/>
      <family val="2"/>
      <charset val="1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204">
    <xf numFmtId="0" fontId="0" fillId="0" borderId="0" xfId="0"/>
    <xf numFmtId="0" fontId="13" fillId="0" borderId="0" xfId="1"/>
    <xf numFmtId="2" fontId="1" fillId="0" borderId="7" xfId="1" applyNumberFormat="1" applyFont="1" applyBorder="1" applyAlignment="1">
      <alignment wrapText="1"/>
    </xf>
    <xf numFmtId="2" fontId="1" fillId="0" borderId="8" xfId="1" applyNumberFormat="1" applyFont="1" applyBorder="1" applyAlignment="1">
      <alignment wrapText="1"/>
    </xf>
    <xf numFmtId="2" fontId="1" fillId="0" borderId="9" xfId="1" applyNumberFormat="1" applyFont="1" applyBorder="1" applyAlignment="1">
      <alignment wrapText="1"/>
    </xf>
    <xf numFmtId="2" fontId="1" fillId="0" borderId="10" xfId="1" applyNumberFormat="1" applyFont="1" applyBorder="1" applyAlignment="1">
      <alignment wrapText="1"/>
    </xf>
    <xf numFmtId="2" fontId="1" fillId="0" borderId="11" xfId="1" applyNumberFormat="1" applyFont="1" applyBorder="1" applyAlignment="1">
      <alignment wrapText="1"/>
    </xf>
    <xf numFmtId="2" fontId="5" fillId="0" borderId="2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2" fontId="7" fillId="0" borderId="12" xfId="1" applyNumberFormat="1" applyFont="1" applyBorder="1" applyAlignment="1">
      <alignment horizontal="center" vertical="center" wrapText="1" shrinkToFit="1"/>
    </xf>
    <xf numFmtId="2" fontId="7" fillId="0" borderId="13" xfId="1" applyNumberFormat="1" applyFont="1" applyBorder="1" applyAlignment="1">
      <alignment horizontal="center" vertical="center" wrapText="1" shrinkToFit="1"/>
    </xf>
    <xf numFmtId="2" fontId="7" fillId="0" borderId="14" xfId="1" applyNumberFormat="1" applyFont="1" applyBorder="1" applyAlignment="1">
      <alignment horizontal="center" vertical="center" wrapText="1" shrinkToFit="1"/>
    </xf>
    <xf numFmtId="2" fontId="7" fillId="0" borderId="15" xfId="1" applyNumberFormat="1" applyFont="1" applyBorder="1" applyAlignment="1">
      <alignment horizontal="center" vertical="center" wrapText="1" shrinkToFit="1"/>
    </xf>
    <xf numFmtId="2" fontId="7" fillId="0" borderId="16" xfId="1" applyNumberFormat="1" applyFont="1" applyBorder="1" applyAlignment="1">
      <alignment horizontal="center" vertical="center" wrapText="1" shrinkToFit="1"/>
    </xf>
    <xf numFmtId="2" fontId="7" fillId="0" borderId="17" xfId="1" applyNumberFormat="1" applyFont="1" applyBorder="1"/>
    <xf numFmtId="2" fontId="7" fillId="0" borderId="18" xfId="1" applyNumberFormat="1" applyFont="1" applyBorder="1"/>
    <xf numFmtId="2" fontId="7" fillId="0" borderId="19" xfId="1" applyNumberFormat="1" applyFont="1" applyBorder="1"/>
    <xf numFmtId="2" fontId="7" fillId="0" borderId="13" xfId="1" applyNumberFormat="1" applyFont="1" applyBorder="1"/>
    <xf numFmtId="2" fontId="7" fillId="0" borderId="12" xfId="1" applyNumberFormat="1" applyFont="1" applyBorder="1"/>
    <xf numFmtId="2" fontId="7" fillId="0" borderId="20" xfId="1" applyNumberFormat="1" applyFont="1" applyBorder="1"/>
    <xf numFmtId="2" fontId="8" fillId="0" borderId="5" xfId="1" applyNumberFormat="1" applyFont="1" applyBorder="1"/>
    <xf numFmtId="164" fontId="8" fillId="0" borderId="18" xfId="1" applyNumberFormat="1" applyFont="1" applyBorder="1"/>
    <xf numFmtId="1" fontId="8" fillId="0" borderId="18" xfId="1" applyNumberFormat="1" applyFont="1" applyBorder="1"/>
    <xf numFmtId="2" fontId="8" fillId="0" borderId="18" xfId="1" applyNumberFormat="1" applyFont="1" applyBorder="1"/>
    <xf numFmtId="2" fontId="8" fillId="0" borderId="19" xfId="1" applyNumberFormat="1" applyFont="1" applyBorder="1"/>
    <xf numFmtId="2" fontId="7" fillId="0" borderId="21" xfId="1" applyNumberFormat="1" applyFont="1" applyBorder="1" applyAlignment="1">
      <alignment horizontal="center" vertical="center" wrapText="1" shrinkToFit="1"/>
    </xf>
    <xf numFmtId="2" fontId="7" fillId="0" borderId="22" xfId="1" applyNumberFormat="1" applyFont="1" applyBorder="1" applyAlignment="1">
      <alignment horizontal="center" vertical="center" wrapText="1" shrinkToFit="1"/>
    </xf>
    <xf numFmtId="2" fontId="7" fillId="0" borderId="23" xfId="1" applyNumberFormat="1" applyFont="1" applyBorder="1" applyAlignment="1">
      <alignment horizontal="center" vertical="center" wrapText="1" shrinkToFit="1"/>
    </xf>
    <xf numFmtId="2" fontId="7" fillId="0" borderId="24" xfId="1" applyNumberFormat="1" applyFont="1" applyBorder="1" applyAlignment="1">
      <alignment horizontal="center" vertical="center" wrapText="1" shrinkToFit="1"/>
    </xf>
    <xf numFmtId="2" fontId="7" fillId="0" borderId="25" xfId="1" applyNumberFormat="1" applyFont="1" applyBorder="1" applyAlignment="1">
      <alignment horizontal="center" vertical="center" wrapText="1" shrinkToFit="1"/>
    </xf>
    <xf numFmtId="2" fontId="7" fillId="0" borderId="26" xfId="1" applyNumberFormat="1" applyFont="1" applyBorder="1"/>
    <xf numFmtId="2" fontId="7" fillId="0" borderId="21" xfId="1" applyNumberFormat="1" applyFont="1" applyBorder="1"/>
    <xf numFmtId="2" fontId="7" fillId="0" borderId="14" xfId="1" applyNumberFormat="1" applyFont="1" applyBorder="1"/>
    <xf numFmtId="2" fontId="8" fillId="0" borderId="22" xfId="1" applyNumberFormat="1" applyFont="1" applyBorder="1"/>
    <xf numFmtId="164" fontId="8" fillId="0" borderId="21" xfId="1" applyNumberFormat="1" applyFont="1" applyBorder="1"/>
    <xf numFmtId="1" fontId="8" fillId="0" borderId="21" xfId="1" applyNumberFormat="1" applyFont="1" applyBorder="1"/>
    <xf numFmtId="2" fontId="8" fillId="0" borderId="21" xfId="1" applyNumberFormat="1" applyFont="1" applyBorder="1"/>
    <xf numFmtId="2" fontId="8" fillId="0" borderId="23" xfId="1" applyNumberFormat="1" applyFont="1" applyBorder="1"/>
    <xf numFmtId="2" fontId="7" fillId="0" borderId="8" xfId="1" applyNumberFormat="1" applyFont="1" applyBorder="1" applyAlignment="1">
      <alignment horizontal="center" vertical="center" wrapText="1" shrinkToFit="1"/>
    </xf>
    <xf numFmtId="2" fontId="7" fillId="0" borderId="27" xfId="1" applyNumberFormat="1" applyFont="1" applyBorder="1" applyAlignment="1">
      <alignment horizontal="center" vertical="center" wrapText="1" shrinkToFit="1"/>
    </xf>
    <xf numFmtId="2" fontId="7" fillId="0" borderId="28" xfId="1" applyNumberFormat="1" applyFont="1" applyBorder="1" applyAlignment="1">
      <alignment horizontal="center" vertical="center" wrapText="1" shrinkToFit="1"/>
    </xf>
    <xf numFmtId="2" fontId="7" fillId="0" borderId="29" xfId="1" applyNumberFormat="1" applyFont="1" applyBorder="1" applyAlignment="1">
      <alignment horizontal="center" vertical="center" wrapText="1" shrinkToFit="1"/>
    </xf>
    <xf numFmtId="2" fontId="7" fillId="0" borderId="30" xfId="1" applyNumberFormat="1" applyFont="1" applyBorder="1" applyAlignment="1">
      <alignment horizontal="center" vertical="center" wrapText="1" shrinkToFit="1"/>
    </xf>
    <xf numFmtId="2" fontId="7" fillId="0" borderId="7" xfId="1" applyNumberFormat="1" applyFont="1" applyBorder="1"/>
    <xf numFmtId="2" fontId="7" fillId="0" borderId="8" xfId="1" applyNumberFormat="1" applyFont="1" applyBorder="1"/>
    <xf numFmtId="2" fontId="7" fillId="0" borderId="11" xfId="1" applyNumberFormat="1" applyFont="1" applyBorder="1"/>
    <xf numFmtId="2" fontId="7" fillId="0" borderId="9" xfId="1" applyNumberFormat="1" applyFont="1" applyBorder="1"/>
    <xf numFmtId="2" fontId="7" fillId="0" borderId="10" xfId="1" applyNumberFormat="1" applyFont="1" applyBorder="1"/>
    <xf numFmtId="2" fontId="7" fillId="0" borderId="31" xfId="1" applyNumberFormat="1" applyFont="1" applyBorder="1"/>
    <xf numFmtId="2" fontId="8" fillId="0" borderId="27" xfId="1" applyNumberFormat="1" applyFont="1" applyBorder="1"/>
    <xf numFmtId="164" fontId="8" fillId="0" borderId="8" xfId="1" applyNumberFormat="1" applyFont="1" applyBorder="1"/>
    <xf numFmtId="1" fontId="8" fillId="0" borderId="8" xfId="1" applyNumberFormat="1" applyFont="1" applyBorder="1"/>
    <xf numFmtId="2" fontId="8" fillId="0" borderId="8" xfId="1" applyNumberFormat="1" applyFont="1" applyBorder="1"/>
    <xf numFmtId="2" fontId="8" fillId="0" borderId="28" xfId="1" applyNumberFormat="1" applyFont="1" applyBorder="1"/>
    <xf numFmtId="0" fontId="10" fillId="0" borderId="2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0" fillId="0" borderId="15" xfId="0" applyNumberFormat="1" applyBorder="1" applyAlignment="1">
      <alignment horizontal="center" vertical="center" wrapText="1" shrinkToFit="1"/>
    </xf>
    <xf numFmtId="2" fontId="7" fillId="0" borderId="18" xfId="1" applyNumberFormat="1" applyFont="1" applyBorder="1" applyAlignment="1">
      <alignment horizontal="center" vertical="center" wrapText="1" shrinkToFit="1"/>
    </xf>
    <xf numFmtId="2" fontId="0" fillId="0" borderId="34" xfId="0" applyNumberFormat="1" applyBorder="1" applyAlignment="1">
      <alignment horizontal="center" vertical="center" wrapText="1" shrinkToFit="1"/>
    </xf>
    <xf numFmtId="2" fontId="0" fillId="0" borderId="35" xfId="0" applyNumberFormat="1" applyBorder="1" applyAlignment="1">
      <alignment horizontal="center" vertical="center" wrapText="1" shrinkToFit="1"/>
    </xf>
    <xf numFmtId="2" fontId="0" fillId="0" borderId="5" xfId="0" applyNumberFormat="1" applyBorder="1"/>
    <xf numFmtId="2" fontId="0" fillId="0" borderId="18" xfId="0" applyNumberFormat="1" applyBorder="1"/>
    <xf numFmtId="2" fontId="0" fillId="0" borderId="19" xfId="0" applyNumberFormat="1" applyBorder="1"/>
    <xf numFmtId="2" fontId="0" fillId="0" borderId="17" xfId="0" applyNumberFormat="1" applyBorder="1"/>
    <xf numFmtId="2" fontId="0" fillId="0" borderId="36" xfId="0" applyNumberFormat="1" applyBorder="1"/>
    <xf numFmtId="2" fontId="0" fillId="0" borderId="37" xfId="0" applyNumberFormat="1" applyBorder="1" applyAlignment="1">
      <alignment horizontal="center" vertical="center" wrapText="1" shrinkToFit="1"/>
    </xf>
    <xf numFmtId="2" fontId="0" fillId="0" borderId="38" xfId="0" applyNumberFormat="1" applyBorder="1" applyAlignment="1">
      <alignment horizontal="center" vertical="center" wrapText="1" shrinkToFit="1"/>
    </xf>
    <xf numFmtId="2" fontId="0" fillId="0" borderId="39" xfId="0" applyNumberFormat="1" applyBorder="1" applyAlignment="1">
      <alignment horizontal="center" vertical="center" wrapText="1" shrinkToFit="1"/>
    </xf>
    <xf numFmtId="2" fontId="0" fillId="0" borderId="22" xfId="0" applyNumberFormat="1" applyBorder="1"/>
    <xf numFmtId="2" fontId="0" fillId="0" borderId="21" xfId="0" applyNumberFormat="1" applyBorder="1"/>
    <xf numFmtId="2" fontId="0" fillId="0" borderId="23" xfId="0" applyNumberFormat="1" applyBorder="1"/>
    <xf numFmtId="2" fontId="0" fillId="0" borderId="26" xfId="0" applyNumberFormat="1" applyBorder="1"/>
    <xf numFmtId="2" fontId="0" fillId="0" borderId="40" xfId="0" applyNumberFormat="1" applyBorder="1"/>
    <xf numFmtId="2" fontId="13" fillId="0" borderId="21" xfId="1" applyNumberFormat="1" applyBorder="1" applyAlignment="1">
      <alignment horizontal="center" shrinkToFit="1"/>
    </xf>
    <xf numFmtId="2" fontId="11" fillId="0" borderId="21" xfId="0" applyNumberFormat="1" applyFont="1" applyBorder="1"/>
    <xf numFmtId="2" fontId="0" fillId="0" borderId="29" xfId="0" applyNumberFormat="1" applyBorder="1" applyAlignment="1">
      <alignment horizontal="center" vertical="center" wrapText="1" shrinkToFit="1"/>
    </xf>
    <xf numFmtId="2" fontId="13" fillId="0" borderId="8" xfId="1" applyNumberFormat="1" applyBorder="1" applyAlignment="1">
      <alignment horizontal="center" shrinkToFit="1"/>
    </xf>
    <xf numFmtId="2" fontId="0" fillId="0" borderId="41" xfId="0" applyNumberFormat="1" applyBorder="1" applyAlignment="1">
      <alignment horizontal="center" vertical="center" wrapText="1" shrinkToFit="1"/>
    </xf>
    <xf numFmtId="2" fontId="0" fillId="0" borderId="42" xfId="0" applyNumberFormat="1" applyBorder="1" applyAlignment="1">
      <alignment horizontal="center" vertical="center" wrapText="1" shrinkToFit="1"/>
    </xf>
    <xf numFmtId="2" fontId="0" fillId="0" borderId="27" xfId="0" applyNumberFormat="1" applyBorder="1"/>
    <xf numFmtId="2" fontId="0" fillId="0" borderId="8" xfId="0" applyNumberFormat="1" applyBorder="1"/>
    <xf numFmtId="2" fontId="0" fillId="0" borderId="28" xfId="0" applyNumberFormat="1" applyBorder="1"/>
    <xf numFmtId="2" fontId="0" fillId="0" borderId="7" xfId="0" applyNumberFormat="1" applyBorder="1"/>
    <xf numFmtId="2" fontId="0" fillId="0" borderId="43" xfId="0" applyNumberFormat="1" applyBorder="1"/>
    <xf numFmtId="0" fontId="10" fillId="0" borderId="0" xfId="0" applyFont="1" applyAlignment="1">
      <alignment horizontal="center"/>
    </xf>
    <xf numFmtId="2" fontId="0" fillId="0" borderId="0" xfId="0" applyNumberFormat="1"/>
    <xf numFmtId="0" fontId="12" fillId="0" borderId="44" xfId="0" applyFont="1" applyBorder="1"/>
    <xf numFmtId="0" fontId="12" fillId="0" borderId="10" xfId="0" applyFont="1" applyBorder="1"/>
    <xf numFmtId="0" fontId="12" fillId="0" borderId="31" xfId="0" applyFont="1" applyBorder="1"/>
    <xf numFmtId="0" fontId="12" fillId="0" borderId="9" xfId="0" applyFont="1" applyBorder="1"/>
    <xf numFmtId="0" fontId="12" fillId="0" borderId="11" xfId="0" applyFont="1" applyBorder="1"/>
    <xf numFmtId="0" fontId="0" fillId="0" borderId="13" xfId="0" applyBorder="1"/>
    <xf numFmtId="0" fontId="0" fillId="0" borderId="12" xfId="0" applyBorder="1"/>
    <xf numFmtId="0" fontId="0" fillId="0" borderId="14" xfId="0" applyBorder="1"/>
    <xf numFmtId="2" fontId="0" fillId="0" borderId="45" xfId="0" applyNumberFormat="1" applyBorder="1"/>
    <xf numFmtId="2" fontId="0" fillId="0" borderId="12" xfId="0" applyNumberFormat="1" applyBorder="1"/>
    <xf numFmtId="2" fontId="0" fillId="0" borderId="14" xfId="0" applyNumberFormat="1" applyBorder="1"/>
    <xf numFmtId="0" fontId="0" fillId="0" borderId="22" xfId="0" applyBorder="1"/>
    <xf numFmtId="0" fontId="0" fillId="0" borderId="21" xfId="0" applyBorder="1"/>
    <xf numFmtId="0" fontId="0" fillId="0" borderId="23" xfId="0" applyBorder="1"/>
    <xf numFmtId="0" fontId="0" fillId="0" borderId="27" xfId="0" applyBorder="1"/>
    <xf numFmtId="0" fontId="0" fillId="0" borderId="8" xfId="0" applyBorder="1"/>
    <xf numFmtId="0" fontId="0" fillId="0" borderId="28" xfId="0" applyBorder="1"/>
    <xf numFmtId="0" fontId="12" fillId="0" borderId="4" xfId="0" applyFont="1" applyBorder="1"/>
    <xf numFmtId="0" fontId="12" fillId="0" borderId="33" xfId="0" applyFont="1" applyBorder="1"/>
    <xf numFmtId="0" fontId="12" fillId="0" borderId="1" xfId="0" applyFont="1" applyBorder="1"/>
    <xf numFmtId="0" fontId="12" fillId="0" borderId="3" xfId="0" applyFont="1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0" borderId="46" xfId="0" applyBorder="1"/>
    <xf numFmtId="0" fontId="0" fillId="0" borderId="30" xfId="0" applyBorder="1"/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0" borderId="5" xfId="0" applyBorder="1"/>
    <xf numFmtId="0" fontId="0" fillId="0" borderId="36" xfId="0" applyBorder="1"/>
    <xf numFmtId="2" fontId="0" fillId="0" borderId="13" xfId="0" applyNumberFormat="1" applyBorder="1"/>
    <xf numFmtId="2" fontId="0" fillId="0" borderId="34" xfId="0" applyNumberFormat="1" applyBorder="1"/>
    <xf numFmtId="0" fontId="0" fillId="0" borderId="54" xfId="0" applyBorder="1"/>
    <xf numFmtId="0" fontId="0" fillId="0" borderId="40" xfId="0" applyBorder="1"/>
    <xf numFmtId="2" fontId="0" fillId="0" borderId="38" xfId="0" applyNumberFormat="1" applyBorder="1"/>
    <xf numFmtId="0" fontId="0" fillId="0" borderId="43" xfId="0" applyBorder="1"/>
    <xf numFmtId="2" fontId="0" fillId="0" borderId="41" xfId="0" applyNumberFormat="1" applyBorder="1"/>
    <xf numFmtId="164" fontId="7" fillId="0" borderId="21" xfId="1" applyNumberFormat="1" applyFont="1" applyBorder="1"/>
    <xf numFmtId="2" fontId="8" fillId="0" borderId="22" xfId="1" applyNumberFormat="1" applyFont="1" applyBorder="1" applyAlignment="1">
      <alignment horizontal="right"/>
    </xf>
    <xf numFmtId="164" fontId="8" fillId="0" borderId="21" xfId="1" applyNumberFormat="1" applyFont="1" applyBorder="1" applyAlignment="1">
      <alignment horizontal="right"/>
    </xf>
    <xf numFmtId="1" fontId="8" fillId="0" borderId="21" xfId="1" applyNumberFormat="1" applyFont="1" applyBorder="1" applyAlignment="1">
      <alignment horizontal="right"/>
    </xf>
    <xf numFmtId="2" fontId="8" fillId="0" borderId="21" xfId="1" applyNumberFormat="1" applyFont="1" applyBorder="1" applyAlignment="1">
      <alignment horizontal="right" wrapText="1"/>
    </xf>
    <xf numFmtId="2" fontId="8" fillId="0" borderId="21" xfId="1" applyNumberFormat="1" applyFont="1" applyBorder="1" applyAlignment="1">
      <alignment horizontal="right"/>
    </xf>
    <xf numFmtId="2" fontId="8" fillId="0" borderId="23" xfId="1" applyNumberFormat="1" applyFont="1" applyBorder="1" applyAlignment="1">
      <alignment horizontal="right"/>
    </xf>
    <xf numFmtId="2" fontId="7" fillId="0" borderId="26" xfId="1" applyNumberFormat="1" applyFont="1" applyBorder="1" applyAlignment="1">
      <alignment horizontal="right" vertical="center"/>
    </xf>
    <xf numFmtId="2" fontId="7" fillId="0" borderId="21" xfId="1" applyNumberFormat="1" applyFont="1" applyBorder="1" applyAlignment="1">
      <alignment horizontal="right" vertical="center"/>
    </xf>
    <xf numFmtId="164" fontId="7" fillId="0" borderId="21" xfId="1" applyNumberFormat="1" applyFont="1" applyBorder="1" applyAlignment="1">
      <alignment horizontal="right" vertical="center"/>
    </xf>
    <xf numFmtId="164" fontId="9" fillId="0" borderId="21" xfId="1" applyNumberFormat="1" applyFont="1" applyBorder="1"/>
    <xf numFmtId="2" fontId="9" fillId="0" borderId="21" xfId="1" applyNumberFormat="1" applyFont="1" applyBorder="1"/>
    <xf numFmtId="2" fontId="9" fillId="0" borderId="21" xfId="1" applyNumberFormat="1" applyFont="1" applyBorder="1" applyAlignment="1">
      <alignment horizontal="right"/>
    </xf>
    <xf numFmtId="2" fontId="7" fillId="0" borderId="21" xfId="1" applyNumberFormat="1" applyFont="1" applyBorder="1" applyAlignment="1">
      <alignment horizontal="right"/>
    </xf>
    <xf numFmtId="164" fontId="7" fillId="0" borderId="21" xfId="1" applyNumberFormat="1" applyFont="1" applyBorder="1" applyAlignment="1">
      <alignment horizontal="right"/>
    </xf>
    <xf numFmtId="164" fontId="8" fillId="0" borderId="21" xfId="1" applyNumberFormat="1" applyFont="1" applyBorder="1" applyAlignment="1">
      <alignment horizontal="right" wrapText="1"/>
    </xf>
    <xf numFmtId="0" fontId="17" fillId="0" borderId="8" xfId="0" applyFont="1" applyBorder="1"/>
    <xf numFmtId="0" fontId="17" fillId="0" borderId="28" xfId="0" applyFont="1" applyBorder="1"/>
    <xf numFmtId="0" fontId="18" fillId="0" borderId="4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16" xfId="0" applyFont="1" applyBorder="1"/>
    <xf numFmtId="2" fontId="19" fillId="0" borderId="18" xfId="0" applyNumberFormat="1" applyFont="1" applyBorder="1"/>
    <xf numFmtId="0" fontId="19" fillId="0" borderId="18" xfId="0" applyFont="1" applyBorder="1"/>
    <xf numFmtId="0" fontId="19" fillId="0" borderId="19" xfId="0" applyFont="1" applyBorder="1"/>
    <xf numFmtId="0" fontId="19" fillId="0" borderId="46" xfId="0" applyFont="1" applyBorder="1"/>
    <xf numFmtId="2" fontId="19" fillId="0" borderId="21" xfId="0" applyNumberFormat="1" applyFont="1" applyBorder="1"/>
    <xf numFmtId="0" fontId="19" fillId="0" borderId="21" xfId="0" applyFont="1" applyBorder="1"/>
    <xf numFmtId="0" fontId="19" fillId="0" borderId="23" xfId="0" applyFont="1" applyBorder="1"/>
    <xf numFmtId="0" fontId="19" fillId="0" borderId="30" xfId="0" applyFont="1" applyBorder="1"/>
    <xf numFmtId="2" fontId="19" fillId="0" borderId="8" xfId="0" applyNumberFormat="1" applyFont="1" applyBorder="1"/>
    <xf numFmtId="0" fontId="19" fillId="0" borderId="8" xfId="0" applyFont="1" applyBorder="1"/>
    <xf numFmtId="0" fontId="19" fillId="0" borderId="28" xfId="0" applyFont="1" applyBorder="1"/>
    <xf numFmtId="165" fontId="8" fillId="0" borderId="21" xfId="1" applyNumberFormat="1" applyFont="1" applyBorder="1"/>
    <xf numFmtId="2" fontId="15" fillId="2" borderId="49" xfId="1" applyNumberFormat="1" applyFont="1" applyFill="1" applyBorder="1" applyAlignment="1">
      <alignment horizontal="left" vertical="center" shrinkToFit="1"/>
    </xf>
    <xf numFmtId="2" fontId="15" fillId="2" borderId="55" xfId="1" applyNumberFormat="1" applyFont="1" applyFill="1" applyBorder="1" applyAlignment="1">
      <alignment horizontal="left" vertical="center" shrinkToFit="1"/>
    </xf>
    <xf numFmtId="2" fontId="15" fillId="2" borderId="6" xfId="1" applyNumberFormat="1" applyFont="1" applyFill="1" applyBorder="1" applyAlignment="1">
      <alignment horizontal="left" vertical="center" shrinkToFit="1"/>
    </xf>
    <xf numFmtId="0" fontId="16" fillId="2" borderId="54" xfId="0" applyFont="1" applyFill="1" applyBorder="1" applyAlignment="1">
      <alignment horizontal="left"/>
    </xf>
    <xf numFmtId="0" fontId="1" fillId="0" borderId="5" xfId="1" applyFont="1" applyBorder="1" applyAlignment="1">
      <alignment horizontal="center" vertical="center" wrapText="1"/>
    </xf>
    <xf numFmtId="2" fontId="1" fillId="0" borderId="4" xfId="1" applyNumberFormat="1" applyFont="1" applyBorder="1" applyAlignment="1">
      <alignment horizontal="center" wrapText="1"/>
    </xf>
    <xf numFmtId="2" fontId="2" fillId="0" borderId="6" xfId="1" applyNumberFormat="1" applyFont="1" applyBorder="1" applyAlignment="1">
      <alignment horizontal="center" vertical="center" wrapText="1"/>
    </xf>
    <xf numFmtId="2" fontId="1" fillId="0" borderId="1" xfId="1" applyNumberFormat="1" applyFont="1" applyBorder="1" applyAlignment="1">
      <alignment horizontal="center" wrapText="1" shrinkToFit="1"/>
    </xf>
    <xf numFmtId="2" fontId="1" fillId="0" borderId="2" xfId="1" applyNumberFormat="1" applyFont="1" applyBorder="1" applyAlignment="1">
      <alignment horizontal="center" wrapText="1" shrinkToFit="1"/>
    </xf>
    <xf numFmtId="2" fontId="1" fillId="0" borderId="3" xfId="1" applyNumberFormat="1" applyFont="1" applyBorder="1" applyAlignment="1">
      <alignment horizontal="center" wrapText="1" shrinkToFit="1"/>
    </xf>
    <xf numFmtId="2" fontId="1" fillId="0" borderId="4" xfId="1" applyNumberFormat="1" applyFont="1" applyBorder="1" applyAlignment="1">
      <alignment horizontal="center" wrapText="1" shrinkToFit="1"/>
    </xf>
    <xf numFmtId="2" fontId="10" fillId="0" borderId="2" xfId="0" applyNumberFormat="1" applyFont="1" applyBorder="1" applyAlignment="1">
      <alignment horizontal="center" vertical="center" shrinkToFit="1"/>
    </xf>
    <xf numFmtId="2" fontId="10" fillId="0" borderId="32" xfId="0" applyNumberFormat="1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/>
    </xf>
    <xf numFmtId="0" fontId="6" fillId="0" borderId="33" xfId="0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D5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838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39"/>
  <sheetViews>
    <sheetView zoomScale="61" zoomScaleNormal="100" workbookViewId="0">
      <pane xSplit="5" ySplit="2" topLeftCell="BR3" activePane="bottomRight" state="frozen"/>
      <selection pane="topRight" activeCell="F1" sqref="F1"/>
      <selection pane="bottomLeft" activeCell="A3" sqref="A3"/>
      <selection pane="bottomRight" activeCell="BS23" sqref="BS23:BS28"/>
    </sheetView>
  </sheetViews>
  <sheetFormatPr baseColWidth="10" defaultColWidth="10.6640625" defaultRowHeight="16" x14ac:dyDescent="0.2"/>
  <cols>
    <col min="1" max="1" width="24.6640625" customWidth="1"/>
    <col min="4" max="4" width="39.5" customWidth="1"/>
    <col min="5" max="5" width="17.83203125" customWidth="1"/>
    <col min="6" max="18" width="10.83203125" style="1" customWidth="1"/>
    <col min="48" max="48" width="12" customWidth="1"/>
    <col min="51" max="51" width="12" customWidth="1"/>
  </cols>
  <sheetData>
    <row r="1" spans="1:75" ht="16.5" customHeight="1" thickBot="1" x14ac:dyDescent="0.25">
      <c r="A1" s="173" t="s">
        <v>0</v>
      </c>
      <c r="B1" s="174" t="s">
        <v>1</v>
      </c>
      <c r="C1" s="175" t="s">
        <v>2</v>
      </c>
      <c r="D1" s="176" t="s">
        <v>3</v>
      </c>
      <c r="E1" s="176" t="s">
        <v>4</v>
      </c>
      <c r="F1" s="170" t="s">
        <v>5</v>
      </c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1" t="s">
        <v>6</v>
      </c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2" t="s">
        <v>7</v>
      </c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72"/>
      <c r="AU1" s="172"/>
      <c r="AV1" s="172"/>
      <c r="AW1" s="172"/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72"/>
      <c r="BK1" s="172"/>
      <c r="BL1" s="172"/>
      <c r="BM1" s="172"/>
      <c r="BN1" s="172"/>
      <c r="BO1" s="172"/>
      <c r="BP1" s="172"/>
      <c r="BQ1" s="172"/>
      <c r="BR1" s="172"/>
      <c r="BS1" s="172"/>
      <c r="BT1" s="172"/>
      <c r="BU1" s="172"/>
      <c r="BV1" s="172"/>
      <c r="BW1" s="172"/>
    </row>
    <row r="2" spans="1:75" ht="29" thickBot="1" x14ac:dyDescent="0.3">
      <c r="A2" s="173"/>
      <c r="B2" s="174"/>
      <c r="C2" s="175"/>
      <c r="D2" s="176"/>
      <c r="E2" s="176"/>
      <c r="F2" s="2" t="s">
        <v>8</v>
      </c>
      <c r="G2" s="3" t="s">
        <v>9</v>
      </c>
      <c r="H2" s="3" t="s">
        <v>10</v>
      </c>
      <c r="I2" s="3" t="s">
        <v>11</v>
      </c>
      <c r="J2" s="3" t="s">
        <v>12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 t="s">
        <v>20</v>
      </c>
      <c r="S2" s="4" t="s">
        <v>8</v>
      </c>
      <c r="T2" s="5" t="s">
        <v>9</v>
      </c>
      <c r="U2" s="5" t="s">
        <v>10</v>
      </c>
      <c r="V2" s="5" t="s">
        <v>21</v>
      </c>
      <c r="W2" s="5" t="s">
        <v>13</v>
      </c>
      <c r="X2" s="5" t="s">
        <v>14</v>
      </c>
      <c r="Y2" s="5" t="s">
        <v>15</v>
      </c>
      <c r="Z2" s="5" t="s">
        <v>16</v>
      </c>
      <c r="AA2" s="5" t="s">
        <v>17</v>
      </c>
      <c r="AB2" s="5" t="s">
        <v>18</v>
      </c>
      <c r="AC2" s="5" t="s">
        <v>20</v>
      </c>
      <c r="AD2" s="6" t="s">
        <v>22</v>
      </c>
      <c r="AE2" s="7" t="s">
        <v>23</v>
      </c>
      <c r="AF2" s="8" t="s">
        <v>24</v>
      </c>
      <c r="AG2" s="8" t="s">
        <v>25</v>
      </c>
      <c r="AH2" s="8" t="s">
        <v>26</v>
      </c>
      <c r="AI2" s="8" t="s">
        <v>27</v>
      </c>
      <c r="AJ2" s="8" t="s">
        <v>28</v>
      </c>
      <c r="AK2" s="8" t="s">
        <v>29</v>
      </c>
      <c r="AL2" s="8" t="s">
        <v>30</v>
      </c>
      <c r="AM2" s="8" t="s">
        <v>31</v>
      </c>
      <c r="AN2" s="8" t="s">
        <v>32</v>
      </c>
      <c r="AO2" s="8" t="s">
        <v>33</v>
      </c>
      <c r="AP2" s="8" t="s">
        <v>34</v>
      </c>
      <c r="AQ2" s="8" t="s">
        <v>35</v>
      </c>
      <c r="AR2" s="8" t="s">
        <v>36</v>
      </c>
      <c r="AS2" s="8" t="s">
        <v>37</v>
      </c>
      <c r="AT2" s="8" t="s">
        <v>38</v>
      </c>
      <c r="AU2" s="8" t="s">
        <v>39</v>
      </c>
      <c r="AV2" s="9" t="s">
        <v>40</v>
      </c>
      <c r="AW2" s="9" t="s">
        <v>41</v>
      </c>
      <c r="AX2" s="8" t="s">
        <v>42</v>
      </c>
      <c r="AY2" s="9" t="s">
        <v>43</v>
      </c>
      <c r="AZ2" s="8" t="s">
        <v>44</v>
      </c>
      <c r="BA2" s="8" t="s">
        <v>45</v>
      </c>
      <c r="BB2" s="8" t="s">
        <v>46</v>
      </c>
      <c r="BC2" s="8" t="s">
        <v>47</v>
      </c>
      <c r="BD2" s="8" t="s">
        <v>48</v>
      </c>
      <c r="BE2" s="8" t="s">
        <v>49</v>
      </c>
      <c r="BF2" s="8" t="s">
        <v>50</v>
      </c>
      <c r="BG2" s="8" t="s">
        <v>51</v>
      </c>
      <c r="BH2" s="8" t="s">
        <v>52</v>
      </c>
      <c r="BI2" s="8" t="s">
        <v>53</v>
      </c>
      <c r="BJ2" s="8" t="s">
        <v>54</v>
      </c>
      <c r="BK2" s="8" t="s">
        <v>55</v>
      </c>
      <c r="BL2" s="8" t="s">
        <v>56</v>
      </c>
      <c r="BM2" s="8" t="s">
        <v>57</v>
      </c>
      <c r="BN2" s="8" t="s">
        <v>58</v>
      </c>
      <c r="BO2" s="8" t="s">
        <v>59</v>
      </c>
      <c r="BP2" s="8" t="s">
        <v>60</v>
      </c>
      <c r="BQ2" s="8" t="s">
        <v>61</v>
      </c>
      <c r="BR2" s="8" t="s">
        <v>851</v>
      </c>
      <c r="BS2" s="8" t="s">
        <v>63</v>
      </c>
      <c r="BT2" s="8" t="s">
        <v>64</v>
      </c>
      <c r="BU2" s="9" t="s">
        <v>65</v>
      </c>
      <c r="BV2" s="8" t="s">
        <v>66</v>
      </c>
      <c r="BW2" s="10" t="s">
        <v>67</v>
      </c>
    </row>
    <row r="3" spans="1:75" ht="17" thickBot="1" x14ac:dyDescent="0.25">
      <c r="A3" s="166" t="s">
        <v>852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8"/>
    </row>
    <row r="4" spans="1:75" ht="32" x14ac:dyDescent="0.2">
      <c r="A4" s="11" t="s">
        <v>68</v>
      </c>
      <c r="B4" s="12" t="s">
        <v>69</v>
      </c>
      <c r="C4" s="13" t="s">
        <v>70</v>
      </c>
      <c r="D4" s="14" t="s">
        <v>71</v>
      </c>
      <c r="E4" s="15" t="s">
        <v>72</v>
      </c>
      <c r="F4" s="16">
        <v>49.53</v>
      </c>
      <c r="G4" s="17">
        <v>0.83</v>
      </c>
      <c r="H4" s="17">
        <v>17.670000000000002</v>
      </c>
      <c r="I4" s="17"/>
      <c r="J4" s="17">
        <v>10.42</v>
      </c>
      <c r="K4" s="17">
        <v>0.19</v>
      </c>
      <c r="L4" s="17">
        <v>4.79</v>
      </c>
      <c r="M4" s="17">
        <v>9.11</v>
      </c>
      <c r="N4" s="17">
        <v>3.52</v>
      </c>
      <c r="O4" s="17">
        <v>3.48</v>
      </c>
      <c r="P4" s="17">
        <v>0.47</v>
      </c>
      <c r="Q4" s="17">
        <v>1.18</v>
      </c>
      <c r="R4" s="18">
        <f t="shared" ref="R4:R21" si="0">SUM(F4:P4)</f>
        <v>100.01</v>
      </c>
      <c r="S4" s="19">
        <v>49.525047495250497</v>
      </c>
      <c r="T4" s="20">
        <v>0.82991700829917003</v>
      </c>
      <c r="U4" s="20">
        <v>17.6682331766823</v>
      </c>
      <c r="V4" s="20">
        <v>10.418958104189599</v>
      </c>
      <c r="W4" s="20">
        <v>0.18998100189980999</v>
      </c>
      <c r="X4" s="20">
        <v>4.7895210478952102</v>
      </c>
      <c r="Y4" s="20">
        <v>9.1090890910908904</v>
      </c>
      <c r="Z4" s="20">
        <v>3.5196480351964801</v>
      </c>
      <c r="AA4" s="20">
        <v>3.4796520347965201</v>
      </c>
      <c r="AB4" s="20">
        <v>0.46995300469953</v>
      </c>
      <c r="AC4" s="20">
        <v>100</v>
      </c>
      <c r="AD4" s="21">
        <v>6.9993000699929997</v>
      </c>
      <c r="AE4" s="22"/>
      <c r="AF4" s="23">
        <v>30.128699999999998</v>
      </c>
      <c r="AG4" s="24">
        <v>307.99509999999998</v>
      </c>
      <c r="AH4" s="24">
        <v>54.511299999999999</v>
      </c>
      <c r="AI4" s="23">
        <v>31.165299999999998</v>
      </c>
      <c r="AJ4" s="23">
        <v>23.980499999999999</v>
      </c>
      <c r="AK4" s="24">
        <v>133.97919999999999</v>
      </c>
      <c r="AL4" s="23">
        <v>86.608199999999997</v>
      </c>
      <c r="AM4" s="23"/>
      <c r="AN4" s="25"/>
      <c r="AO4" s="23">
        <v>62.168999999999997</v>
      </c>
      <c r="AP4" s="24">
        <v>1048.9637</v>
      </c>
      <c r="AQ4" s="23">
        <v>19.9572</v>
      </c>
      <c r="AR4" s="23">
        <v>55.090699999999998</v>
      </c>
      <c r="AS4" s="25">
        <v>1.4696</v>
      </c>
      <c r="AT4" s="25">
        <v>0.97740000000000005</v>
      </c>
      <c r="AU4" s="25"/>
      <c r="AV4" s="25"/>
      <c r="AW4" s="25"/>
      <c r="AX4" s="25">
        <v>0.70379999999999998</v>
      </c>
      <c r="AY4" s="25"/>
      <c r="AZ4" s="25">
        <v>1.0294000000000001</v>
      </c>
      <c r="BA4" s="24">
        <v>258.16579999999999</v>
      </c>
      <c r="BB4" s="23">
        <v>10.651999999999999</v>
      </c>
      <c r="BC4" s="23">
        <v>22.567699999999999</v>
      </c>
      <c r="BD4" s="25">
        <v>3.2126999999999999</v>
      </c>
      <c r="BE4" s="23">
        <v>14.8658</v>
      </c>
      <c r="BF4" s="25">
        <v>3.8839999999999999</v>
      </c>
      <c r="BG4" s="25">
        <v>1.2554000000000001</v>
      </c>
      <c r="BH4" s="25">
        <v>3.8690000000000002</v>
      </c>
      <c r="BI4" s="25">
        <v>0.55320000000000003</v>
      </c>
      <c r="BJ4" s="25">
        <v>3.2576000000000001</v>
      </c>
      <c r="BK4" s="25">
        <v>0.62019999999999997</v>
      </c>
      <c r="BL4" s="25">
        <v>1.7482</v>
      </c>
      <c r="BM4" s="25">
        <v>0.24479999999999999</v>
      </c>
      <c r="BN4" s="25">
        <v>1.6037999999999999</v>
      </c>
      <c r="BO4" s="25">
        <v>0.2447</v>
      </c>
      <c r="BP4" s="25">
        <v>1.5086999999999999</v>
      </c>
      <c r="BQ4" s="25">
        <v>8.6499999999999994E-2</v>
      </c>
      <c r="BR4" s="25"/>
      <c r="BS4" s="25">
        <v>0.54290000000000005</v>
      </c>
      <c r="BT4" s="23">
        <v>5.6374000000000004</v>
      </c>
      <c r="BU4" s="25"/>
      <c r="BV4" s="25">
        <v>0.98380000000000001</v>
      </c>
      <c r="BW4" s="26">
        <v>0.65290000000000004</v>
      </c>
    </row>
    <row r="5" spans="1:75" ht="32" x14ac:dyDescent="0.2">
      <c r="A5" s="27" t="s">
        <v>68</v>
      </c>
      <c r="B5" s="28" t="s">
        <v>69</v>
      </c>
      <c r="C5" s="29" t="s">
        <v>73</v>
      </c>
      <c r="D5" s="30" t="s">
        <v>71</v>
      </c>
      <c r="E5" s="31" t="s">
        <v>72</v>
      </c>
      <c r="F5" s="32">
        <v>50.25</v>
      </c>
      <c r="G5" s="33">
        <v>0.84</v>
      </c>
      <c r="H5" s="33">
        <v>17.850000000000001</v>
      </c>
      <c r="I5" s="33"/>
      <c r="J5" s="33">
        <v>8.18</v>
      </c>
      <c r="K5" s="33">
        <v>0.15</v>
      </c>
      <c r="L5" s="33">
        <v>4.46</v>
      </c>
      <c r="M5" s="33">
        <v>10.96</v>
      </c>
      <c r="N5" s="33">
        <v>3.6</v>
      </c>
      <c r="O5" s="33">
        <v>2.23</v>
      </c>
      <c r="P5" s="33">
        <v>0.46</v>
      </c>
      <c r="Q5" s="33">
        <v>1.54</v>
      </c>
      <c r="R5" s="34">
        <f t="shared" si="0"/>
        <v>98.97999999999999</v>
      </c>
      <c r="S5" s="19">
        <v>50.767831885229299</v>
      </c>
      <c r="T5" s="20">
        <v>0.84865629420084898</v>
      </c>
      <c r="U5" s="20">
        <v>18.033946251768</v>
      </c>
      <c r="V5" s="20">
        <v>8.2642958173368406</v>
      </c>
      <c r="W5" s="20">
        <v>0.15154576682158</v>
      </c>
      <c r="X5" s="20">
        <v>4.5059608001616498</v>
      </c>
      <c r="Y5" s="20">
        <v>11.072944029096799</v>
      </c>
      <c r="Z5" s="20">
        <v>3.6370984037179199</v>
      </c>
      <c r="AA5" s="20">
        <v>2.25298040008082</v>
      </c>
      <c r="AB5" s="20">
        <v>0.46474035158617899</v>
      </c>
      <c r="AC5" s="20">
        <v>100</v>
      </c>
      <c r="AD5" s="21">
        <v>5.8900788037987502</v>
      </c>
      <c r="AE5" s="35"/>
      <c r="AF5" s="36">
        <v>30.240400000000001</v>
      </c>
      <c r="AG5" s="37">
        <v>264.26780000000002</v>
      </c>
      <c r="AH5" s="37">
        <v>61.764000000000003</v>
      </c>
      <c r="AI5" s="36">
        <v>22.758600000000001</v>
      </c>
      <c r="AJ5" s="36">
        <v>19.5229</v>
      </c>
      <c r="AK5" s="37">
        <v>56.663899999999998</v>
      </c>
      <c r="AL5" s="36">
        <v>66.411799999999999</v>
      </c>
      <c r="AM5" s="36"/>
      <c r="AN5" s="38"/>
      <c r="AO5" s="36">
        <v>40.093499999999999</v>
      </c>
      <c r="AP5" s="37">
        <v>1000.5729</v>
      </c>
      <c r="AQ5" s="36">
        <v>18.211600000000001</v>
      </c>
      <c r="AR5" s="36">
        <v>48.860599999999998</v>
      </c>
      <c r="AS5" s="38">
        <v>1.3537999999999999</v>
      </c>
      <c r="AT5" s="38">
        <v>0.31219999999999998</v>
      </c>
      <c r="AU5" s="38"/>
      <c r="AV5" s="38"/>
      <c r="AW5" s="38"/>
      <c r="AX5" s="38">
        <v>0.65700000000000003</v>
      </c>
      <c r="AY5" s="38"/>
      <c r="AZ5" s="38">
        <v>1.0822000000000001</v>
      </c>
      <c r="BA5" s="37">
        <v>266.6626</v>
      </c>
      <c r="BB5" s="36">
        <v>10.004899999999999</v>
      </c>
      <c r="BC5" s="36">
        <v>21.0199</v>
      </c>
      <c r="BD5" s="38">
        <v>2.9887000000000001</v>
      </c>
      <c r="BE5" s="36">
        <v>13.736499999999999</v>
      </c>
      <c r="BF5" s="38">
        <v>3.5821000000000001</v>
      </c>
      <c r="BG5" s="38">
        <v>1.1531</v>
      </c>
      <c r="BH5" s="38">
        <v>3.5489000000000002</v>
      </c>
      <c r="BI5" s="38">
        <v>0.51249999999999996</v>
      </c>
      <c r="BJ5" s="38">
        <v>2.9883999999999999</v>
      </c>
      <c r="BK5" s="38">
        <v>0.56920000000000004</v>
      </c>
      <c r="BL5" s="38">
        <v>1.6008</v>
      </c>
      <c r="BM5" s="38">
        <v>0.22570000000000001</v>
      </c>
      <c r="BN5" s="38">
        <v>1.4719</v>
      </c>
      <c r="BO5" s="38">
        <v>0.2215</v>
      </c>
      <c r="BP5" s="38">
        <v>1.3187</v>
      </c>
      <c r="BQ5" s="38">
        <v>7.8600000000000003E-2</v>
      </c>
      <c r="BR5" s="38"/>
      <c r="BS5" s="38">
        <v>0.24640000000000001</v>
      </c>
      <c r="BT5" s="36">
        <v>5.1744000000000003</v>
      </c>
      <c r="BU5" s="38"/>
      <c r="BV5" s="38">
        <v>0.92220000000000002</v>
      </c>
      <c r="BW5" s="39">
        <v>0.74160000000000004</v>
      </c>
    </row>
    <row r="6" spans="1:75" ht="32" x14ac:dyDescent="0.2">
      <c r="A6" s="27" t="s">
        <v>68</v>
      </c>
      <c r="B6" s="28" t="s">
        <v>69</v>
      </c>
      <c r="C6" s="29" t="s">
        <v>74</v>
      </c>
      <c r="D6" s="30" t="s">
        <v>71</v>
      </c>
      <c r="E6" s="31" t="s">
        <v>72</v>
      </c>
      <c r="F6" s="32">
        <v>48.86</v>
      </c>
      <c r="G6" s="33">
        <v>0.8</v>
      </c>
      <c r="H6" s="33">
        <v>16.600000000000001</v>
      </c>
      <c r="I6" s="33"/>
      <c r="J6" s="33">
        <v>9.84</v>
      </c>
      <c r="K6" s="33">
        <v>0.19</v>
      </c>
      <c r="L6" s="33">
        <v>5.56</v>
      </c>
      <c r="M6" s="33">
        <v>11.23</v>
      </c>
      <c r="N6" s="33">
        <v>3.22</v>
      </c>
      <c r="O6" s="33">
        <v>3.27</v>
      </c>
      <c r="P6" s="33">
        <v>0.43</v>
      </c>
      <c r="Q6" s="33">
        <v>0.96</v>
      </c>
      <c r="R6" s="34">
        <f t="shared" si="0"/>
        <v>100</v>
      </c>
      <c r="S6" s="19">
        <v>48.86</v>
      </c>
      <c r="T6" s="20">
        <v>0.8</v>
      </c>
      <c r="U6" s="20">
        <v>16.600000000000001</v>
      </c>
      <c r="V6" s="20">
        <v>9.84</v>
      </c>
      <c r="W6" s="20">
        <v>0.19</v>
      </c>
      <c r="X6" s="20">
        <v>5.56</v>
      </c>
      <c r="Y6" s="20">
        <v>11.23</v>
      </c>
      <c r="Z6" s="20">
        <v>3.22</v>
      </c>
      <c r="AA6" s="20">
        <v>3.27</v>
      </c>
      <c r="AB6" s="20">
        <v>0.43</v>
      </c>
      <c r="AC6" s="20">
        <v>100</v>
      </c>
      <c r="AD6" s="21">
        <v>6.49</v>
      </c>
      <c r="AE6" s="35"/>
      <c r="AF6" s="36">
        <v>32.020499999999998</v>
      </c>
      <c r="AG6" s="37">
        <v>288.15809999999999</v>
      </c>
      <c r="AH6" s="37">
        <v>64.944100000000006</v>
      </c>
      <c r="AI6" s="36">
        <v>30.6785</v>
      </c>
      <c r="AJ6" s="36">
        <v>27.183199999999999</v>
      </c>
      <c r="AK6" s="37">
        <v>89.784099999999995</v>
      </c>
      <c r="AL6" s="36">
        <v>79.161900000000003</v>
      </c>
      <c r="AM6" s="36"/>
      <c r="AN6" s="38"/>
      <c r="AO6" s="36">
        <v>54.919899999999998</v>
      </c>
      <c r="AP6" s="37">
        <v>964.09360000000004</v>
      </c>
      <c r="AQ6" s="36">
        <v>17.344999999999999</v>
      </c>
      <c r="AR6" s="36">
        <v>43.566800000000001</v>
      </c>
      <c r="AS6" s="38">
        <v>1.3573</v>
      </c>
      <c r="AT6" s="38">
        <v>1.3009999999999999</v>
      </c>
      <c r="AU6" s="38"/>
      <c r="AV6" s="38"/>
      <c r="AW6" s="38"/>
      <c r="AX6" s="38">
        <v>0.65349999999999997</v>
      </c>
      <c r="AY6" s="38"/>
      <c r="AZ6" s="38">
        <v>0.82240000000000002</v>
      </c>
      <c r="BA6" s="37">
        <v>237.22730000000001</v>
      </c>
      <c r="BB6" s="36">
        <v>9.2640999999999991</v>
      </c>
      <c r="BC6" s="36">
        <v>19.979700000000001</v>
      </c>
      <c r="BD6" s="38">
        <v>2.8182</v>
      </c>
      <c r="BE6" s="36">
        <v>12.924799999999999</v>
      </c>
      <c r="BF6" s="38">
        <v>3.4373</v>
      </c>
      <c r="BG6" s="38">
        <v>1.1020000000000001</v>
      </c>
      <c r="BH6" s="38">
        <v>3.3593000000000002</v>
      </c>
      <c r="BI6" s="38">
        <v>0.48359999999999997</v>
      </c>
      <c r="BJ6" s="38">
        <v>2.8618000000000001</v>
      </c>
      <c r="BK6" s="38">
        <v>0.54769999999999996</v>
      </c>
      <c r="BL6" s="38">
        <v>1.5423</v>
      </c>
      <c r="BM6" s="38">
        <v>0.21970000000000001</v>
      </c>
      <c r="BN6" s="38">
        <v>1.4219999999999999</v>
      </c>
      <c r="BO6" s="38">
        <v>0.2177</v>
      </c>
      <c r="BP6" s="38">
        <v>1.1913</v>
      </c>
      <c r="BQ6" s="38">
        <v>7.4800000000000005E-2</v>
      </c>
      <c r="BR6" s="38"/>
      <c r="BS6" s="38">
        <v>0.5222</v>
      </c>
      <c r="BT6" s="36">
        <v>5.4260999999999999</v>
      </c>
      <c r="BU6" s="38"/>
      <c r="BV6" s="38">
        <v>0.88580000000000003</v>
      </c>
      <c r="BW6" s="39">
        <v>0.59619999999999995</v>
      </c>
    </row>
    <row r="7" spans="1:75" ht="32" x14ac:dyDescent="0.2">
      <c r="A7" s="27" t="s">
        <v>68</v>
      </c>
      <c r="B7" s="28" t="s">
        <v>69</v>
      </c>
      <c r="C7" s="29" t="s">
        <v>75</v>
      </c>
      <c r="D7" s="30" t="s">
        <v>71</v>
      </c>
      <c r="E7" s="31" t="s">
        <v>72</v>
      </c>
      <c r="F7" s="32">
        <v>48.88</v>
      </c>
      <c r="G7" s="33">
        <v>0.79</v>
      </c>
      <c r="H7" s="33">
        <v>16.690000000000001</v>
      </c>
      <c r="I7" s="33"/>
      <c r="J7" s="33">
        <v>9.7799999999999994</v>
      </c>
      <c r="K7" s="33">
        <v>0.2</v>
      </c>
      <c r="L7" s="33">
        <v>5.53</v>
      </c>
      <c r="M7" s="33">
        <v>11.23</v>
      </c>
      <c r="N7" s="33">
        <v>3.23</v>
      </c>
      <c r="O7" s="33">
        <v>3.24</v>
      </c>
      <c r="P7" s="33">
        <v>0.44</v>
      </c>
      <c r="Q7" s="33">
        <v>0.93</v>
      </c>
      <c r="R7" s="34">
        <f t="shared" si="0"/>
        <v>100.01</v>
      </c>
      <c r="S7" s="19">
        <v>48.8751124887511</v>
      </c>
      <c r="T7" s="20">
        <v>0.78992100789921005</v>
      </c>
      <c r="U7" s="20">
        <v>16.688331166883302</v>
      </c>
      <c r="V7" s="20">
        <v>9.7790220977902198</v>
      </c>
      <c r="W7" s="20">
        <v>0.19998000199980001</v>
      </c>
      <c r="X7" s="20">
        <v>5.5294470552944697</v>
      </c>
      <c r="Y7" s="20">
        <v>11.228877112288799</v>
      </c>
      <c r="Z7" s="20">
        <v>3.2296770322967698</v>
      </c>
      <c r="AA7" s="20">
        <v>3.2396760323967602</v>
      </c>
      <c r="AB7" s="20">
        <v>0.43995600439956001</v>
      </c>
      <c r="AC7" s="20">
        <v>100</v>
      </c>
      <c r="AD7" s="21">
        <v>6.4693530646935304</v>
      </c>
      <c r="AE7" s="35"/>
      <c r="AF7" s="36">
        <v>31.741199999999999</v>
      </c>
      <c r="AG7" s="37">
        <v>285.14879999999999</v>
      </c>
      <c r="AH7" s="37">
        <v>54.934399999999997</v>
      </c>
      <c r="AI7" s="36">
        <v>29.917300000000001</v>
      </c>
      <c r="AJ7" s="36">
        <v>25.709499999999998</v>
      </c>
      <c r="AK7" s="37">
        <v>67.657499999999999</v>
      </c>
      <c r="AL7" s="36">
        <v>79.392499999999998</v>
      </c>
      <c r="AM7" s="36"/>
      <c r="AN7" s="38"/>
      <c r="AO7" s="36">
        <v>53.362499999999997</v>
      </c>
      <c r="AP7" s="37">
        <v>993.12810000000002</v>
      </c>
      <c r="AQ7" s="36">
        <v>17.605</v>
      </c>
      <c r="AR7" s="36">
        <v>44.695599999999999</v>
      </c>
      <c r="AS7" s="38">
        <v>1.3396999999999999</v>
      </c>
      <c r="AT7" s="38">
        <v>1.2108000000000001</v>
      </c>
      <c r="AU7" s="38"/>
      <c r="AV7" s="38"/>
      <c r="AW7" s="38"/>
      <c r="AX7" s="38">
        <v>0.63919999999999999</v>
      </c>
      <c r="AY7" s="38"/>
      <c r="AZ7" s="38">
        <v>0.79330000000000001</v>
      </c>
      <c r="BA7" s="37">
        <v>237.83420000000001</v>
      </c>
      <c r="BB7" s="36">
        <v>9.1618999999999993</v>
      </c>
      <c r="BC7" s="36">
        <v>19.854900000000001</v>
      </c>
      <c r="BD7" s="38">
        <v>2.8298999999999999</v>
      </c>
      <c r="BE7" s="36">
        <v>12.9778</v>
      </c>
      <c r="BF7" s="38">
        <v>3.4077999999999999</v>
      </c>
      <c r="BG7" s="38">
        <v>1.1046</v>
      </c>
      <c r="BH7" s="38">
        <v>3.3492000000000002</v>
      </c>
      <c r="BI7" s="38">
        <v>0.48730000000000001</v>
      </c>
      <c r="BJ7" s="38">
        <v>2.8628</v>
      </c>
      <c r="BK7" s="38">
        <v>0.54469999999999996</v>
      </c>
      <c r="BL7" s="38">
        <v>1.536</v>
      </c>
      <c r="BM7" s="38">
        <v>0.21840000000000001</v>
      </c>
      <c r="BN7" s="38">
        <v>1.4390000000000001</v>
      </c>
      <c r="BO7" s="38">
        <v>0.2205</v>
      </c>
      <c r="BP7" s="38">
        <v>1.2070000000000001</v>
      </c>
      <c r="BQ7" s="38">
        <v>7.6200000000000004E-2</v>
      </c>
      <c r="BR7" s="38"/>
      <c r="BS7" s="38">
        <v>0.54069999999999996</v>
      </c>
      <c r="BT7" s="36">
        <v>5.3818999999999999</v>
      </c>
      <c r="BU7" s="38"/>
      <c r="BV7" s="38">
        <v>0.90049999999999997</v>
      </c>
      <c r="BW7" s="39">
        <v>0.60429999999999995</v>
      </c>
    </row>
    <row r="8" spans="1:75" ht="32" x14ac:dyDescent="0.2">
      <c r="A8" s="27" t="s">
        <v>68</v>
      </c>
      <c r="B8" s="28" t="s">
        <v>69</v>
      </c>
      <c r="C8" s="29" t="s">
        <v>76</v>
      </c>
      <c r="D8" s="30" t="s">
        <v>71</v>
      </c>
      <c r="E8" s="31" t="s">
        <v>72</v>
      </c>
      <c r="F8" s="32">
        <v>50.36</v>
      </c>
      <c r="G8" s="33">
        <v>0.8</v>
      </c>
      <c r="H8" s="33">
        <v>16.37</v>
      </c>
      <c r="I8" s="33"/>
      <c r="J8" s="33">
        <v>9.07</v>
      </c>
      <c r="K8" s="33">
        <v>0.17</v>
      </c>
      <c r="L8" s="33">
        <v>5.52</v>
      </c>
      <c r="M8" s="33">
        <v>11.32</v>
      </c>
      <c r="N8" s="33">
        <v>3.39</v>
      </c>
      <c r="O8" s="33">
        <v>2.56</v>
      </c>
      <c r="P8" s="33">
        <v>0.43</v>
      </c>
      <c r="Q8" s="33">
        <v>0.78</v>
      </c>
      <c r="R8" s="34">
        <f t="shared" si="0"/>
        <v>99.99</v>
      </c>
      <c r="S8" s="19">
        <v>50.365036503650401</v>
      </c>
      <c r="T8" s="20">
        <v>0.80008000800080004</v>
      </c>
      <c r="U8" s="20">
        <v>16.3716371637164</v>
      </c>
      <c r="V8" s="20">
        <v>9.0709070907090705</v>
      </c>
      <c r="W8" s="20">
        <v>0.17001700170017001</v>
      </c>
      <c r="X8" s="20">
        <v>5.5205520552055196</v>
      </c>
      <c r="Y8" s="20">
        <v>11.3211321132113</v>
      </c>
      <c r="Z8" s="20">
        <v>3.3903390339033899</v>
      </c>
      <c r="AA8" s="20">
        <v>2.5602560256025599</v>
      </c>
      <c r="AB8" s="20">
        <v>0.43004300430043002</v>
      </c>
      <c r="AC8" s="20">
        <v>100</v>
      </c>
      <c r="AD8" s="21">
        <v>5.9505950595059502</v>
      </c>
      <c r="AE8" s="35"/>
      <c r="AF8" s="36">
        <v>37.514299999999999</v>
      </c>
      <c r="AG8" s="37">
        <v>286.49990000000003</v>
      </c>
      <c r="AH8" s="37">
        <v>106.57640000000001</v>
      </c>
      <c r="AI8" s="36">
        <v>27.702500000000001</v>
      </c>
      <c r="AJ8" s="36">
        <v>28.846599999999999</v>
      </c>
      <c r="AK8" s="37">
        <v>103.8383</v>
      </c>
      <c r="AL8" s="36">
        <v>77.845600000000005</v>
      </c>
      <c r="AM8" s="36"/>
      <c r="AN8" s="38"/>
      <c r="AO8" s="36">
        <v>34.296999999999997</v>
      </c>
      <c r="AP8" s="37">
        <v>986.42790000000002</v>
      </c>
      <c r="AQ8" s="36">
        <v>17.443999999999999</v>
      </c>
      <c r="AR8" s="36">
        <v>43.8643</v>
      </c>
      <c r="AS8" s="38">
        <v>1.2484999999999999</v>
      </c>
      <c r="AT8" s="38">
        <v>0.48299999999999998</v>
      </c>
      <c r="AU8" s="38"/>
      <c r="AV8" s="38"/>
      <c r="AW8" s="38"/>
      <c r="AX8" s="38">
        <v>0.64529999999999998</v>
      </c>
      <c r="AY8" s="38"/>
      <c r="AZ8" s="38">
        <v>0.97360000000000002</v>
      </c>
      <c r="BA8" s="37">
        <v>241.24809999999999</v>
      </c>
      <c r="BB8" s="36">
        <v>8.5914000000000001</v>
      </c>
      <c r="BC8" s="36">
        <v>18.864699999999999</v>
      </c>
      <c r="BD8" s="38">
        <v>2.7353999999999998</v>
      </c>
      <c r="BE8" s="36">
        <v>12.8278</v>
      </c>
      <c r="BF8" s="38">
        <v>3.4192</v>
      </c>
      <c r="BG8" s="38">
        <v>1.1046</v>
      </c>
      <c r="BH8" s="38">
        <v>3.3767</v>
      </c>
      <c r="BI8" s="38">
        <v>0.48749999999999999</v>
      </c>
      <c r="BJ8" s="38">
        <v>2.8607</v>
      </c>
      <c r="BK8" s="38">
        <v>0.54290000000000005</v>
      </c>
      <c r="BL8" s="38">
        <v>1.5004999999999999</v>
      </c>
      <c r="BM8" s="38">
        <v>0.21299999999999999</v>
      </c>
      <c r="BN8" s="38">
        <v>1.3701000000000001</v>
      </c>
      <c r="BO8" s="38">
        <v>0.20760000000000001</v>
      </c>
      <c r="BP8" s="38">
        <v>1.2184999999999999</v>
      </c>
      <c r="BQ8" s="38">
        <v>7.0099999999999996E-2</v>
      </c>
      <c r="BR8" s="38"/>
      <c r="BS8" s="38">
        <v>0.4496</v>
      </c>
      <c r="BT8" s="36">
        <v>7.1195000000000004</v>
      </c>
      <c r="BU8" s="38"/>
      <c r="BV8" s="38">
        <v>0.82679999999999998</v>
      </c>
      <c r="BW8" s="39">
        <v>0.67030000000000001</v>
      </c>
    </row>
    <row r="9" spans="1:75" ht="32" x14ac:dyDescent="0.2">
      <c r="A9" s="27" t="s">
        <v>68</v>
      </c>
      <c r="B9" s="28" t="s">
        <v>69</v>
      </c>
      <c r="C9" s="29" t="s">
        <v>79</v>
      </c>
      <c r="D9" s="30" t="s">
        <v>71</v>
      </c>
      <c r="E9" s="31" t="s">
        <v>72</v>
      </c>
      <c r="F9" s="32">
        <v>50.23</v>
      </c>
      <c r="G9" s="33">
        <v>0.82</v>
      </c>
      <c r="H9" s="33">
        <v>17.12</v>
      </c>
      <c r="I9" s="33"/>
      <c r="J9" s="33">
        <v>8.82</v>
      </c>
      <c r="K9" s="33">
        <v>0.17</v>
      </c>
      <c r="L9" s="33">
        <v>4.78</v>
      </c>
      <c r="M9" s="33">
        <v>11.11</v>
      </c>
      <c r="N9" s="33">
        <v>3.2</v>
      </c>
      <c r="O9" s="33">
        <v>3.32</v>
      </c>
      <c r="P9" s="33">
        <v>0.44</v>
      </c>
      <c r="Q9" s="33">
        <v>1.33</v>
      </c>
      <c r="R9" s="34">
        <f t="shared" si="0"/>
        <v>100.01</v>
      </c>
      <c r="S9" s="19">
        <v>50.2249775022498</v>
      </c>
      <c r="T9" s="20">
        <v>0.81991800819918004</v>
      </c>
      <c r="U9" s="20">
        <v>17.1182881711829</v>
      </c>
      <c r="V9" s="20">
        <v>8.8191180881911801</v>
      </c>
      <c r="W9" s="20">
        <v>0.16998300169982999</v>
      </c>
      <c r="X9" s="20">
        <v>4.7795220477952203</v>
      </c>
      <c r="Y9" s="20">
        <v>11.108889111088899</v>
      </c>
      <c r="Z9" s="20">
        <v>3.1996800319968002</v>
      </c>
      <c r="AA9" s="20">
        <v>3.3196680331966801</v>
      </c>
      <c r="AB9" s="20">
        <v>0.43995600439956001</v>
      </c>
      <c r="AC9" s="20">
        <v>100</v>
      </c>
      <c r="AD9" s="21">
        <v>6.5193480651934799</v>
      </c>
      <c r="AE9" s="35"/>
      <c r="AF9" s="36">
        <v>33.758699999999997</v>
      </c>
      <c r="AG9" s="37">
        <v>305.84559999999999</v>
      </c>
      <c r="AH9" s="37">
        <v>46.332999999999998</v>
      </c>
      <c r="AI9" s="36">
        <v>27.0579</v>
      </c>
      <c r="AJ9" s="36">
        <v>24.104500000000002</v>
      </c>
      <c r="AK9" s="37">
        <v>122.07380000000001</v>
      </c>
      <c r="AL9" s="36">
        <v>89.778899999999993</v>
      </c>
      <c r="AM9" s="36"/>
      <c r="AN9" s="38"/>
      <c r="AO9" s="36">
        <v>62.455300000000001</v>
      </c>
      <c r="AP9" s="37">
        <v>1089.9096999999999</v>
      </c>
      <c r="AQ9" s="36">
        <v>18.682099999999998</v>
      </c>
      <c r="AR9" s="36">
        <v>51.783200000000001</v>
      </c>
      <c r="AS9" s="38">
        <v>1.4275</v>
      </c>
      <c r="AT9" s="38">
        <v>1.2208000000000001</v>
      </c>
      <c r="AU9" s="38"/>
      <c r="AV9" s="38"/>
      <c r="AW9" s="38"/>
      <c r="AX9" s="38">
        <v>0.68540000000000001</v>
      </c>
      <c r="AY9" s="38"/>
      <c r="AZ9" s="38">
        <v>0.98060000000000003</v>
      </c>
      <c r="BA9" s="37">
        <v>254.29669999999999</v>
      </c>
      <c r="BB9" s="36">
        <v>9.8430999999999997</v>
      </c>
      <c r="BC9" s="36">
        <v>21.119800000000001</v>
      </c>
      <c r="BD9" s="38">
        <v>3.0213000000000001</v>
      </c>
      <c r="BE9" s="36">
        <v>13.9306</v>
      </c>
      <c r="BF9" s="38">
        <v>3.6564000000000001</v>
      </c>
      <c r="BG9" s="38">
        <v>1.1878</v>
      </c>
      <c r="BH9" s="38">
        <v>3.5672999999999999</v>
      </c>
      <c r="BI9" s="38">
        <v>0.51639999999999997</v>
      </c>
      <c r="BJ9" s="38">
        <v>3.0390999999999999</v>
      </c>
      <c r="BK9" s="38">
        <v>0.57650000000000001</v>
      </c>
      <c r="BL9" s="38">
        <v>1.6301000000000001</v>
      </c>
      <c r="BM9" s="38">
        <v>0.23069999999999999</v>
      </c>
      <c r="BN9" s="38">
        <v>1.4979</v>
      </c>
      <c r="BO9" s="38">
        <v>0.22700000000000001</v>
      </c>
      <c r="BP9" s="38">
        <v>1.3896999999999999</v>
      </c>
      <c r="BQ9" s="38">
        <v>8.1000000000000003E-2</v>
      </c>
      <c r="BR9" s="38"/>
      <c r="BS9" s="38">
        <v>1.0342</v>
      </c>
      <c r="BT9" s="36">
        <v>9.7111000000000001</v>
      </c>
      <c r="BU9" s="38"/>
      <c r="BV9" s="38">
        <v>0.94710000000000005</v>
      </c>
      <c r="BW9" s="39">
        <v>0.70909999999999995</v>
      </c>
    </row>
    <row r="10" spans="1:75" ht="32" x14ac:dyDescent="0.2">
      <c r="A10" s="27" t="s">
        <v>68</v>
      </c>
      <c r="B10" s="28" t="s">
        <v>69</v>
      </c>
      <c r="C10" s="29" t="s">
        <v>82</v>
      </c>
      <c r="D10" s="30" t="s">
        <v>71</v>
      </c>
      <c r="E10" s="31" t="s">
        <v>72</v>
      </c>
      <c r="F10" s="32">
        <v>49.18</v>
      </c>
      <c r="G10" s="33">
        <v>0.75</v>
      </c>
      <c r="H10" s="33">
        <v>16.190000000000001</v>
      </c>
      <c r="I10" s="33"/>
      <c r="J10" s="33">
        <v>9.76</v>
      </c>
      <c r="K10" s="33">
        <v>0.19</v>
      </c>
      <c r="L10" s="33">
        <v>5.96</v>
      </c>
      <c r="M10" s="33">
        <v>10.96</v>
      </c>
      <c r="N10" s="33">
        <v>3.15</v>
      </c>
      <c r="O10" s="33">
        <v>3.42</v>
      </c>
      <c r="P10" s="33">
        <v>0.44</v>
      </c>
      <c r="Q10" s="33">
        <v>0.79</v>
      </c>
      <c r="R10" s="34">
        <f t="shared" si="0"/>
        <v>100.00000000000001</v>
      </c>
      <c r="S10" s="19">
        <v>49.18</v>
      </c>
      <c r="T10" s="20">
        <v>0.75</v>
      </c>
      <c r="U10" s="20">
        <v>16.190000000000001</v>
      </c>
      <c r="V10" s="20">
        <v>9.76</v>
      </c>
      <c r="W10" s="20">
        <v>0.19</v>
      </c>
      <c r="X10" s="20">
        <v>5.96</v>
      </c>
      <c r="Y10" s="20">
        <v>10.96</v>
      </c>
      <c r="Z10" s="20">
        <v>3.15</v>
      </c>
      <c r="AA10" s="20">
        <v>3.42</v>
      </c>
      <c r="AB10" s="20">
        <v>0.44</v>
      </c>
      <c r="AC10" s="20">
        <v>100</v>
      </c>
      <c r="AD10" s="21">
        <v>6.57</v>
      </c>
      <c r="AE10" s="35"/>
      <c r="AF10" s="36">
        <v>33.7517</v>
      </c>
      <c r="AG10" s="37">
        <v>275.13819999999998</v>
      </c>
      <c r="AH10" s="37">
        <v>118.1464</v>
      </c>
      <c r="AI10" s="36">
        <v>30.8842</v>
      </c>
      <c r="AJ10" s="36">
        <v>32.319299999999998</v>
      </c>
      <c r="AK10" s="37">
        <v>90.7714</v>
      </c>
      <c r="AL10" s="36">
        <v>84.465599999999995</v>
      </c>
      <c r="AM10" s="36"/>
      <c r="AN10" s="38"/>
      <c r="AO10" s="36">
        <v>61.393799999999999</v>
      </c>
      <c r="AP10" s="37">
        <v>984.93889999999999</v>
      </c>
      <c r="AQ10" s="36">
        <v>17.072600000000001</v>
      </c>
      <c r="AR10" s="36">
        <v>45.316800000000001</v>
      </c>
      <c r="AS10" s="38">
        <v>1.2090000000000001</v>
      </c>
      <c r="AT10" s="38">
        <v>1.1566000000000001</v>
      </c>
      <c r="AU10" s="38"/>
      <c r="AV10" s="38"/>
      <c r="AW10" s="38"/>
      <c r="AX10" s="38">
        <v>0.61199999999999999</v>
      </c>
      <c r="AY10" s="38"/>
      <c r="AZ10" s="38">
        <v>0.83109999999999995</v>
      </c>
      <c r="BA10" s="37">
        <v>220.2337</v>
      </c>
      <c r="BB10" s="36">
        <v>8.8724000000000007</v>
      </c>
      <c r="BC10" s="36">
        <v>18.873000000000001</v>
      </c>
      <c r="BD10" s="38">
        <v>2.7120000000000002</v>
      </c>
      <c r="BE10" s="36">
        <v>12.4572</v>
      </c>
      <c r="BF10" s="38">
        <v>3.3115999999999999</v>
      </c>
      <c r="BG10" s="38">
        <v>1.0550999999999999</v>
      </c>
      <c r="BH10" s="38">
        <v>3.2197</v>
      </c>
      <c r="BI10" s="38">
        <v>0.46339999999999998</v>
      </c>
      <c r="BJ10" s="38">
        <v>2.7319</v>
      </c>
      <c r="BK10" s="38">
        <v>0.5181</v>
      </c>
      <c r="BL10" s="38">
        <v>1.4681</v>
      </c>
      <c r="BM10" s="38">
        <v>0.20730000000000001</v>
      </c>
      <c r="BN10" s="38">
        <v>1.3601000000000001</v>
      </c>
      <c r="BO10" s="38">
        <v>0.20669999999999999</v>
      </c>
      <c r="BP10" s="38">
        <v>1.1548</v>
      </c>
      <c r="BQ10" s="38">
        <v>6.5000000000000002E-2</v>
      </c>
      <c r="BR10" s="38"/>
      <c r="BS10" s="38">
        <v>0.52390000000000003</v>
      </c>
      <c r="BT10" s="36">
        <v>5.3011999999999997</v>
      </c>
      <c r="BU10" s="38"/>
      <c r="BV10" s="38">
        <v>0.88870000000000005</v>
      </c>
      <c r="BW10" s="39">
        <v>0.59799999999999998</v>
      </c>
    </row>
    <row r="11" spans="1:75" ht="32" x14ac:dyDescent="0.2">
      <c r="A11" s="27" t="s">
        <v>68</v>
      </c>
      <c r="B11" s="28" t="s">
        <v>69</v>
      </c>
      <c r="C11" s="29" t="s">
        <v>83</v>
      </c>
      <c r="D11" s="30" t="s">
        <v>71</v>
      </c>
      <c r="E11" s="31" t="s">
        <v>72</v>
      </c>
      <c r="F11" s="32">
        <v>49.01</v>
      </c>
      <c r="G11" s="33">
        <v>0.77</v>
      </c>
      <c r="H11" s="33">
        <v>15.81</v>
      </c>
      <c r="I11" s="33"/>
      <c r="J11" s="33">
        <v>9.84</v>
      </c>
      <c r="K11" s="33">
        <v>0.19</v>
      </c>
      <c r="L11" s="33">
        <v>6.18</v>
      </c>
      <c r="M11" s="33">
        <v>11.35</v>
      </c>
      <c r="N11" s="33">
        <v>3.1</v>
      </c>
      <c r="O11" s="33">
        <v>3.34</v>
      </c>
      <c r="P11" s="33">
        <v>0.42</v>
      </c>
      <c r="Q11" s="33">
        <v>0.9</v>
      </c>
      <c r="R11" s="34">
        <f t="shared" si="0"/>
        <v>100.01</v>
      </c>
      <c r="S11" s="19">
        <v>49.005099490051002</v>
      </c>
      <c r="T11" s="20">
        <v>0.76992300769923006</v>
      </c>
      <c r="U11" s="20">
        <v>15.808419158084201</v>
      </c>
      <c r="V11" s="20">
        <v>9.8390160983901591</v>
      </c>
      <c r="W11" s="20">
        <v>0.18998100189980999</v>
      </c>
      <c r="X11" s="20">
        <v>6.1793820617938202</v>
      </c>
      <c r="Y11" s="20">
        <v>11.348865113488699</v>
      </c>
      <c r="Z11" s="20">
        <v>3.0996900309969</v>
      </c>
      <c r="AA11" s="20">
        <v>3.3396660333966599</v>
      </c>
      <c r="AB11" s="20">
        <v>0.41995800419958002</v>
      </c>
      <c r="AC11" s="20">
        <v>100</v>
      </c>
      <c r="AD11" s="21">
        <v>6.4393560643935599</v>
      </c>
      <c r="AE11" s="35"/>
      <c r="AF11" s="36">
        <v>36.397399999999998</v>
      </c>
      <c r="AG11" s="37">
        <v>276.18220000000002</v>
      </c>
      <c r="AH11" s="37">
        <v>101.6178</v>
      </c>
      <c r="AI11" s="36">
        <v>31.192699999999999</v>
      </c>
      <c r="AJ11" s="36">
        <v>31.341699999999999</v>
      </c>
      <c r="AK11" s="37">
        <v>103.0252</v>
      </c>
      <c r="AL11" s="36">
        <v>76.711799999999997</v>
      </c>
      <c r="AM11" s="36"/>
      <c r="AN11" s="38"/>
      <c r="AO11" s="36">
        <v>61.7639</v>
      </c>
      <c r="AP11" s="37">
        <v>927.61440000000005</v>
      </c>
      <c r="AQ11" s="36">
        <v>17.4193</v>
      </c>
      <c r="AR11" s="36">
        <v>46.576799999999999</v>
      </c>
      <c r="AS11" s="38">
        <v>1.1501999999999999</v>
      </c>
      <c r="AT11" s="38">
        <v>1.0885</v>
      </c>
      <c r="AU11" s="38"/>
      <c r="AV11" s="38"/>
      <c r="AW11" s="38"/>
      <c r="AX11" s="38">
        <v>0.60619999999999996</v>
      </c>
      <c r="AY11" s="38"/>
      <c r="AZ11" s="38">
        <v>0.83740000000000003</v>
      </c>
      <c r="BA11" s="37">
        <v>218.33709999999999</v>
      </c>
      <c r="BB11" s="36">
        <v>8.6425000000000001</v>
      </c>
      <c r="BC11" s="36">
        <v>18.456900000000001</v>
      </c>
      <c r="BD11" s="38">
        <v>2.6777000000000002</v>
      </c>
      <c r="BE11" s="36">
        <v>12.483700000000001</v>
      </c>
      <c r="BF11" s="38">
        <v>3.3334999999999999</v>
      </c>
      <c r="BG11" s="38">
        <v>1.0732999999999999</v>
      </c>
      <c r="BH11" s="38">
        <v>3.3176000000000001</v>
      </c>
      <c r="BI11" s="38">
        <v>0.4778</v>
      </c>
      <c r="BJ11" s="38">
        <v>2.7879</v>
      </c>
      <c r="BK11" s="38">
        <v>0.53059999999999996</v>
      </c>
      <c r="BL11" s="38">
        <v>1.4869000000000001</v>
      </c>
      <c r="BM11" s="38">
        <v>0.20860000000000001</v>
      </c>
      <c r="BN11" s="38">
        <v>1.3651</v>
      </c>
      <c r="BO11" s="38">
        <v>0.20949999999999999</v>
      </c>
      <c r="BP11" s="38">
        <v>1.2414000000000001</v>
      </c>
      <c r="BQ11" s="38">
        <v>6.4199999999999993E-2</v>
      </c>
      <c r="BR11" s="38"/>
      <c r="BS11" s="38">
        <v>0.50009999999999999</v>
      </c>
      <c r="BT11" s="36">
        <v>5.1638999999999999</v>
      </c>
      <c r="BU11" s="38"/>
      <c r="BV11" s="38">
        <v>0.80769999999999997</v>
      </c>
      <c r="BW11" s="39">
        <v>0.56969999999999998</v>
      </c>
    </row>
    <row r="12" spans="1:75" ht="32" x14ac:dyDescent="0.2">
      <c r="A12" s="27" t="s">
        <v>98</v>
      </c>
      <c r="B12" s="28" t="s">
        <v>69</v>
      </c>
      <c r="C12" s="29" t="s">
        <v>99</v>
      </c>
      <c r="D12" s="30" t="s">
        <v>71</v>
      </c>
      <c r="E12" s="31" t="s">
        <v>72</v>
      </c>
      <c r="F12" s="32">
        <v>47.02</v>
      </c>
      <c r="G12" s="33">
        <v>0.83</v>
      </c>
      <c r="H12" s="33">
        <v>14.91</v>
      </c>
      <c r="I12" s="33"/>
      <c r="J12" s="33">
        <v>10.92</v>
      </c>
      <c r="K12" s="33">
        <v>0.21</v>
      </c>
      <c r="L12" s="33">
        <v>7.69</v>
      </c>
      <c r="M12" s="33">
        <v>12.39</v>
      </c>
      <c r="N12" s="33">
        <v>3.04</v>
      </c>
      <c r="O12" s="33">
        <v>2.4300000000000002</v>
      </c>
      <c r="P12" s="33">
        <v>0.55000000000000004</v>
      </c>
      <c r="Q12" s="33">
        <v>1.0900000000000001</v>
      </c>
      <c r="R12" s="34">
        <f t="shared" si="0"/>
        <v>99.990000000000009</v>
      </c>
      <c r="S12" s="19">
        <v>47.024702470247</v>
      </c>
      <c r="T12" s="20">
        <v>0.83008300830083004</v>
      </c>
      <c r="U12" s="20">
        <v>14.9114911491149</v>
      </c>
      <c r="V12" s="20">
        <v>10.9210921092109</v>
      </c>
      <c r="W12" s="20">
        <v>0.21002100210020999</v>
      </c>
      <c r="X12" s="20">
        <v>7.6907690769076904</v>
      </c>
      <c r="Y12" s="20">
        <v>12.391239123912399</v>
      </c>
      <c r="Z12" s="20">
        <v>3.04030403040304</v>
      </c>
      <c r="AA12" s="20">
        <v>2.4302430243024302</v>
      </c>
      <c r="AB12" s="20">
        <v>0.55005500550054998</v>
      </c>
      <c r="AC12" s="20">
        <v>100</v>
      </c>
      <c r="AD12" s="21">
        <v>5.4705470547054702</v>
      </c>
      <c r="AE12" s="35"/>
      <c r="AF12" s="36">
        <v>39.015099999999997</v>
      </c>
      <c r="AG12" s="37">
        <v>296.20339999999999</v>
      </c>
      <c r="AH12" s="37">
        <v>69.6845</v>
      </c>
      <c r="AI12" s="36">
        <v>34.655500000000004</v>
      </c>
      <c r="AJ12" s="36">
        <v>57.693199999999997</v>
      </c>
      <c r="AK12" s="37">
        <v>99.192300000000003</v>
      </c>
      <c r="AL12" s="36">
        <v>76.951999999999998</v>
      </c>
      <c r="AM12" s="36"/>
      <c r="AN12" s="38"/>
      <c r="AO12" s="36">
        <v>23.688700000000001</v>
      </c>
      <c r="AP12" s="37">
        <v>1073.5313000000001</v>
      </c>
      <c r="AQ12" s="36">
        <v>19.214400000000001</v>
      </c>
      <c r="AR12" s="36">
        <v>46.148099999999999</v>
      </c>
      <c r="AS12" s="38">
        <v>1.2958000000000001</v>
      </c>
      <c r="AT12" s="38">
        <v>1.1576</v>
      </c>
      <c r="AU12" s="38"/>
      <c r="AV12" s="38"/>
      <c r="AW12" s="38"/>
      <c r="AX12" s="38">
        <v>0.77510000000000001</v>
      </c>
      <c r="AY12" s="38"/>
      <c r="AZ12" s="38">
        <v>0.73150000000000004</v>
      </c>
      <c r="BA12" s="37">
        <v>243.06880000000001</v>
      </c>
      <c r="BB12" s="36">
        <v>10.7456</v>
      </c>
      <c r="BC12" s="36">
        <v>23.6828</v>
      </c>
      <c r="BD12" s="38">
        <v>3.4493</v>
      </c>
      <c r="BE12" s="36">
        <v>16.136199999999999</v>
      </c>
      <c r="BF12" s="38">
        <v>4.3421000000000003</v>
      </c>
      <c r="BG12" s="38">
        <v>1.3465</v>
      </c>
      <c r="BH12" s="38">
        <v>4.1584000000000003</v>
      </c>
      <c r="BI12" s="38">
        <v>0.58079999999999998</v>
      </c>
      <c r="BJ12" s="38">
        <v>3.3231000000000002</v>
      </c>
      <c r="BK12" s="38">
        <v>0.61939999999999995</v>
      </c>
      <c r="BL12" s="38">
        <v>1.7168000000000001</v>
      </c>
      <c r="BM12" s="38">
        <v>0.24229999999999999</v>
      </c>
      <c r="BN12" s="38">
        <v>1.5578000000000001</v>
      </c>
      <c r="BO12" s="38">
        <v>0.23649999999999999</v>
      </c>
      <c r="BP12" s="38">
        <v>1.3593999999999999</v>
      </c>
      <c r="BQ12" s="38">
        <v>0.156</v>
      </c>
      <c r="BR12" s="38"/>
      <c r="BS12" s="38">
        <v>0.54810000000000003</v>
      </c>
      <c r="BT12" s="36">
        <v>6.8803999999999998</v>
      </c>
      <c r="BU12" s="38"/>
      <c r="BV12" s="38">
        <v>1.004</v>
      </c>
      <c r="BW12" s="39">
        <v>0.70730000000000004</v>
      </c>
    </row>
    <row r="13" spans="1:75" ht="32" x14ac:dyDescent="0.2">
      <c r="A13" s="27" t="s">
        <v>98</v>
      </c>
      <c r="B13" s="28" t="s">
        <v>69</v>
      </c>
      <c r="C13" s="29" t="s">
        <v>100</v>
      </c>
      <c r="D13" s="30" t="s">
        <v>71</v>
      </c>
      <c r="E13" s="31" t="s">
        <v>72</v>
      </c>
      <c r="F13" s="32">
        <v>47.07</v>
      </c>
      <c r="G13" s="33">
        <v>0.84</v>
      </c>
      <c r="H13" s="33">
        <v>14.99</v>
      </c>
      <c r="I13" s="33"/>
      <c r="J13" s="33">
        <v>10.92</v>
      </c>
      <c r="K13" s="33">
        <v>0.21</v>
      </c>
      <c r="L13" s="33">
        <v>7.91</v>
      </c>
      <c r="M13" s="33">
        <v>12.24</v>
      </c>
      <c r="N13" s="33">
        <v>2.72</v>
      </c>
      <c r="O13" s="33">
        <v>2.5499999999999998</v>
      </c>
      <c r="P13" s="33">
        <v>0.55000000000000004</v>
      </c>
      <c r="Q13" s="33">
        <v>0.77</v>
      </c>
      <c r="R13" s="34">
        <f t="shared" si="0"/>
        <v>99.999999999999986</v>
      </c>
      <c r="S13" s="19">
        <v>47.07</v>
      </c>
      <c r="T13" s="20">
        <v>0.84</v>
      </c>
      <c r="U13" s="20">
        <v>14.99</v>
      </c>
      <c r="V13" s="20">
        <v>10.92</v>
      </c>
      <c r="W13" s="20">
        <v>0.21</v>
      </c>
      <c r="X13" s="20">
        <v>7.91</v>
      </c>
      <c r="Y13" s="20">
        <v>12.24</v>
      </c>
      <c r="Z13" s="20">
        <v>2.72</v>
      </c>
      <c r="AA13" s="20">
        <v>2.5499999999999998</v>
      </c>
      <c r="AB13" s="20">
        <v>0.55000000000000004</v>
      </c>
      <c r="AC13" s="20">
        <v>100</v>
      </c>
      <c r="AD13" s="21">
        <v>5.27</v>
      </c>
      <c r="AE13" s="35"/>
      <c r="AF13" s="36">
        <v>43.287300000000002</v>
      </c>
      <c r="AG13" s="37">
        <v>321.26069999999999</v>
      </c>
      <c r="AH13" s="37">
        <v>53.083199999999998</v>
      </c>
      <c r="AI13" s="36">
        <v>37.665799999999997</v>
      </c>
      <c r="AJ13" s="36">
        <v>60.662500000000001</v>
      </c>
      <c r="AK13" s="37">
        <v>110.4007</v>
      </c>
      <c r="AL13" s="36">
        <v>83.802599999999998</v>
      </c>
      <c r="AM13" s="36"/>
      <c r="AN13" s="38"/>
      <c r="AO13" s="36">
        <v>30.476900000000001</v>
      </c>
      <c r="AP13" s="37">
        <v>1228.3819000000001</v>
      </c>
      <c r="AQ13" s="36">
        <v>21.232399999999998</v>
      </c>
      <c r="AR13" s="36">
        <v>49.088099999999997</v>
      </c>
      <c r="AS13" s="38">
        <v>1.4011</v>
      </c>
      <c r="AT13" s="38">
        <v>1.0914999999999999</v>
      </c>
      <c r="AU13" s="38"/>
      <c r="AV13" s="38"/>
      <c r="AW13" s="38"/>
      <c r="AX13" s="38">
        <v>0.82289999999999996</v>
      </c>
      <c r="AY13" s="38"/>
      <c r="AZ13" s="38">
        <v>0.70399999999999996</v>
      </c>
      <c r="BA13" s="37">
        <v>269.31779999999998</v>
      </c>
      <c r="BB13" s="36">
        <v>11.3672</v>
      </c>
      <c r="BC13" s="36">
        <v>25.5884</v>
      </c>
      <c r="BD13" s="38">
        <v>3.7269000000000001</v>
      </c>
      <c r="BE13" s="36">
        <v>17.450700000000001</v>
      </c>
      <c r="BF13" s="38">
        <v>4.7031000000000001</v>
      </c>
      <c r="BG13" s="38">
        <v>1.4670000000000001</v>
      </c>
      <c r="BH13" s="38">
        <v>4.4142000000000001</v>
      </c>
      <c r="BI13" s="38">
        <v>0.62390000000000001</v>
      </c>
      <c r="BJ13" s="38">
        <v>3.5564</v>
      </c>
      <c r="BK13" s="38">
        <v>0.66520000000000001</v>
      </c>
      <c r="BL13" s="38">
        <v>1.8401000000000001</v>
      </c>
      <c r="BM13" s="38">
        <v>0.2586</v>
      </c>
      <c r="BN13" s="38">
        <v>1.6757</v>
      </c>
      <c r="BO13" s="38">
        <v>0.254</v>
      </c>
      <c r="BP13" s="38">
        <v>1.4252</v>
      </c>
      <c r="BQ13" s="38">
        <v>7.4999999999999997E-2</v>
      </c>
      <c r="BR13" s="38"/>
      <c r="BS13" s="38">
        <v>0.53969999999999996</v>
      </c>
      <c r="BT13" s="36">
        <v>6.5048000000000004</v>
      </c>
      <c r="BU13" s="38"/>
      <c r="BV13" s="38">
        <v>1.1172</v>
      </c>
      <c r="BW13" s="39">
        <v>0.77510000000000001</v>
      </c>
    </row>
    <row r="14" spans="1:75" ht="32" x14ac:dyDescent="0.2">
      <c r="A14" s="27" t="s">
        <v>102</v>
      </c>
      <c r="B14" s="28" t="s">
        <v>69</v>
      </c>
      <c r="C14" s="29" t="s">
        <v>103</v>
      </c>
      <c r="D14" s="30" t="s">
        <v>71</v>
      </c>
      <c r="E14" s="31" t="s">
        <v>72</v>
      </c>
      <c r="F14" s="32">
        <v>51.51</v>
      </c>
      <c r="G14" s="33">
        <v>0.89</v>
      </c>
      <c r="H14" s="33">
        <v>17.62</v>
      </c>
      <c r="I14" s="33"/>
      <c r="J14" s="33">
        <v>8.92</v>
      </c>
      <c r="K14" s="33">
        <v>0.22</v>
      </c>
      <c r="L14" s="33">
        <v>4.72</v>
      </c>
      <c r="M14" s="33">
        <v>9.7200000000000006</v>
      </c>
      <c r="N14" s="33">
        <v>3.85</v>
      </c>
      <c r="O14" s="33">
        <v>2.17</v>
      </c>
      <c r="P14" s="33">
        <v>0.37</v>
      </c>
      <c r="Q14" s="33">
        <v>0.11</v>
      </c>
      <c r="R14" s="34">
        <f t="shared" si="0"/>
        <v>99.99</v>
      </c>
      <c r="S14" s="19">
        <v>51.515151515151501</v>
      </c>
      <c r="T14" s="20">
        <v>0.89008900890089004</v>
      </c>
      <c r="U14" s="20">
        <v>17.621762176217601</v>
      </c>
      <c r="V14" s="20">
        <v>8.9208920892089196</v>
      </c>
      <c r="W14" s="20">
        <v>0.22002200220022</v>
      </c>
      <c r="X14" s="20">
        <v>4.7204720472047201</v>
      </c>
      <c r="Y14" s="20">
        <v>9.7209720972097209</v>
      </c>
      <c r="Z14" s="20">
        <v>3.8503850385038501</v>
      </c>
      <c r="AA14" s="20">
        <v>2.1702170217021699</v>
      </c>
      <c r="AB14" s="20">
        <v>0.37003700370037002</v>
      </c>
      <c r="AC14" s="20">
        <v>100</v>
      </c>
      <c r="AD14" s="21">
        <v>6.02060206020602</v>
      </c>
      <c r="AE14" s="35"/>
      <c r="AF14" s="36"/>
      <c r="AG14" s="37">
        <v>298</v>
      </c>
      <c r="AH14" s="37"/>
      <c r="AI14" s="36"/>
      <c r="AJ14" s="36"/>
      <c r="AK14" s="37"/>
      <c r="AL14" s="36"/>
      <c r="AM14" s="36"/>
      <c r="AN14" s="38"/>
      <c r="AO14" s="36">
        <v>22</v>
      </c>
      <c r="AP14" s="37">
        <v>1079</v>
      </c>
      <c r="AQ14" s="36">
        <v>20.5</v>
      </c>
      <c r="AR14" s="36">
        <v>73</v>
      </c>
      <c r="AS14" s="38">
        <v>2.2999999999999998</v>
      </c>
      <c r="AT14" s="38"/>
      <c r="AU14" s="38"/>
      <c r="AV14" s="38"/>
      <c r="AW14" s="38"/>
      <c r="AX14" s="38"/>
      <c r="AY14" s="38"/>
      <c r="AZ14" s="38">
        <v>0.46</v>
      </c>
      <c r="BA14" s="37">
        <v>290</v>
      </c>
      <c r="BB14" s="36">
        <v>13.4</v>
      </c>
      <c r="BC14" s="36">
        <v>28</v>
      </c>
      <c r="BD14" s="38">
        <v>3.8</v>
      </c>
      <c r="BE14" s="36">
        <v>17.3</v>
      </c>
      <c r="BF14" s="38">
        <v>4.2</v>
      </c>
      <c r="BG14" s="38">
        <v>1.39</v>
      </c>
      <c r="BH14" s="38">
        <v>4.4000000000000004</v>
      </c>
      <c r="BI14" s="38">
        <v>0.71</v>
      </c>
      <c r="BJ14" s="38">
        <v>4.03</v>
      </c>
      <c r="BK14" s="38">
        <v>0.83</v>
      </c>
      <c r="BL14" s="38">
        <v>2.46</v>
      </c>
      <c r="BM14" s="38">
        <v>0.34</v>
      </c>
      <c r="BN14" s="38">
        <v>2.33</v>
      </c>
      <c r="BO14" s="38">
        <v>0.32</v>
      </c>
      <c r="BP14" s="38">
        <v>2.5</v>
      </c>
      <c r="BQ14" s="38">
        <v>0.13</v>
      </c>
      <c r="BR14" s="38"/>
      <c r="BS14" s="38"/>
      <c r="BT14" s="36">
        <v>8.1</v>
      </c>
      <c r="BU14" s="38"/>
      <c r="BV14" s="38">
        <v>1.79</v>
      </c>
      <c r="BW14" s="39">
        <v>0.96</v>
      </c>
    </row>
    <row r="15" spans="1:75" ht="32" x14ac:dyDescent="0.2">
      <c r="A15" s="27" t="s">
        <v>102</v>
      </c>
      <c r="B15" s="28" t="s">
        <v>69</v>
      </c>
      <c r="C15" s="29" t="s">
        <v>104</v>
      </c>
      <c r="D15" s="30" t="s">
        <v>71</v>
      </c>
      <c r="E15" s="31" t="s">
        <v>72</v>
      </c>
      <c r="F15" s="32">
        <v>54.86</v>
      </c>
      <c r="G15" s="33">
        <v>0.55000000000000004</v>
      </c>
      <c r="H15" s="33">
        <v>19.64</v>
      </c>
      <c r="I15" s="33"/>
      <c r="J15" s="33">
        <v>6.36</v>
      </c>
      <c r="K15" s="33">
        <v>0.25</v>
      </c>
      <c r="L15" s="33">
        <v>2.15</v>
      </c>
      <c r="M15" s="33">
        <v>8.74</v>
      </c>
      <c r="N15" s="33">
        <v>4.41</v>
      </c>
      <c r="O15" s="33">
        <v>2.63</v>
      </c>
      <c r="P15" s="33">
        <v>0.41</v>
      </c>
      <c r="Q15" s="33">
        <v>0.64</v>
      </c>
      <c r="R15" s="34">
        <f t="shared" si="0"/>
        <v>99.999999999999986</v>
      </c>
      <c r="S15" s="19">
        <v>54.86</v>
      </c>
      <c r="T15" s="20">
        <v>0.55000000000000004</v>
      </c>
      <c r="U15" s="20">
        <v>19.64</v>
      </c>
      <c r="V15" s="20">
        <v>6.36</v>
      </c>
      <c r="W15" s="20">
        <v>0.25</v>
      </c>
      <c r="X15" s="20">
        <v>2.15</v>
      </c>
      <c r="Y15" s="20">
        <v>8.74</v>
      </c>
      <c r="Z15" s="20">
        <v>4.41</v>
      </c>
      <c r="AA15" s="20">
        <v>2.63</v>
      </c>
      <c r="AB15" s="20">
        <v>0.41</v>
      </c>
      <c r="AC15" s="20">
        <v>100</v>
      </c>
      <c r="AD15" s="21">
        <v>7.04</v>
      </c>
      <c r="AE15" s="35"/>
      <c r="AF15" s="36">
        <v>7.1830999999999996</v>
      </c>
      <c r="AG15" s="37">
        <v>173.8038</v>
      </c>
      <c r="AH15" s="37">
        <v>2.0508999999999999</v>
      </c>
      <c r="AI15" s="36">
        <v>13.769</v>
      </c>
      <c r="AJ15" s="36">
        <v>8.0251000000000001</v>
      </c>
      <c r="AK15" s="37">
        <v>23.549399999999999</v>
      </c>
      <c r="AL15" s="36">
        <v>94.813599999999994</v>
      </c>
      <c r="AM15" s="36"/>
      <c r="AN15" s="38"/>
      <c r="AO15" s="36">
        <v>28.6891</v>
      </c>
      <c r="AP15" s="37">
        <v>1657.9432999999999</v>
      </c>
      <c r="AQ15" s="36">
        <v>25.478899999999999</v>
      </c>
      <c r="AR15" s="36">
        <v>91.7012</v>
      </c>
      <c r="AS15" s="38">
        <v>2.7505000000000002</v>
      </c>
      <c r="AT15" s="38">
        <v>1.0894999999999999</v>
      </c>
      <c r="AU15" s="38"/>
      <c r="AV15" s="38"/>
      <c r="AW15" s="38"/>
      <c r="AX15" s="38">
        <v>0.66190000000000004</v>
      </c>
      <c r="AY15" s="38"/>
      <c r="AZ15" s="38">
        <v>1.0365</v>
      </c>
      <c r="BA15" s="37">
        <v>289.87700000000001</v>
      </c>
      <c r="BB15" s="36">
        <v>19.541399999999999</v>
      </c>
      <c r="BC15" s="36">
        <v>38.445</v>
      </c>
      <c r="BD15" s="38">
        <v>5.0628000000000002</v>
      </c>
      <c r="BE15" s="36">
        <v>21.509</v>
      </c>
      <c r="BF15" s="38">
        <v>5.0354999999999999</v>
      </c>
      <c r="BG15" s="38">
        <v>1.5492999999999999</v>
      </c>
      <c r="BH15" s="38">
        <v>4.5171999999999999</v>
      </c>
      <c r="BI15" s="38">
        <v>0.65190000000000003</v>
      </c>
      <c r="BJ15" s="38">
        <v>3.8329</v>
      </c>
      <c r="BK15" s="38">
        <v>0.74380000000000002</v>
      </c>
      <c r="BL15" s="38">
        <v>2.1494</v>
      </c>
      <c r="BM15" s="38">
        <v>0.31690000000000002</v>
      </c>
      <c r="BN15" s="38">
        <v>2.161</v>
      </c>
      <c r="BO15" s="38">
        <v>0.33360000000000001</v>
      </c>
      <c r="BP15" s="38">
        <v>2.1539999999999999</v>
      </c>
      <c r="BQ15" s="38">
        <v>0.14710000000000001</v>
      </c>
      <c r="BR15" s="38"/>
      <c r="BS15" s="38">
        <v>0.90090000000000003</v>
      </c>
      <c r="BT15" s="36">
        <v>12.688800000000001</v>
      </c>
      <c r="BU15" s="38"/>
      <c r="BV15" s="38">
        <v>2.3081999999999998</v>
      </c>
      <c r="BW15" s="39">
        <v>1.5157</v>
      </c>
    </row>
    <row r="16" spans="1:75" ht="32" x14ac:dyDescent="0.2">
      <c r="A16" s="27" t="s">
        <v>102</v>
      </c>
      <c r="B16" s="28" t="s">
        <v>69</v>
      </c>
      <c r="C16" s="29" t="s">
        <v>105</v>
      </c>
      <c r="D16" s="30" t="s">
        <v>71</v>
      </c>
      <c r="E16" s="31" t="s">
        <v>72</v>
      </c>
      <c r="F16" s="32">
        <v>54.97</v>
      </c>
      <c r="G16" s="33">
        <v>0.62</v>
      </c>
      <c r="H16" s="33">
        <v>19.09</v>
      </c>
      <c r="I16" s="33"/>
      <c r="J16" s="33">
        <v>6.77</v>
      </c>
      <c r="K16" s="33">
        <v>0.2</v>
      </c>
      <c r="L16" s="33">
        <v>2.87</v>
      </c>
      <c r="M16" s="33">
        <v>8.3000000000000007</v>
      </c>
      <c r="N16" s="33">
        <v>4.5199999999999996</v>
      </c>
      <c r="O16" s="33">
        <v>2.34</v>
      </c>
      <c r="P16" s="33">
        <v>0.33</v>
      </c>
      <c r="Q16" s="33">
        <v>0.55000000000000004</v>
      </c>
      <c r="R16" s="34">
        <f t="shared" si="0"/>
        <v>100.00999999999999</v>
      </c>
      <c r="S16" s="19">
        <v>54.964503549645002</v>
      </c>
      <c r="T16" s="20">
        <v>0.61993800619938</v>
      </c>
      <c r="U16" s="20">
        <v>19.088091190880899</v>
      </c>
      <c r="V16" s="20">
        <v>6.7693230676932297</v>
      </c>
      <c r="W16" s="20">
        <v>0.19998000199980001</v>
      </c>
      <c r="X16" s="20">
        <v>2.86971302869713</v>
      </c>
      <c r="Y16" s="20">
        <v>8.2991700829917008</v>
      </c>
      <c r="Z16" s="20">
        <v>4.5195480451954797</v>
      </c>
      <c r="AA16" s="20">
        <v>2.3397660233976598</v>
      </c>
      <c r="AB16" s="20">
        <v>0.32996700329966999</v>
      </c>
      <c r="AC16" s="20">
        <v>100</v>
      </c>
      <c r="AD16" s="21">
        <v>6.8593140685931404</v>
      </c>
      <c r="AE16" s="35"/>
      <c r="AF16" s="36">
        <v>10.401199999999999</v>
      </c>
      <c r="AG16" s="37">
        <v>191.1842</v>
      </c>
      <c r="AH16" s="37">
        <v>6.5697999999999999</v>
      </c>
      <c r="AI16" s="36">
        <v>15.3872</v>
      </c>
      <c r="AJ16" s="36">
        <v>8.0396999999999998</v>
      </c>
      <c r="AK16" s="37">
        <v>34.868299999999998</v>
      </c>
      <c r="AL16" s="36">
        <v>84.792299999999997</v>
      </c>
      <c r="AM16" s="36"/>
      <c r="AN16" s="38"/>
      <c r="AO16" s="36">
        <v>23.213899999999999</v>
      </c>
      <c r="AP16" s="37">
        <v>1244.7602999999999</v>
      </c>
      <c r="AQ16" s="36">
        <v>21.863800000000001</v>
      </c>
      <c r="AR16" s="36">
        <v>81.936000000000007</v>
      </c>
      <c r="AS16" s="38">
        <v>3.4102999999999999</v>
      </c>
      <c r="AT16" s="38">
        <v>0.86650000000000005</v>
      </c>
      <c r="AU16" s="38"/>
      <c r="AV16" s="38"/>
      <c r="AW16" s="38"/>
      <c r="AX16" s="38">
        <v>0.59360000000000002</v>
      </c>
      <c r="AY16" s="38"/>
      <c r="AZ16" s="38">
        <v>1.2986</v>
      </c>
      <c r="BA16" s="37">
        <v>358.68579999999997</v>
      </c>
      <c r="BB16" s="36">
        <v>16.816700000000001</v>
      </c>
      <c r="BC16" s="36">
        <v>29.4329</v>
      </c>
      <c r="BD16" s="38">
        <v>3.7168000000000001</v>
      </c>
      <c r="BE16" s="36">
        <v>15.580399999999999</v>
      </c>
      <c r="BF16" s="38">
        <v>3.6116000000000001</v>
      </c>
      <c r="BG16" s="38">
        <v>1.1193</v>
      </c>
      <c r="BH16" s="38">
        <v>3.4113000000000002</v>
      </c>
      <c r="BI16" s="38">
        <v>0.51170000000000004</v>
      </c>
      <c r="BJ16" s="38">
        <v>3.1478000000000002</v>
      </c>
      <c r="BK16" s="38">
        <v>0.62480000000000002</v>
      </c>
      <c r="BL16" s="38">
        <v>1.8338000000000001</v>
      </c>
      <c r="BM16" s="38">
        <v>0.27350000000000002</v>
      </c>
      <c r="BN16" s="38">
        <v>1.8333999999999999</v>
      </c>
      <c r="BO16" s="38">
        <v>0.28870000000000001</v>
      </c>
      <c r="BP16" s="38">
        <v>2.1257999999999999</v>
      </c>
      <c r="BQ16" s="38">
        <v>0.20019999999999999</v>
      </c>
      <c r="BR16" s="38"/>
      <c r="BS16" s="38">
        <v>0.50970000000000004</v>
      </c>
      <c r="BT16" s="36">
        <v>14.071899999999999</v>
      </c>
      <c r="BU16" s="38"/>
      <c r="BV16" s="38">
        <v>2.6274000000000002</v>
      </c>
      <c r="BW16" s="39">
        <v>1.4974000000000001</v>
      </c>
    </row>
    <row r="17" spans="1:75" ht="32" x14ac:dyDescent="0.2">
      <c r="A17" s="27" t="s">
        <v>102</v>
      </c>
      <c r="B17" s="28" t="s">
        <v>69</v>
      </c>
      <c r="C17" s="29" t="s">
        <v>106</v>
      </c>
      <c r="D17" s="30" t="s">
        <v>71</v>
      </c>
      <c r="E17" s="31" t="s">
        <v>72</v>
      </c>
      <c r="F17" s="32">
        <v>54.74</v>
      </c>
      <c r="G17" s="33">
        <v>0.63</v>
      </c>
      <c r="H17" s="33">
        <v>19.059999999999999</v>
      </c>
      <c r="I17" s="33"/>
      <c r="J17" s="33">
        <v>6.89</v>
      </c>
      <c r="K17" s="33">
        <v>0.2</v>
      </c>
      <c r="L17" s="33">
        <v>2.93</v>
      </c>
      <c r="M17" s="33">
        <v>8.4499999999999993</v>
      </c>
      <c r="N17" s="33">
        <v>4.45</v>
      </c>
      <c r="O17" s="33">
        <v>2.3199999999999998</v>
      </c>
      <c r="P17" s="33">
        <v>0.33</v>
      </c>
      <c r="Q17" s="33">
        <v>0.38</v>
      </c>
      <c r="R17" s="34">
        <f t="shared" si="0"/>
        <v>100.00000000000001</v>
      </c>
      <c r="S17" s="19">
        <v>54.74</v>
      </c>
      <c r="T17" s="20">
        <v>0.63</v>
      </c>
      <c r="U17" s="20">
        <v>19.059999999999999</v>
      </c>
      <c r="V17" s="20">
        <v>6.89</v>
      </c>
      <c r="W17" s="20">
        <v>0.2</v>
      </c>
      <c r="X17" s="20">
        <v>2.93</v>
      </c>
      <c r="Y17" s="20">
        <v>8.4499999999999993</v>
      </c>
      <c r="Z17" s="20">
        <v>4.45</v>
      </c>
      <c r="AA17" s="20">
        <v>2.3199999999999998</v>
      </c>
      <c r="AB17" s="20">
        <v>0.33</v>
      </c>
      <c r="AC17" s="20">
        <v>100</v>
      </c>
      <c r="AD17" s="21">
        <v>6.77</v>
      </c>
      <c r="AE17" s="35"/>
      <c r="AF17" s="36">
        <v>11.0504</v>
      </c>
      <c r="AG17" s="37">
        <v>199.16810000000001</v>
      </c>
      <c r="AH17" s="37">
        <v>6.3985000000000003</v>
      </c>
      <c r="AI17" s="36">
        <v>16.354099999999999</v>
      </c>
      <c r="AJ17" s="36">
        <v>9.1705000000000005</v>
      </c>
      <c r="AK17" s="37">
        <v>28.5962</v>
      </c>
      <c r="AL17" s="36">
        <v>87.031000000000006</v>
      </c>
      <c r="AM17" s="36"/>
      <c r="AN17" s="38"/>
      <c r="AO17" s="36">
        <v>20.741599999999998</v>
      </c>
      <c r="AP17" s="37">
        <v>1255.9274</v>
      </c>
      <c r="AQ17" s="36">
        <v>21.665700000000001</v>
      </c>
      <c r="AR17" s="36">
        <v>78.786000000000001</v>
      </c>
      <c r="AS17" s="38">
        <v>3.4436</v>
      </c>
      <c r="AT17" s="38">
        <v>0.80030000000000001</v>
      </c>
      <c r="AU17" s="38"/>
      <c r="AV17" s="38"/>
      <c r="AW17" s="38"/>
      <c r="AX17" s="38">
        <v>0.60399999999999998</v>
      </c>
      <c r="AY17" s="38"/>
      <c r="AZ17" s="38">
        <v>1.179</v>
      </c>
      <c r="BA17" s="37">
        <v>361.87209999999999</v>
      </c>
      <c r="BB17" s="36">
        <v>16.476099999999999</v>
      </c>
      <c r="BC17" s="36">
        <v>29.466200000000001</v>
      </c>
      <c r="BD17" s="38">
        <v>3.7435999999999998</v>
      </c>
      <c r="BE17" s="36">
        <v>15.5892</v>
      </c>
      <c r="BF17" s="38">
        <v>3.6259000000000001</v>
      </c>
      <c r="BG17" s="38">
        <v>1.1514</v>
      </c>
      <c r="BH17" s="38">
        <v>3.4358</v>
      </c>
      <c r="BI17" s="38">
        <v>0.51659999999999995</v>
      </c>
      <c r="BJ17" s="38">
        <v>3.1795</v>
      </c>
      <c r="BK17" s="38">
        <v>0.62939999999999996</v>
      </c>
      <c r="BL17" s="38">
        <v>1.8328</v>
      </c>
      <c r="BM17" s="38">
        <v>0.27200000000000002</v>
      </c>
      <c r="BN17" s="38">
        <v>1.8393999999999999</v>
      </c>
      <c r="BO17" s="38">
        <v>0.2853</v>
      </c>
      <c r="BP17" s="38">
        <v>1.9963</v>
      </c>
      <c r="BQ17" s="38">
        <v>0.19769999999999999</v>
      </c>
      <c r="BR17" s="38"/>
      <c r="BS17" s="38">
        <v>0.54859999999999998</v>
      </c>
      <c r="BT17" s="36">
        <v>13.610900000000001</v>
      </c>
      <c r="BU17" s="38"/>
      <c r="BV17" s="38">
        <v>2.6406000000000001</v>
      </c>
      <c r="BW17" s="39">
        <v>1.5398000000000001</v>
      </c>
    </row>
    <row r="18" spans="1:75" ht="32" x14ac:dyDescent="0.2">
      <c r="A18" s="27" t="s">
        <v>102</v>
      </c>
      <c r="B18" s="28" t="s">
        <v>69</v>
      </c>
      <c r="C18" s="29" t="s">
        <v>108</v>
      </c>
      <c r="D18" s="30" t="s">
        <v>71</v>
      </c>
      <c r="E18" s="31" t="s">
        <v>72</v>
      </c>
      <c r="F18" s="32">
        <v>54.97</v>
      </c>
      <c r="G18" s="33">
        <v>0.55000000000000004</v>
      </c>
      <c r="H18" s="33">
        <v>19.7</v>
      </c>
      <c r="I18" s="33"/>
      <c r="J18" s="33">
        <v>6.45</v>
      </c>
      <c r="K18" s="33">
        <v>0.23</v>
      </c>
      <c r="L18" s="33">
        <v>2.17</v>
      </c>
      <c r="M18" s="33">
        <v>8.75</v>
      </c>
      <c r="N18" s="33">
        <v>4.13</v>
      </c>
      <c r="O18" s="33">
        <v>2.65</v>
      </c>
      <c r="P18" s="33">
        <v>0.4</v>
      </c>
      <c r="Q18" s="33">
        <v>0.8</v>
      </c>
      <c r="R18" s="34">
        <f t="shared" si="0"/>
        <v>100.00000000000001</v>
      </c>
      <c r="S18" s="19">
        <v>54.97</v>
      </c>
      <c r="T18" s="20">
        <v>0.55000000000000004</v>
      </c>
      <c r="U18" s="20">
        <v>19.7</v>
      </c>
      <c r="V18" s="20">
        <v>6.45</v>
      </c>
      <c r="W18" s="20">
        <v>0.23</v>
      </c>
      <c r="X18" s="20">
        <v>2.17</v>
      </c>
      <c r="Y18" s="20">
        <v>8.75</v>
      </c>
      <c r="Z18" s="20">
        <v>4.13</v>
      </c>
      <c r="AA18" s="20">
        <v>2.65</v>
      </c>
      <c r="AB18" s="20">
        <v>0.4</v>
      </c>
      <c r="AC18" s="20">
        <v>100</v>
      </c>
      <c r="AD18" s="21">
        <v>6.78</v>
      </c>
      <c r="AE18" s="35"/>
      <c r="AF18" s="36">
        <v>7.1761999999999997</v>
      </c>
      <c r="AG18" s="37">
        <v>173.86519999999999</v>
      </c>
      <c r="AH18" s="37">
        <v>2.1937000000000002</v>
      </c>
      <c r="AI18" s="36">
        <v>12.774699999999999</v>
      </c>
      <c r="AJ18" s="36">
        <v>4.5838000000000001</v>
      </c>
      <c r="AK18" s="37">
        <v>25.506599999999999</v>
      </c>
      <c r="AL18" s="36">
        <v>93.151399999999995</v>
      </c>
      <c r="AM18" s="36"/>
      <c r="AN18" s="38"/>
      <c r="AO18" s="36">
        <v>27.948799999999999</v>
      </c>
      <c r="AP18" s="37">
        <v>1660.9212</v>
      </c>
      <c r="AQ18" s="36">
        <v>26.617899999999999</v>
      </c>
      <c r="AR18" s="36">
        <v>94.413700000000006</v>
      </c>
      <c r="AS18" s="38">
        <v>2.6890999999999998</v>
      </c>
      <c r="AT18" s="38">
        <v>0.91469999999999996</v>
      </c>
      <c r="AU18" s="38"/>
      <c r="AV18" s="38"/>
      <c r="AW18" s="38"/>
      <c r="AX18" s="38">
        <v>0.64990000000000003</v>
      </c>
      <c r="AY18" s="38"/>
      <c r="AZ18" s="38">
        <v>0.9909</v>
      </c>
      <c r="BA18" s="37">
        <v>279.6354</v>
      </c>
      <c r="BB18" s="36">
        <v>19.226400000000002</v>
      </c>
      <c r="BC18" s="36">
        <v>36.8889</v>
      </c>
      <c r="BD18" s="38">
        <v>4.9466000000000001</v>
      </c>
      <c r="BE18" s="36">
        <v>21.332599999999999</v>
      </c>
      <c r="BF18" s="38">
        <v>5.0164999999999997</v>
      </c>
      <c r="BG18" s="38">
        <v>1.5294000000000001</v>
      </c>
      <c r="BH18" s="38">
        <v>4.5629999999999997</v>
      </c>
      <c r="BI18" s="38">
        <v>0.66080000000000005</v>
      </c>
      <c r="BJ18" s="38">
        <v>3.8963000000000001</v>
      </c>
      <c r="BK18" s="38">
        <v>0.75470000000000004</v>
      </c>
      <c r="BL18" s="38">
        <v>2.1901999999999999</v>
      </c>
      <c r="BM18" s="38">
        <v>0.32479999999999998</v>
      </c>
      <c r="BN18" s="38">
        <v>2.181</v>
      </c>
      <c r="BO18" s="38">
        <v>0.34329999999999999</v>
      </c>
      <c r="BP18" s="38">
        <v>2.2479</v>
      </c>
      <c r="BQ18" s="38">
        <v>0.1452</v>
      </c>
      <c r="BR18" s="38"/>
      <c r="BS18" s="38">
        <v>0.90239999999999998</v>
      </c>
      <c r="BT18" s="36">
        <v>12.1701</v>
      </c>
      <c r="BU18" s="38"/>
      <c r="BV18" s="38">
        <v>2.2515999999999998</v>
      </c>
      <c r="BW18" s="39">
        <v>1.5853999999999999</v>
      </c>
    </row>
    <row r="19" spans="1:75" ht="33" customHeight="1" x14ac:dyDescent="0.2">
      <c r="A19" s="27" t="s">
        <v>109</v>
      </c>
      <c r="B19" s="28" t="s">
        <v>110</v>
      </c>
      <c r="C19" s="29" t="s">
        <v>114</v>
      </c>
      <c r="D19" s="30" t="s">
        <v>112</v>
      </c>
      <c r="E19" s="31" t="s">
        <v>115</v>
      </c>
      <c r="F19" s="32">
        <v>47.22</v>
      </c>
      <c r="G19" s="33">
        <v>0.79</v>
      </c>
      <c r="H19" s="33">
        <v>15.26</v>
      </c>
      <c r="I19" s="33"/>
      <c r="J19" s="33">
        <v>10.55</v>
      </c>
      <c r="K19" s="33">
        <v>0.21299999999999999</v>
      </c>
      <c r="L19" s="33">
        <v>7.37</v>
      </c>
      <c r="M19" s="33">
        <v>9.9499999999999993</v>
      </c>
      <c r="N19" s="33">
        <v>3.8</v>
      </c>
      <c r="O19" s="33">
        <v>2.17</v>
      </c>
      <c r="P19" s="33">
        <v>0.91900000000000004</v>
      </c>
      <c r="Q19" s="33">
        <v>1.35</v>
      </c>
      <c r="R19" s="34">
        <f t="shared" si="0"/>
        <v>98.24199999999999</v>
      </c>
      <c r="S19" s="19">
        <v>48.064982390423701</v>
      </c>
      <c r="T19" s="20">
        <v>0.80413672360090405</v>
      </c>
      <c r="U19" s="20">
        <v>15.533071395126299</v>
      </c>
      <c r="V19" s="20">
        <v>10.738787891126</v>
      </c>
      <c r="W19" s="20">
        <v>0.21681154699619301</v>
      </c>
      <c r="X19" s="20">
        <v>7.5018831049856498</v>
      </c>
      <c r="Y19" s="20">
        <v>10.128051139024</v>
      </c>
      <c r="Z19" s="20">
        <v>3.8679994299790299</v>
      </c>
      <c r="AA19" s="20">
        <v>2.20883125343539</v>
      </c>
      <c r="AB19" s="20">
        <v>0.93544512530282398</v>
      </c>
      <c r="AC19" s="20">
        <v>100</v>
      </c>
      <c r="AD19" s="21">
        <v>6.0768306834144301</v>
      </c>
      <c r="AE19" s="35"/>
      <c r="AF19" s="36">
        <v>30.26</v>
      </c>
      <c r="AG19" s="37">
        <v>346</v>
      </c>
      <c r="AH19" s="37">
        <v>75.75</v>
      </c>
      <c r="AI19" s="36">
        <v>32.35</v>
      </c>
      <c r="AJ19" s="36">
        <v>91.39</v>
      </c>
      <c r="AK19" s="37">
        <v>90.86</v>
      </c>
      <c r="AL19" s="36">
        <v>82.81</v>
      </c>
      <c r="AM19" s="36">
        <v>34.200000000000003</v>
      </c>
      <c r="AN19" s="38"/>
      <c r="AO19" s="36">
        <v>19.75</v>
      </c>
      <c r="AP19" s="37">
        <v>2215</v>
      </c>
      <c r="AQ19" s="36">
        <v>23.71</v>
      </c>
      <c r="AR19" s="36">
        <v>93.81</v>
      </c>
      <c r="AS19" s="38">
        <v>2.4700000000000002</v>
      </c>
      <c r="AT19" s="38">
        <v>0.75</v>
      </c>
      <c r="AU19" s="38"/>
      <c r="AV19" s="38"/>
      <c r="AW19" s="38"/>
      <c r="AX19" s="38">
        <v>1.1200000000000001</v>
      </c>
      <c r="AY19" s="38"/>
      <c r="AZ19" s="38">
        <v>0.6</v>
      </c>
      <c r="BA19" s="37">
        <v>271.7</v>
      </c>
      <c r="BB19" s="36">
        <v>23.36</v>
      </c>
      <c r="BC19" s="36">
        <v>48.14</v>
      </c>
      <c r="BD19" s="38">
        <v>6.71</v>
      </c>
      <c r="BE19" s="36">
        <v>30.35</v>
      </c>
      <c r="BF19" s="38">
        <v>7.18</v>
      </c>
      <c r="BG19" s="38">
        <v>2.19</v>
      </c>
      <c r="BH19" s="38">
        <v>6.68</v>
      </c>
      <c r="BI19" s="38">
        <v>0.88</v>
      </c>
      <c r="BJ19" s="38">
        <v>4.92</v>
      </c>
      <c r="BK19" s="38">
        <v>0.92</v>
      </c>
      <c r="BL19" s="38">
        <v>2.57</v>
      </c>
      <c r="BM19" s="38">
        <v>0.36</v>
      </c>
      <c r="BN19" s="38">
        <v>2.39</v>
      </c>
      <c r="BO19" s="38">
        <v>0.35</v>
      </c>
      <c r="BP19" s="38">
        <v>2.71</v>
      </c>
      <c r="BQ19" s="38">
        <v>0.14000000000000001</v>
      </c>
      <c r="BR19" s="38"/>
      <c r="BS19" s="38">
        <v>0.44</v>
      </c>
      <c r="BT19" s="36">
        <v>12.49</v>
      </c>
      <c r="BU19" s="38"/>
      <c r="BV19" s="38">
        <v>2.4300000000000002</v>
      </c>
      <c r="BW19" s="39">
        <v>1.74</v>
      </c>
    </row>
    <row r="20" spans="1:75" ht="33" customHeight="1" x14ac:dyDescent="0.2">
      <c r="A20" s="27" t="s">
        <v>109</v>
      </c>
      <c r="B20" s="28" t="s">
        <v>110</v>
      </c>
      <c r="C20" s="29" t="s">
        <v>116</v>
      </c>
      <c r="D20" s="30" t="s">
        <v>112</v>
      </c>
      <c r="E20" s="31" t="s">
        <v>115</v>
      </c>
      <c r="F20" s="32">
        <v>47.09</v>
      </c>
      <c r="G20" s="33">
        <v>0.77200000000000002</v>
      </c>
      <c r="H20" s="33">
        <v>15.22</v>
      </c>
      <c r="I20" s="33"/>
      <c r="J20" s="33">
        <v>10.61</v>
      </c>
      <c r="K20" s="33">
        <v>0.21299999999999999</v>
      </c>
      <c r="L20" s="33">
        <v>7.49</v>
      </c>
      <c r="M20" s="33">
        <v>9.99</v>
      </c>
      <c r="N20" s="33">
        <v>3.85</v>
      </c>
      <c r="O20" s="33">
        <v>2.15</v>
      </c>
      <c r="P20" s="33">
        <v>0.90800000000000003</v>
      </c>
      <c r="Q20" s="33">
        <v>1.28</v>
      </c>
      <c r="R20" s="34">
        <f t="shared" si="0"/>
        <v>98.292999999999992</v>
      </c>
      <c r="S20" s="19">
        <v>47.907785905405298</v>
      </c>
      <c r="T20" s="20">
        <v>0.78540689570976596</v>
      </c>
      <c r="U20" s="20">
        <v>15.4843172962469</v>
      </c>
      <c r="V20" s="20">
        <v>10.794257983783201</v>
      </c>
      <c r="W20" s="20">
        <v>0.21669905283183999</v>
      </c>
      <c r="X20" s="20">
        <v>7.6200746746970802</v>
      </c>
      <c r="Y20" s="20">
        <v>10.163490787746801</v>
      </c>
      <c r="Z20" s="20">
        <v>3.9168608140966299</v>
      </c>
      <c r="AA20" s="20">
        <v>2.1873378572227899</v>
      </c>
      <c r="AB20" s="20">
        <v>0.92376873225967304</v>
      </c>
      <c r="AC20" s="20">
        <v>100</v>
      </c>
      <c r="AD20" s="21">
        <v>6.1041986713194198</v>
      </c>
      <c r="AE20" s="35"/>
      <c r="AF20" s="36">
        <v>30.16</v>
      </c>
      <c r="AG20" s="37">
        <v>349.1</v>
      </c>
      <c r="AH20" s="37">
        <v>90.67</v>
      </c>
      <c r="AI20" s="36">
        <v>32.9</v>
      </c>
      <c r="AJ20" s="36">
        <v>96.88</v>
      </c>
      <c r="AK20" s="37">
        <v>87.98</v>
      </c>
      <c r="AL20" s="36">
        <v>83.01</v>
      </c>
      <c r="AM20" s="36">
        <v>34.159999999999997</v>
      </c>
      <c r="AN20" s="38"/>
      <c r="AO20" s="36">
        <v>19.850000000000001</v>
      </c>
      <c r="AP20" s="37">
        <v>2206</v>
      </c>
      <c r="AQ20" s="36">
        <v>23.17</v>
      </c>
      <c r="AR20" s="36">
        <v>92.35</v>
      </c>
      <c r="AS20" s="38">
        <v>2.44</v>
      </c>
      <c r="AT20" s="38">
        <v>0.7</v>
      </c>
      <c r="AU20" s="38"/>
      <c r="AV20" s="38"/>
      <c r="AW20" s="38"/>
      <c r="AX20" s="38">
        <v>1.1599999999999999</v>
      </c>
      <c r="AY20" s="38"/>
      <c r="AZ20" s="38">
        <v>0.59</v>
      </c>
      <c r="BA20" s="37">
        <v>272.2</v>
      </c>
      <c r="BB20" s="36">
        <v>23.33</v>
      </c>
      <c r="BC20" s="36">
        <v>47.96</v>
      </c>
      <c r="BD20" s="38">
        <v>6.67</v>
      </c>
      <c r="BE20" s="36">
        <v>30.06</v>
      </c>
      <c r="BF20" s="38">
        <v>7.13</v>
      </c>
      <c r="BG20" s="38">
        <v>2.19</v>
      </c>
      <c r="BH20" s="38">
        <v>6.6</v>
      </c>
      <c r="BI20" s="38">
        <v>0.88</v>
      </c>
      <c r="BJ20" s="38">
        <v>4.84</v>
      </c>
      <c r="BK20" s="38">
        <v>0.9</v>
      </c>
      <c r="BL20" s="38">
        <v>2.5299999999999998</v>
      </c>
      <c r="BM20" s="38">
        <v>0.36</v>
      </c>
      <c r="BN20" s="38">
        <v>2.35</v>
      </c>
      <c r="BO20" s="38">
        <v>0.35</v>
      </c>
      <c r="BP20" s="38">
        <v>2.71</v>
      </c>
      <c r="BQ20" s="38">
        <v>0.14000000000000001</v>
      </c>
      <c r="BR20" s="38"/>
      <c r="BS20" s="38">
        <v>0.4</v>
      </c>
      <c r="BT20" s="36">
        <v>12.55</v>
      </c>
      <c r="BU20" s="38"/>
      <c r="BV20" s="38">
        <v>2.4500000000000002</v>
      </c>
      <c r="BW20" s="39">
        <v>1.76</v>
      </c>
    </row>
    <row r="21" spans="1:75" ht="33" customHeight="1" thickBot="1" x14ac:dyDescent="0.25">
      <c r="A21" s="40" t="s">
        <v>109</v>
      </c>
      <c r="B21" s="41" t="s">
        <v>110</v>
      </c>
      <c r="C21" s="42" t="s">
        <v>118</v>
      </c>
      <c r="D21" s="43" t="s">
        <v>112</v>
      </c>
      <c r="E21" s="44" t="s">
        <v>115</v>
      </c>
      <c r="F21" s="45">
        <v>46.53</v>
      </c>
      <c r="G21" s="46">
        <v>0.745</v>
      </c>
      <c r="H21" s="46">
        <v>14.98</v>
      </c>
      <c r="I21" s="46"/>
      <c r="J21" s="46">
        <v>10.61</v>
      </c>
      <c r="K21" s="46">
        <v>0.21299999999999999</v>
      </c>
      <c r="L21" s="46">
        <v>8.7200000000000006</v>
      </c>
      <c r="M21" s="46">
        <v>9.73</v>
      </c>
      <c r="N21" s="46">
        <v>3.73</v>
      </c>
      <c r="O21" s="46">
        <v>2.1800000000000002</v>
      </c>
      <c r="P21" s="46">
        <v>0.89600000000000002</v>
      </c>
      <c r="Q21" s="46">
        <v>1.2</v>
      </c>
      <c r="R21" s="47">
        <f t="shared" si="0"/>
        <v>98.334000000000003</v>
      </c>
      <c r="S21" s="48">
        <v>47.318323265605002</v>
      </c>
      <c r="T21" s="49">
        <v>0.75762198222384902</v>
      </c>
      <c r="U21" s="49">
        <v>15.2337950251185</v>
      </c>
      <c r="V21" s="49">
        <v>10.7897573575772</v>
      </c>
      <c r="W21" s="49">
        <v>0.21660870095796</v>
      </c>
      <c r="X21" s="49">
        <v>8.8677364899221001</v>
      </c>
      <c r="Y21" s="49">
        <v>9.8948481705208806</v>
      </c>
      <c r="Z21" s="49">
        <v>3.7931946224093398</v>
      </c>
      <c r="AA21" s="49">
        <v>2.2169341224805299</v>
      </c>
      <c r="AB21" s="49">
        <v>0.91118026318465595</v>
      </c>
      <c r="AC21" s="49">
        <v>100</v>
      </c>
      <c r="AD21" s="50">
        <v>6.0101287448898697</v>
      </c>
      <c r="AE21" s="51"/>
      <c r="AF21" s="52">
        <v>29.41</v>
      </c>
      <c r="AG21" s="53">
        <v>351.5</v>
      </c>
      <c r="AH21" s="53">
        <v>165.7</v>
      </c>
      <c r="AI21" s="52">
        <v>36.56</v>
      </c>
      <c r="AJ21" s="52">
        <v>166.6</v>
      </c>
      <c r="AK21" s="53">
        <v>126.1</v>
      </c>
      <c r="AL21" s="52">
        <v>84.6</v>
      </c>
      <c r="AM21" s="52">
        <v>34.630000000000003</v>
      </c>
      <c r="AN21" s="54"/>
      <c r="AO21" s="52">
        <v>24.51</v>
      </c>
      <c r="AP21" s="53">
        <v>2275</v>
      </c>
      <c r="AQ21" s="52">
        <v>22.67</v>
      </c>
      <c r="AR21" s="52">
        <v>93.25</v>
      </c>
      <c r="AS21" s="54">
        <v>2.4700000000000002</v>
      </c>
      <c r="AT21" s="54">
        <v>0.87</v>
      </c>
      <c r="AU21" s="54"/>
      <c r="AV21" s="54"/>
      <c r="AW21" s="54"/>
      <c r="AX21" s="54">
        <v>1.1200000000000001</v>
      </c>
      <c r="AY21" s="54"/>
      <c r="AZ21" s="54">
        <v>0.62</v>
      </c>
      <c r="BA21" s="53">
        <v>281.89999999999998</v>
      </c>
      <c r="BB21" s="52">
        <v>23.82</v>
      </c>
      <c r="BC21" s="52">
        <v>48.84</v>
      </c>
      <c r="BD21" s="54">
        <v>6.76</v>
      </c>
      <c r="BE21" s="52">
        <v>30.44</v>
      </c>
      <c r="BF21" s="54">
        <v>7.1</v>
      </c>
      <c r="BG21" s="54">
        <v>2.19</v>
      </c>
      <c r="BH21" s="54">
        <v>6.53</v>
      </c>
      <c r="BI21" s="54">
        <v>0.85</v>
      </c>
      <c r="BJ21" s="54">
        <v>4.72</v>
      </c>
      <c r="BK21" s="54">
        <v>0.87</v>
      </c>
      <c r="BL21" s="54">
        <v>2.44</v>
      </c>
      <c r="BM21" s="54">
        <v>0.34</v>
      </c>
      <c r="BN21" s="54">
        <v>2.27</v>
      </c>
      <c r="BO21" s="54">
        <v>0.34</v>
      </c>
      <c r="BP21" s="54">
        <v>2.68</v>
      </c>
      <c r="BQ21" s="54">
        <v>0.14000000000000001</v>
      </c>
      <c r="BR21" s="54"/>
      <c r="BS21" s="54">
        <v>0.45</v>
      </c>
      <c r="BT21" s="52">
        <v>12.97</v>
      </c>
      <c r="BU21" s="54"/>
      <c r="BV21" s="54">
        <v>2.48</v>
      </c>
      <c r="BW21" s="55">
        <v>1.81</v>
      </c>
    </row>
    <row r="22" spans="1:75" x14ac:dyDescent="0.2">
      <c r="A22" s="166" t="s">
        <v>853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8"/>
    </row>
    <row r="23" spans="1:75" ht="32" x14ac:dyDescent="0.2">
      <c r="A23" s="27" t="s">
        <v>68</v>
      </c>
      <c r="B23" s="28" t="s">
        <v>69</v>
      </c>
      <c r="C23" s="29" t="s">
        <v>77</v>
      </c>
      <c r="D23" s="30" t="s">
        <v>71</v>
      </c>
      <c r="E23" s="31" t="s">
        <v>78</v>
      </c>
      <c r="F23" s="32">
        <v>49.61</v>
      </c>
      <c r="G23" s="33">
        <v>0.79</v>
      </c>
      <c r="H23" s="33">
        <v>16.12</v>
      </c>
      <c r="I23" s="33"/>
      <c r="J23" s="33">
        <v>9.6300000000000008</v>
      </c>
      <c r="K23" s="33">
        <v>0.23</v>
      </c>
      <c r="L23" s="33">
        <v>6.01</v>
      </c>
      <c r="M23" s="33">
        <v>11.34</v>
      </c>
      <c r="N23" s="33">
        <v>2.48</v>
      </c>
      <c r="O23" s="33">
        <v>3.37</v>
      </c>
      <c r="P23" s="33">
        <v>0.43</v>
      </c>
      <c r="Q23" s="33">
        <v>0.81</v>
      </c>
      <c r="R23" s="34">
        <f t="shared" ref="R23:R35" si="1">SUM(F23:P23)</f>
        <v>100.01000000000002</v>
      </c>
      <c r="S23" s="19">
        <v>49.605039496050402</v>
      </c>
      <c r="T23" s="20">
        <v>0.78992100789921005</v>
      </c>
      <c r="U23" s="20">
        <v>16.118388161183901</v>
      </c>
      <c r="V23" s="20">
        <v>9.6290370962903697</v>
      </c>
      <c r="W23" s="20">
        <v>0.22997700229977</v>
      </c>
      <c r="X23" s="20">
        <v>6.0093990600939904</v>
      </c>
      <c r="Y23" s="20">
        <v>11.338866113388701</v>
      </c>
      <c r="Z23" s="20">
        <v>2.47975202479752</v>
      </c>
      <c r="AA23" s="20">
        <v>3.36966303369663</v>
      </c>
      <c r="AB23" s="20">
        <v>0.42995700429957001</v>
      </c>
      <c r="AC23" s="20">
        <v>100</v>
      </c>
      <c r="AD23" s="21">
        <v>5.8494150584941504</v>
      </c>
      <c r="AE23" s="35">
        <v>1.1722080282502101</v>
      </c>
      <c r="AF23" s="36">
        <v>37.815997001817102</v>
      </c>
      <c r="AG23" s="37">
        <v>302.543508997929</v>
      </c>
      <c r="AH23" s="37">
        <v>110.282109583051</v>
      </c>
      <c r="AI23" s="36">
        <v>30.4853458028823</v>
      </c>
      <c r="AJ23" s="36">
        <v>26.2565852490489</v>
      </c>
      <c r="AK23" s="37">
        <v>118.38208319344901</v>
      </c>
      <c r="AL23" s="36">
        <v>91.376536602615204</v>
      </c>
      <c r="AM23" s="36">
        <v>16.365557471882699</v>
      </c>
      <c r="AN23" s="38">
        <v>0.84289620295179801</v>
      </c>
      <c r="AO23" s="36">
        <v>71.021457739242507</v>
      </c>
      <c r="AP23" s="37">
        <v>1075.1772218614999</v>
      </c>
      <c r="AQ23" s="36">
        <v>14.3426213406802</v>
      </c>
      <c r="AR23" s="36">
        <v>45.571233713747901</v>
      </c>
      <c r="AS23" s="38">
        <v>1.3429643812366601</v>
      </c>
      <c r="AT23" s="38">
        <v>0.59033542395164096</v>
      </c>
      <c r="AU23" s="165">
        <v>2.5537887369861699E-2</v>
      </c>
      <c r="AV23" s="38">
        <v>0.15456828142840801</v>
      </c>
      <c r="AW23" s="38">
        <v>7.91001291580615E-2</v>
      </c>
      <c r="AX23" s="38">
        <v>0.73100993537697601</v>
      </c>
      <c r="AY23" s="38">
        <v>0.114953744016093</v>
      </c>
      <c r="AZ23" s="38">
        <v>1.50780448770313</v>
      </c>
      <c r="BA23" s="37">
        <v>258.53076687745801</v>
      </c>
      <c r="BB23" s="36">
        <v>9.18447648331545</v>
      </c>
      <c r="BC23" s="36">
        <v>20.423607565497399</v>
      </c>
      <c r="BD23" s="38">
        <v>3.0034530181023702</v>
      </c>
      <c r="BE23" s="36">
        <v>14.209449813068</v>
      </c>
      <c r="BF23" s="38">
        <v>3.6121774214539899</v>
      </c>
      <c r="BG23" s="38">
        <v>1.2424782063894899</v>
      </c>
      <c r="BH23" s="38">
        <v>3.40309910363669</v>
      </c>
      <c r="BI23" s="38">
        <v>0.48462845252201497</v>
      </c>
      <c r="BJ23" s="38">
        <v>2.7625319469056602</v>
      </c>
      <c r="BK23" s="38">
        <v>0.53609785176362401</v>
      </c>
      <c r="BL23" s="38">
        <v>1.47332300038939</v>
      </c>
      <c r="BM23" s="38">
        <v>0.21321676837880599</v>
      </c>
      <c r="BN23" s="38">
        <v>1.4845784877428601</v>
      </c>
      <c r="BO23" s="38">
        <v>0.21320598084182599</v>
      </c>
      <c r="BP23" s="38">
        <v>1.2563948349015199</v>
      </c>
      <c r="BQ23" s="165">
        <v>7.0580223936375405E-2</v>
      </c>
      <c r="BR23" s="38">
        <v>0.438800971132774</v>
      </c>
      <c r="BS23" s="165">
        <v>0.55395502343772995</v>
      </c>
      <c r="BT23" s="36">
        <v>7.2364215750657097</v>
      </c>
      <c r="BU23" s="165">
        <v>7.3111768827454196E-2</v>
      </c>
      <c r="BV23" s="38">
        <v>0.81036192563758203</v>
      </c>
      <c r="BW23" s="39">
        <v>0.59036303903026799</v>
      </c>
    </row>
    <row r="24" spans="1:75" ht="32" x14ac:dyDescent="0.2">
      <c r="A24" s="27" t="s">
        <v>68</v>
      </c>
      <c r="B24" s="28" t="s">
        <v>69</v>
      </c>
      <c r="C24" s="29" t="s">
        <v>84</v>
      </c>
      <c r="D24" s="30" t="s">
        <v>71</v>
      </c>
      <c r="E24" s="31" t="s">
        <v>78</v>
      </c>
      <c r="F24" s="32">
        <v>49.17</v>
      </c>
      <c r="G24" s="33">
        <v>0.77</v>
      </c>
      <c r="H24" s="33">
        <v>15.67</v>
      </c>
      <c r="I24" s="33"/>
      <c r="J24" s="33">
        <v>9.76</v>
      </c>
      <c r="K24" s="33">
        <v>0.19</v>
      </c>
      <c r="L24" s="33">
        <v>6.32</v>
      </c>
      <c r="M24" s="33">
        <v>11.6</v>
      </c>
      <c r="N24" s="33">
        <v>2.93</v>
      </c>
      <c r="O24" s="33">
        <v>3.18</v>
      </c>
      <c r="P24" s="33">
        <v>0.42</v>
      </c>
      <c r="Q24" s="33">
        <v>0.88</v>
      </c>
      <c r="R24" s="34">
        <f>SUM(F24:P24)</f>
        <v>100.01</v>
      </c>
      <c r="S24" s="19">
        <v>49.165083491650797</v>
      </c>
      <c r="T24" s="20">
        <v>0.76992300769923006</v>
      </c>
      <c r="U24" s="20">
        <v>15.6684331566843</v>
      </c>
      <c r="V24" s="20">
        <v>9.75902409759024</v>
      </c>
      <c r="W24" s="20">
        <v>0.18998100189980999</v>
      </c>
      <c r="X24" s="20">
        <v>6.3193680631936804</v>
      </c>
      <c r="Y24" s="20">
        <v>11.5988401159884</v>
      </c>
      <c r="Z24" s="20">
        <v>2.9297070292970702</v>
      </c>
      <c r="AA24" s="20">
        <v>3.17968203179682</v>
      </c>
      <c r="AB24" s="20">
        <v>0.41995800419958002</v>
      </c>
      <c r="AC24" s="20">
        <v>100</v>
      </c>
      <c r="AD24" s="21">
        <v>6.1093890610938901</v>
      </c>
      <c r="AE24" s="35">
        <v>1.25075986558038</v>
      </c>
      <c r="AF24" s="36">
        <v>37.728849843947501</v>
      </c>
      <c r="AG24" s="37">
        <v>303.78435132564999</v>
      </c>
      <c r="AH24" s="37">
        <v>108.67064034074301</v>
      </c>
      <c r="AI24" s="36">
        <v>33.408376907178202</v>
      </c>
      <c r="AJ24" s="36">
        <v>29.402289869754799</v>
      </c>
      <c r="AK24" s="37">
        <v>108.214519376087</v>
      </c>
      <c r="AL24" s="36">
        <v>82.678734958914006</v>
      </c>
      <c r="AM24" s="36">
        <v>16.510369903794299</v>
      </c>
      <c r="AN24" s="38">
        <v>1.60526901407897</v>
      </c>
      <c r="AO24" s="36">
        <v>62.095100964419601</v>
      </c>
      <c r="AP24" s="37">
        <v>1000.27910559747</v>
      </c>
      <c r="AQ24" s="36">
        <v>14.984257687486901</v>
      </c>
      <c r="AR24" s="36">
        <v>45.065334005491998</v>
      </c>
      <c r="AS24" s="38">
        <v>1.1738215657114099</v>
      </c>
      <c r="AT24" s="38">
        <v>1.1123533948074</v>
      </c>
      <c r="AU24" s="165">
        <v>6.0195612586083899E-2</v>
      </c>
      <c r="AV24" s="38">
        <v>0.33536397863411799</v>
      </c>
      <c r="AW24" s="38">
        <v>7.7669577400020104E-2</v>
      </c>
      <c r="AX24" s="38">
        <v>0.69554661436570397</v>
      </c>
      <c r="AY24" s="38">
        <v>9.2115292399854207E-2</v>
      </c>
      <c r="AZ24" s="38">
        <v>0.87362290570420997</v>
      </c>
      <c r="BA24" s="37">
        <v>245.85178085469099</v>
      </c>
      <c r="BB24" s="36">
        <v>8.7426463772242702</v>
      </c>
      <c r="BC24" s="36">
        <v>20.237214152289599</v>
      </c>
      <c r="BD24" s="38">
        <v>2.93589445950282</v>
      </c>
      <c r="BE24" s="36">
        <v>13.761916204246701</v>
      </c>
      <c r="BF24" s="38">
        <v>3.5503976423082899</v>
      </c>
      <c r="BG24" s="38">
        <v>1.1855334993316</v>
      </c>
      <c r="BH24" s="38">
        <v>3.4767498358617601</v>
      </c>
      <c r="BI24" s="38">
        <v>0.49387396986564702</v>
      </c>
      <c r="BJ24" s="38">
        <v>2.85992522951548</v>
      </c>
      <c r="BK24" s="38">
        <v>0.53934419975457804</v>
      </c>
      <c r="BL24" s="38">
        <v>1.55146099895349</v>
      </c>
      <c r="BM24" s="38">
        <v>0.23011685869588799</v>
      </c>
      <c r="BN24" s="38">
        <v>1.5335994664766901</v>
      </c>
      <c r="BO24" s="38">
        <v>0.21383511101178199</v>
      </c>
      <c r="BP24" s="38">
        <v>1.2457231538553499</v>
      </c>
      <c r="BQ24" s="165">
        <v>6.0481880005572697E-2</v>
      </c>
      <c r="BR24" s="38">
        <v>0.99920189706443496</v>
      </c>
      <c r="BS24" s="165">
        <v>0.39867851216098199</v>
      </c>
      <c r="BT24" s="36">
        <v>5.3912384448367003</v>
      </c>
      <c r="BU24" s="165">
        <v>5.8161221210293101E-2</v>
      </c>
      <c r="BV24" s="38">
        <v>0.78887012301236004</v>
      </c>
      <c r="BW24" s="39">
        <v>0.60945648624536297</v>
      </c>
    </row>
    <row r="25" spans="1:75" ht="32" x14ac:dyDescent="0.2">
      <c r="A25" s="27" t="s">
        <v>98</v>
      </c>
      <c r="B25" s="28" t="s">
        <v>69</v>
      </c>
      <c r="C25" s="29" t="s">
        <v>101</v>
      </c>
      <c r="D25" s="30" t="s">
        <v>71</v>
      </c>
      <c r="E25" s="31" t="s">
        <v>78</v>
      </c>
      <c r="F25" s="32">
        <v>46.87</v>
      </c>
      <c r="G25" s="33">
        <v>0.84</v>
      </c>
      <c r="H25" s="33">
        <v>14.8</v>
      </c>
      <c r="I25" s="33"/>
      <c r="J25" s="33">
        <v>10.89</v>
      </c>
      <c r="K25" s="33">
        <v>0.22</v>
      </c>
      <c r="L25" s="33">
        <v>7.93</v>
      </c>
      <c r="M25" s="33">
        <v>12.43</v>
      </c>
      <c r="N25" s="33">
        <v>2.94</v>
      </c>
      <c r="O25" s="33">
        <v>2.5499999999999998</v>
      </c>
      <c r="P25" s="33">
        <v>0.53</v>
      </c>
      <c r="Q25" s="33">
        <v>0.85</v>
      </c>
      <c r="R25" s="34">
        <f>SUM(F25:P25)</f>
        <v>100.00000000000001</v>
      </c>
      <c r="S25" s="19">
        <v>46.87</v>
      </c>
      <c r="T25" s="20">
        <v>0.84</v>
      </c>
      <c r="U25" s="20">
        <v>14.8</v>
      </c>
      <c r="V25" s="20">
        <v>10.89</v>
      </c>
      <c r="W25" s="20">
        <v>0.22</v>
      </c>
      <c r="X25" s="20">
        <v>7.93</v>
      </c>
      <c r="Y25" s="20">
        <v>12.43</v>
      </c>
      <c r="Z25" s="20">
        <v>2.94</v>
      </c>
      <c r="AA25" s="20">
        <v>2.5499999999999998</v>
      </c>
      <c r="AB25" s="20">
        <v>0.53</v>
      </c>
      <c r="AC25" s="20">
        <v>100</v>
      </c>
      <c r="AD25" s="21">
        <v>5.49</v>
      </c>
      <c r="AE25" s="35">
        <v>1.3041961881097599</v>
      </c>
      <c r="AF25" s="36">
        <v>41.811406653974998</v>
      </c>
      <c r="AG25" s="37">
        <v>325.51165009249797</v>
      </c>
      <c r="AH25" s="37">
        <v>93.022549327662105</v>
      </c>
      <c r="AI25" s="36">
        <v>36.943958091713199</v>
      </c>
      <c r="AJ25" s="36">
        <v>55.5184407565729</v>
      </c>
      <c r="AK25" s="37">
        <v>123.52786524826701</v>
      </c>
      <c r="AL25" s="36">
        <v>85.933213637010297</v>
      </c>
      <c r="AM25" s="36">
        <v>16.076898754618099</v>
      </c>
      <c r="AN25" s="38">
        <v>2.5316244243184101</v>
      </c>
      <c r="AO25" s="36">
        <v>33.613965453220601</v>
      </c>
      <c r="AP25" s="37">
        <v>1258.27453152513</v>
      </c>
      <c r="AQ25" s="36">
        <v>17.924749669526701</v>
      </c>
      <c r="AR25" s="36">
        <v>52.645181180175797</v>
      </c>
      <c r="AS25" s="38">
        <v>1.41199698227755</v>
      </c>
      <c r="AT25" s="38">
        <v>1.10170976400142</v>
      </c>
      <c r="AU25" s="165">
        <v>0.46264663258421901</v>
      </c>
      <c r="AV25" s="38">
        <v>0.41422599618190598</v>
      </c>
      <c r="AW25" s="38">
        <v>8.6000224416236795E-2</v>
      </c>
      <c r="AX25" s="38">
        <v>0.89775236868860597</v>
      </c>
      <c r="AY25" s="38">
        <v>0.14621135084982401</v>
      </c>
      <c r="AZ25" s="38">
        <v>0.70761026150384798</v>
      </c>
      <c r="BA25" s="37">
        <v>285.703376017084</v>
      </c>
      <c r="BB25" s="36">
        <v>11.894885806014001</v>
      </c>
      <c r="BC25" s="36">
        <v>26.5933111836565</v>
      </c>
      <c r="BD25" s="38">
        <v>3.9581803133211801</v>
      </c>
      <c r="BE25" s="36">
        <v>18.8455431127183</v>
      </c>
      <c r="BF25" s="38">
        <v>4.8321654337829196</v>
      </c>
      <c r="BG25" s="38">
        <v>1.52786015908397</v>
      </c>
      <c r="BH25" s="38">
        <v>4.6641643560675901</v>
      </c>
      <c r="BI25" s="38">
        <v>0.62102177090223398</v>
      </c>
      <c r="BJ25" s="38">
        <v>3.5047832307543199</v>
      </c>
      <c r="BK25" s="38">
        <v>0.66891660295234001</v>
      </c>
      <c r="BL25" s="38">
        <v>1.89681189776162</v>
      </c>
      <c r="BM25" s="38">
        <v>0.26921159155035801</v>
      </c>
      <c r="BN25" s="38">
        <v>1.73739263565337</v>
      </c>
      <c r="BO25" s="38">
        <v>0.26436715209528699</v>
      </c>
      <c r="BP25" s="38">
        <v>1.56356195154316</v>
      </c>
      <c r="BQ25" s="165">
        <v>7.6439248375204702E-2</v>
      </c>
      <c r="BR25" s="38">
        <v>0.48430175000834802</v>
      </c>
      <c r="BS25" s="165">
        <v>0.367950015125732</v>
      </c>
      <c r="BT25" s="36">
        <v>6.63988834822195</v>
      </c>
      <c r="BU25" s="165">
        <v>7.3102265992382301E-2</v>
      </c>
      <c r="BV25" s="38">
        <v>1.0658950303496399</v>
      </c>
      <c r="BW25" s="39">
        <v>0.77803286639694003</v>
      </c>
    </row>
    <row r="26" spans="1:75" ht="32" x14ac:dyDescent="0.2">
      <c r="A26" s="27" t="s">
        <v>102</v>
      </c>
      <c r="B26" s="28" t="s">
        <v>69</v>
      </c>
      <c r="C26" s="29" t="s">
        <v>107</v>
      </c>
      <c r="D26" s="30" t="s">
        <v>71</v>
      </c>
      <c r="E26" s="31" t="s">
        <v>78</v>
      </c>
      <c r="F26" s="32">
        <v>53.38</v>
      </c>
      <c r="G26" s="33">
        <v>0.69</v>
      </c>
      <c r="H26" s="33">
        <v>18.77</v>
      </c>
      <c r="I26" s="33"/>
      <c r="J26" s="33">
        <v>7.61</v>
      </c>
      <c r="K26" s="33">
        <v>0.2</v>
      </c>
      <c r="L26" s="33">
        <v>3.51</v>
      </c>
      <c r="M26" s="33">
        <v>8.9600000000000009</v>
      </c>
      <c r="N26" s="33">
        <v>4.2</v>
      </c>
      <c r="O26" s="33">
        <v>2.34</v>
      </c>
      <c r="P26" s="33">
        <v>0.33</v>
      </c>
      <c r="Q26" s="33">
        <v>0.27</v>
      </c>
      <c r="R26" s="34">
        <f>SUM(F26:P26)</f>
        <v>99.990000000000009</v>
      </c>
      <c r="S26" s="19">
        <v>53.3853385338534</v>
      </c>
      <c r="T26" s="20">
        <v>0.69006900690068995</v>
      </c>
      <c r="U26" s="20">
        <v>18.7718771877188</v>
      </c>
      <c r="V26" s="20">
        <v>7.6107610761076101</v>
      </c>
      <c r="W26" s="20">
        <v>0.20002000200020001</v>
      </c>
      <c r="X26" s="20">
        <v>3.5103510351035099</v>
      </c>
      <c r="Y26" s="20">
        <v>8.9608960896089602</v>
      </c>
      <c r="Z26" s="20">
        <v>4.2004200420042004</v>
      </c>
      <c r="AA26" s="20">
        <v>2.3402340234023402</v>
      </c>
      <c r="AB26" s="20">
        <v>0.33003300330032997</v>
      </c>
      <c r="AC26" s="20">
        <v>100</v>
      </c>
      <c r="AD26" s="21">
        <v>6.5406540654065397</v>
      </c>
      <c r="AE26" s="35">
        <v>1.22080696543639</v>
      </c>
      <c r="AF26" s="36">
        <v>15.5645941664649</v>
      </c>
      <c r="AG26" s="37">
        <v>234.46707322272599</v>
      </c>
      <c r="AH26" s="37">
        <v>8.4833089974500204</v>
      </c>
      <c r="AI26" s="36">
        <v>19.173305226675101</v>
      </c>
      <c r="AJ26" s="36">
        <v>9.7964569750662598</v>
      </c>
      <c r="AK26" s="37">
        <v>39.607939549101197</v>
      </c>
      <c r="AL26" s="36">
        <v>83.384794142989804</v>
      </c>
      <c r="AM26" s="36">
        <v>20.890117340356799</v>
      </c>
      <c r="AN26" s="38">
        <v>5.0513369438811999</v>
      </c>
      <c r="AO26" s="36">
        <v>25.761695792488201</v>
      </c>
      <c r="AP26" s="37">
        <v>1302.6017479505199</v>
      </c>
      <c r="AQ26" s="36">
        <v>17.768673694553101</v>
      </c>
      <c r="AR26" s="36">
        <v>66.304597513159294</v>
      </c>
      <c r="AS26" s="38">
        <v>2.8619433984213201</v>
      </c>
      <c r="AT26" s="38">
        <v>1.0540320411990101</v>
      </c>
      <c r="AU26" s="165">
        <v>1.54102878474728E-2</v>
      </c>
      <c r="AV26" s="38">
        <v>0.18045995814041699</v>
      </c>
      <c r="AW26" s="38">
        <v>7.0859277276759197E-2</v>
      </c>
      <c r="AX26" s="38">
        <v>0.65942471633065203</v>
      </c>
      <c r="AY26" s="38">
        <v>0.24292149553348699</v>
      </c>
      <c r="AZ26" s="38">
        <v>1.03322107769765</v>
      </c>
      <c r="BA26" s="37">
        <v>317.16177601471799</v>
      </c>
      <c r="BB26" s="36">
        <v>14.8513549864093</v>
      </c>
      <c r="BC26" s="36">
        <v>28.6320297446591</v>
      </c>
      <c r="BD26" s="38">
        <v>3.7109812009665499</v>
      </c>
      <c r="BE26" s="36">
        <v>15.7161477820359</v>
      </c>
      <c r="BF26" s="38">
        <v>3.6921446090403802</v>
      </c>
      <c r="BG26" s="38">
        <v>1.25597678270597</v>
      </c>
      <c r="BH26" s="38">
        <v>3.4543106527663698</v>
      </c>
      <c r="BI26" s="38">
        <v>0.52868952444547701</v>
      </c>
      <c r="BJ26" s="38">
        <v>3.1290930805022201</v>
      </c>
      <c r="BK26" s="38">
        <v>0.62559928257206199</v>
      </c>
      <c r="BL26" s="38">
        <v>1.8059320136046</v>
      </c>
      <c r="BM26" s="38">
        <v>0.273620772391237</v>
      </c>
      <c r="BN26" s="38">
        <v>1.8872877588019801</v>
      </c>
      <c r="BO26" s="38">
        <v>0.27676046517173503</v>
      </c>
      <c r="BP26" s="38">
        <v>1.7223684615175701</v>
      </c>
      <c r="BQ26" s="165">
        <v>0.16062352884841399</v>
      </c>
      <c r="BR26" s="38">
        <v>0.27078816573417203</v>
      </c>
      <c r="BS26" s="165">
        <v>0.27904965427260098</v>
      </c>
      <c r="BT26" s="36">
        <v>13.727310420555501</v>
      </c>
      <c r="BU26" s="165">
        <v>0.1006322192471</v>
      </c>
      <c r="BV26" s="38">
        <v>2.4184638312189399</v>
      </c>
      <c r="BW26" s="39">
        <v>1.5715963667972099</v>
      </c>
    </row>
    <row r="27" spans="1:75" x14ac:dyDescent="0.2">
      <c r="A27" s="27" t="s">
        <v>109</v>
      </c>
      <c r="B27" s="28" t="s">
        <v>110</v>
      </c>
      <c r="C27" s="29" t="s">
        <v>111</v>
      </c>
      <c r="D27" s="30" t="s">
        <v>112</v>
      </c>
      <c r="E27" s="31" t="s">
        <v>113</v>
      </c>
      <c r="F27" s="32">
        <v>47.46</v>
      </c>
      <c r="G27" s="33">
        <v>0.78200000000000003</v>
      </c>
      <c r="H27" s="33">
        <v>15.43</v>
      </c>
      <c r="I27" s="33"/>
      <c r="J27" s="33">
        <v>10.57</v>
      </c>
      <c r="K27" s="33">
        <v>0.215</v>
      </c>
      <c r="L27" s="33">
        <v>7.31</v>
      </c>
      <c r="M27" s="33">
        <v>10.039999999999999</v>
      </c>
      <c r="N27" s="33">
        <v>3.92</v>
      </c>
      <c r="O27" s="33">
        <v>2.17</v>
      </c>
      <c r="P27" s="33">
        <v>0.91800000000000004</v>
      </c>
      <c r="Q27" s="33">
        <v>0.77</v>
      </c>
      <c r="R27" s="34">
        <f>SUM(F27:P27)</f>
        <v>98.815000000000026</v>
      </c>
      <c r="S27" s="19">
        <v>48.0291453726661</v>
      </c>
      <c r="T27" s="20">
        <v>0.79137782725294703</v>
      </c>
      <c r="U27" s="20">
        <v>15.615038202701999</v>
      </c>
      <c r="V27" s="20">
        <v>10.6967565652988</v>
      </c>
      <c r="W27" s="20">
        <v>0.21757830288923699</v>
      </c>
      <c r="X27" s="20">
        <v>7.3976622982340698</v>
      </c>
      <c r="Y27" s="20">
        <v>10.160400748874199</v>
      </c>
      <c r="Z27" s="20">
        <v>3.9670090573293502</v>
      </c>
      <c r="AA27" s="20">
        <v>2.1960228710216101</v>
      </c>
      <c r="AB27" s="20">
        <v>0.92900875373172098</v>
      </c>
      <c r="AC27" s="20">
        <v>100</v>
      </c>
      <c r="AD27" s="21">
        <v>6.1630319283509598</v>
      </c>
      <c r="AE27" s="35">
        <v>2.0635502048780698</v>
      </c>
      <c r="AF27" s="36">
        <v>27.718158577640999</v>
      </c>
      <c r="AG27" s="37">
        <v>284.99734962982001</v>
      </c>
      <c r="AH27" s="37">
        <v>102.151753431636</v>
      </c>
      <c r="AI27" s="36">
        <v>29.980202275512301</v>
      </c>
      <c r="AJ27" s="36">
        <v>76.053617102539903</v>
      </c>
      <c r="AK27" s="37">
        <v>80.597422076809394</v>
      </c>
      <c r="AL27" s="36">
        <v>81.785475544309506</v>
      </c>
      <c r="AM27" s="36">
        <v>17.861185508746502</v>
      </c>
      <c r="AN27" s="38">
        <v>2.9704271037359899</v>
      </c>
      <c r="AO27" s="36">
        <v>24.174425305250399</v>
      </c>
      <c r="AP27" s="37">
        <v>1999.08256133175</v>
      </c>
      <c r="AQ27" s="36">
        <v>22.3632870789896</v>
      </c>
      <c r="AR27" s="36">
        <v>89.350993423123398</v>
      </c>
      <c r="AS27" s="38">
        <v>2.4510529425023502</v>
      </c>
      <c r="AT27" s="38">
        <v>0.71327868510027204</v>
      </c>
      <c r="AU27" s="165">
        <v>6.1714723791447303E-2</v>
      </c>
      <c r="AV27" s="38">
        <v>0.25232412746091298</v>
      </c>
      <c r="AW27" s="38">
        <v>0.101029811002259</v>
      </c>
      <c r="AX27" s="38">
        <v>1.31755834492049</v>
      </c>
      <c r="AY27" s="38">
        <v>0.18100603275133301</v>
      </c>
      <c r="AZ27" s="38">
        <v>0.48922833741757699</v>
      </c>
      <c r="BA27" s="37">
        <v>245.25088110877499</v>
      </c>
      <c r="BB27" s="36">
        <v>21.5686853988283</v>
      </c>
      <c r="BC27" s="36">
        <v>44.431079363556996</v>
      </c>
      <c r="BD27" s="38">
        <v>6.1758402237312504</v>
      </c>
      <c r="BE27" s="36">
        <v>27.935571036020399</v>
      </c>
      <c r="BF27" s="38">
        <v>6.5418096520762203</v>
      </c>
      <c r="BG27" s="38">
        <v>2.0397490249656101</v>
      </c>
      <c r="BH27" s="38">
        <v>5.9447799287923102</v>
      </c>
      <c r="BI27" s="38">
        <v>0.77654768952444497</v>
      </c>
      <c r="BJ27" s="38">
        <v>4.3704827374547204</v>
      </c>
      <c r="BK27" s="38">
        <v>0.79995197747173996</v>
      </c>
      <c r="BL27" s="38">
        <v>2.2207173894550101</v>
      </c>
      <c r="BM27" s="38">
        <v>0.32696604551991199</v>
      </c>
      <c r="BN27" s="38">
        <v>2.1411051559212702</v>
      </c>
      <c r="BO27" s="38">
        <v>0.32054144819241198</v>
      </c>
      <c r="BP27" s="38">
        <v>2.3760218017746602</v>
      </c>
      <c r="BQ27" s="165">
        <v>0.13071810686982799</v>
      </c>
      <c r="BR27" s="38">
        <v>0.55536233710317795</v>
      </c>
      <c r="BS27" s="165">
        <v>0.21178136940748901</v>
      </c>
      <c r="BT27" s="36">
        <v>11.099982632778399</v>
      </c>
      <c r="BU27" s="165">
        <v>0.139258283810478</v>
      </c>
      <c r="BV27" s="38">
        <v>2.0666103708037298</v>
      </c>
      <c r="BW27" s="39">
        <v>1.17344455794879</v>
      </c>
    </row>
    <row r="28" spans="1:75" x14ac:dyDescent="0.2">
      <c r="A28" s="27" t="s">
        <v>109</v>
      </c>
      <c r="B28" s="28" t="s">
        <v>110</v>
      </c>
      <c r="C28" s="29" t="s">
        <v>117</v>
      </c>
      <c r="D28" s="30" t="s">
        <v>112</v>
      </c>
      <c r="E28" s="31" t="s">
        <v>113</v>
      </c>
      <c r="F28" s="32">
        <v>47.19</v>
      </c>
      <c r="G28" s="33">
        <v>0.755</v>
      </c>
      <c r="H28" s="33">
        <v>15.15</v>
      </c>
      <c r="I28" s="33"/>
      <c r="J28" s="33">
        <v>10.51</v>
      </c>
      <c r="K28" s="33">
        <v>0.21199999999999999</v>
      </c>
      <c r="L28" s="33">
        <v>7.43</v>
      </c>
      <c r="M28" s="33">
        <v>10.029999999999999</v>
      </c>
      <c r="N28" s="33">
        <v>3.81</v>
      </c>
      <c r="O28" s="33">
        <v>2.17</v>
      </c>
      <c r="P28" s="33">
        <v>0.88100000000000001</v>
      </c>
      <c r="Q28" s="33">
        <v>1.45</v>
      </c>
      <c r="R28" s="34">
        <f>SUM(F28:P28)</f>
        <v>98.138000000000019</v>
      </c>
      <c r="S28" s="19">
        <v>48.085349202143902</v>
      </c>
      <c r="T28" s="20">
        <v>0.76932482830300197</v>
      </c>
      <c r="U28" s="20">
        <v>15.4374452301861</v>
      </c>
      <c r="V28" s="20">
        <v>10.7094091992908</v>
      </c>
      <c r="W28" s="20">
        <v>0.21602233589435299</v>
      </c>
      <c r="X28" s="20">
        <v>7.5709714891275501</v>
      </c>
      <c r="Y28" s="20">
        <v>10.220302023680899</v>
      </c>
      <c r="Z28" s="20">
        <v>3.88228820640323</v>
      </c>
      <c r="AA28" s="20">
        <v>2.2111720230695502</v>
      </c>
      <c r="AB28" s="20">
        <v>0.89771546190058904</v>
      </c>
      <c r="AC28" s="20">
        <v>100</v>
      </c>
      <c r="AD28" s="21">
        <v>6.0934602294727798</v>
      </c>
      <c r="AE28" s="35">
        <v>2.1981681577232002</v>
      </c>
      <c r="AF28" s="36">
        <v>29.290888332299001</v>
      </c>
      <c r="AG28" s="37">
        <v>268.90723115956303</v>
      </c>
      <c r="AH28" s="37">
        <v>113.937889208351</v>
      </c>
      <c r="AI28" s="36">
        <v>28.3513396715047</v>
      </c>
      <c r="AJ28" s="36">
        <v>86.219371413726606</v>
      </c>
      <c r="AK28" s="37">
        <v>109.094970590258</v>
      </c>
      <c r="AL28" s="36">
        <v>77.658066682050404</v>
      </c>
      <c r="AM28" s="36">
        <v>17.0128527363659</v>
      </c>
      <c r="AN28" s="38">
        <v>3.3795585796643</v>
      </c>
      <c r="AO28" s="36">
        <v>17.847013517120502</v>
      </c>
      <c r="AP28" s="37">
        <v>2007.30393205061</v>
      </c>
      <c r="AQ28" s="36">
        <v>23.586525784598301</v>
      </c>
      <c r="AR28" s="36">
        <v>93.584535875464894</v>
      </c>
      <c r="AS28" s="38">
        <v>2.3863810880214502</v>
      </c>
      <c r="AT28" s="38">
        <v>0.67687146385631203</v>
      </c>
      <c r="AU28" s="165">
        <v>8.4275777302284402E-2</v>
      </c>
      <c r="AV28" s="38">
        <v>0.59221827516272096</v>
      </c>
      <c r="AW28" s="38">
        <v>9.8273171621334393E-2</v>
      </c>
      <c r="AX28" s="38">
        <v>1.11078937550646</v>
      </c>
      <c r="AY28" s="38">
        <v>0.18270868620432901</v>
      </c>
      <c r="AZ28" s="38">
        <v>0.51778214372466003</v>
      </c>
      <c r="BA28" s="37">
        <v>248.01329955096099</v>
      </c>
      <c r="BB28" s="36">
        <v>21.437019321559401</v>
      </c>
      <c r="BC28" s="36">
        <v>43.578273804762098</v>
      </c>
      <c r="BD28" s="38">
        <v>6.1423519617276696</v>
      </c>
      <c r="BE28" s="36">
        <v>28.419403166792701</v>
      </c>
      <c r="BF28" s="38">
        <v>6.74160654522254</v>
      </c>
      <c r="BG28" s="38">
        <v>2.0443155821946899</v>
      </c>
      <c r="BH28" s="38">
        <v>6.25335636797573</v>
      </c>
      <c r="BI28" s="38">
        <v>0.82832517065920996</v>
      </c>
      <c r="BJ28" s="38">
        <v>4.5754013427052902</v>
      </c>
      <c r="BK28" s="38">
        <v>0.84353512826292698</v>
      </c>
      <c r="BL28" s="38">
        <v>2.3716012500940198</v>
      </c>
      <c r="BM28" s="38">
        <v>0.34099161410860501</v>
      </c>
      <c r="BN28" s="38">
        <v>2.2311778988723399</v>
      </c>
      <c r="BO28" s="38">
        <v>0.34440189555121398</v>
      </c>
      <c r="BP28" s="38">
        <v>2.5008682819987</v>
      </c>
      <c r="BQ28" s="165">
        <v>0.13231469809861501</v>
      </c>
      <c r="BR28" s="38">
        <v>0.60505439608578004</v>
      </c>
      <c r="BS28" s="165">
        <v>0.51725717904104296</v>
      </c>
      <c r="BT28" s="36">
        <v>11.3528204167126</v>
      </c>
      <c r="BU28" s="165">
        <v>0.13060057737085201</v>
      </c>
      <c r="BV28" s="38">
        <v>2.1934792602435502</v>
      </c>
      <c r="BW28" s="39">
        <v>1.32550656750909</v>
      </c>
    </row>
    <row r="29" spans="1:75" x14ac:dyDescent="0.2">
      <c r="A29" s="169" t="s">
        <v>854</v>
      </c>
      <c r="B29" s="169"/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69"/>
      <c r="AX29" s="169"/>
      <c r="AY29" s="169"/>
      <c r="AZ29" s="169"/>
      <c r="BA29" s="169"/>
      <c r="BB29" s="169"/>
      <c r="BC29" s="169"/>
      <c r="BD29" s="169"/>
      <c r="BE29" s="169"/>
      <c r="BF29" s="169"/>
      <c r="BG29" s="169"/>
      <c r="BH29" s="169"/>
      <c r="BI29" s="169"/>
      <c r="BJ29" s="169"/>
      <c r="BK29" s="169"/>
      <c r="BL29" s="169"/>
      <c r="BM29" s="169"/>
      <c r="BN29" s="169"/>
      <c r="BO29" s="169"/>
      <c r="BP29" s="169"/>
      <c r="BQ29" s="169"/>
      <c r="BR29" s="169"/>
      <c r="BS29" s="169"/>
      <c r="BT29" s="169"/>
      <c r="BU29" s="169"/>
      <c r="BV29" s="169"/>
      <c r="BW29" s="169"/>
    </row>
    <row r="30" spans="1:75" x14ac:dyDescent="0.2">
      <c r="A30" s="27" t="s">
        <v>68</v>
      </c>
      <c r="B30" s="28" t="s">
        <v>85</v>
      </c>
      <c r="C30" s="29" t="s">
        <v>86</v>
      </c>
      <c r="D30" s="30" t="s">
        <v>87</v>
      </c>
      <c r="E30" s="31"/>
      <c r="F30" s="32">
        <v>48.412994794224502</v>
      </c>
      <c r="G30" s="33">
        <v>0.75552106865730295</v>
      </c>
      <c r="H30" s="33">
        <v>15.2098320400747</v>
      </c>
      <c r="I30" s="33">
        <v>2.87</v>
      </c>
      <c r="J30" s="33">
        <v>6.37</v>
      </c>
      <c r="K30" s="33">
        <v>0.208762400550044</v>
      </c>
      <c r="L30" s="33">
        <v>6.7102200176799904</v>
      </c>
      <c r="M30" s="33">
        <v>12.525744033002701</v>
      </c>
      <c r="N30" s="33">
        <v>2.80338080738631</v>
      </c>
      <c r="O30" s="33">
        <v>2.8530861408505999</v>
      </c>
      <c r="P30" s="33">
        <v>0.39764266771437001</v>
      </c>
      <c r="Q30" s="132">
        <v>0.6</v>
      </c>
      <c r="R30" s="34">
        <f t="shared" si="1"/>
        <v>99.117183970140502</v>
      </c>
      <c r="S30" s="19">
        <v>48.496805047316002</v>
      </c>
      <c r="T30" s="20">
        <v>0.75682899047146202</v>
      </c>
      <c r="U30" s="20">
        <v>15.2361625713334</v>
      </c>
      <c r="V30" s="20">
        <v>9.9672249624673004</v>
      </c>
      <c r="W30" s="20">
        <v>0.20912379999869299</v>
      </c>
      <c r="X30" s="20">
        <v>6.7218364285294303</v>
      </c>
      <c r="Y30" s="20">
        <v>12.547427999921601</v>
      </c>
      <c r="Z30" s="20">
        <v>2.8082338856967399</v>
      </c>
      <c r="AA30" s="20">
        <v>2.8580252666488102</v>
      </c>
      <c r="AB30" s="20">
        <v>0.39833104761655902</v>
      </c>
      <c r="AC30" s="20">
        <v>100</v>
      </c>
      <c r="AD30" s="21">
        <v>5.6662591523455497</v>
      </c>
      <c r="AE30" s="133">
        <v>1</v>
      </c>
      <c r="AF30" s="134">
        <v>41</v>
      </c>
      <c r="AG30" s="135">
        <v>310</v>
      </c>
      <c r="AH30" s="135">
        <v>136</v>
      </c>
      <c r="AI30" s="134">
        <v>42</v>
      </c>
      <c r="AJ30" s="134">
        <v>32</v>
      </c>
      <c r="AK30" s="135">
        <v>99</v>
      </c>
      <c r="AL30" s="134">
        <v>69</v>
      </c>
      <c r="AM30" s="134">
        <v>16</v>
      </c>
      <c r="AN30" s="136"/>
      <c r="AO30" s="134">
        <v>63</v>
      </c>
      <c r="AP30" s="135">
        <v>910</v>
      </c>
      <c r="AQ30" s="134">
        <v>19</v>
      </c>
      <c r="AR30" s="134">
        <v>55</v>
      </c>
      <c r="AS30" s="137">
        <v>1.3</v>
      </c>
      <c r="AT30" s="137">
        <v>0.9</v>
      </c>
      <c r="AU30" s="136"/>
      <c r="AV30" s="136"/>
      <c r="AW30" s="137">
        <v>2.5000000000000001E-2</v>
      </c>
      <c r="AX30" s="137">
        <v>1.1000000000000001</v>
      </c>
      <c r="AY30" s="136"/>
      <c r="AZ30" s="137">
        <v>0.89</v>
      </c>
      <c r="BA30" s="135">
        <v>220</v>
      </c>
      <c r="BB30" s="36">
        <v>9.5</v>
      </c>
      <c r="BC30" s="36">
        <v>22</v>
      </c>
      <c r="BD30" s="38">
        <v>3.3</v>
      </c>
      <c r="BE30" s="36">
        <v>16</v>
      </c>
      <c r="BF30" s="38">
        <v>4</v>
      </c>
      <c r="BG30" s="38">
        <v>1.4</v>
      </c>
      <c r="BH30" s="38">
        <v>4.3</v>
      </c>
      <c r="BI30" s="38">
        <v>0.6</v>
      </c>
      <c r="BJ30" s="38">
        <v>3.5</v>
      </c>
      <c r="BK30" s="38">
        <v>0.65</v>
      </c>
      <c r="BL30" s="38">
        <v>1.7</v>
      </c>
      <c r="BM30" s="38">
        <v>0.26</v>
      </c>
      <c r="BN30" s="38">
        <v>1.7</v>
      </c>
      <c r="BO30" s="38">
        <v>0.27</v>
      </c>
      <c r="BP30" s="137">
        <v>1.5</v>
      </c>
      <c r="BQ30" s="137">
        <v>0.09</v>
      </c>
      <c r="BR30" s="137"/>
      <c r="BS30" s="137">
        <v>0.3</v>
      </c>
      <c r="BT30" s="134">
        <v>5</v>
      </c>
      <c r="BU30" s="137"/>
      <c r="BV30" s="137">
        <v>0.89</v>
      </c>
      <c r="BW30" s="138">
        <v>0.62</v>
      </c>
    </row>
    <row r="31" spans="1:75" x14ac:dyDescent="0.2">
      <c r="A31" s="27" t="s">
        <v>68</v>
      </c>
      <c r="B31" s="28" t="s">
        <v>85</v>
      </c>
      <c r="C31" s="29" t="s">
        <v>88</v>
      </c>
      <c r="D31" s="30" t="s">
        <v>87</v>
      </c>
      <c r="E31" s="31"/>
      <c r="F31" s="139">
        <v>48.1236686390533</v>
      </c>
      <c r="G31" s="140">
        <v>0.75100591715976295</v>
      </c>
      <c r="H31" s="140">
        <v>15.118934911242601</v>
      </c>
      <c r="I31" s="140">
        <v>4.33</v>
      </c>
      <c r="J31" s="33">
        <v>5.13</v>
      </c>
      <c r="K31" s="140">
        <v>0.197633136094675</v>
      </c>
      <c r="L31" s="140">
        <v>6.5614201183432002</v>
      </c>
      <c r="M31" s="140">
        <v>11.857988165680499</v>
      </c>
      <c r="N31" s="140">
        <v>2.7767455621301802</v>
      </c>
      <c r="O31" s="140">
        <v>2.7668639053254398</v>
      </c>
      <c r="P31" s="140">
        <v>0.38538461538461499</v>
      </c>
      <c r="Q31" s="141">
        <v>1.2</v>
      </c>
      <c r="R31" s="34">
        <f t="shared" si="1"/>
        <v>97.999644970414252</v>
      </c>
      <c r="S31" s="19">
        <v>49.324331898837499</v>
      </c>
      <c r="T31" s="20">
        <v>0.76974316720978397</v>
      </c>
      <c r="U31" s="20">
        <v>15.496145339881201</v>
      </c>
      <c r="V31" s="20">
        <v>9.2513318657939294</v>
      </c>
      <c r="W31" s="20">
        <v>0.20256399137099601</v>
      </c>
      <c r="X31" s="20">
        <v>6.7251245135170601</v>
      </c>
      <c r="Y31" s="20">
        <v>12.1538394822597</v>
      </c>
      <c r="Z31" s="20">
        <v>2.8460240787624902</v>
      </c>
      <c r="AA31" s="20">
        <v>2.8358958791939402</v>
      </c>
      <c r="AB31" s="20">
        <v>0.39499978317344198</v>
      </c>
      <c r="AC31" s="20">
        <v>100</v>
      </c>
      <c r="AD31" s="21">
        <v>5.6819199579564303</v>
      </c>
      <c r="AE31" s="133">
        <v>0.9</v>
      </c>
      <c r="AF31" s="134">
        <v>40</v>
      </c>
      <c r="AG31" s="135">
        <v>310</v>
      </c>
      <c r="AH31" s="135">
        <v>136</v>
      </c>
      <c r="AI31" s="134">
        <v>40</v>
      </c>
      <c r="AJ31" s="134">
        <v>33</v>
      </c>
      <c r="AK31" s="135">
        <v>122</v>
      </c>
      <c r="AL31" s="134">
        <v>72</v>
      </c>
      <c r="AM31" s="134">
        <v>17</v>
      </c>
      <c r="AN31" s="136"/>
      <c r="AO31" s="134">
        <v>49</v>
      </c>
      <c r="AP31" s="135">
        <v>970</v>
      </c>
      <c r="AQ31" s="134">
        <v>19</v>
      </c>
      <c r="AR31" s="134">
        <v>61</v>
      </c>
      <c r="AS31" s="137">
        <v>1.5</v>
      </c>
      <c r="AT31" s="137">
        <v>0.7</v>
      </c>
      <c r="AU31" s="137"/>
      <c r="AV31" s="136"/>
      <c r="AW31" s="137">
        <v>7.0000000000000007E-2</v>
      </c>
      <c r="AX31" s="137">
        <v>0.8</v>
      </c>
      <c r="AY31" s="136"/>
      <c r="AZ31" s="137">
        <v>0.38</v>
      </c>
      <c r="BA31" s="135">
        <v>240</v>
      </c>
      <c r="BB31" s="36">
        <v>9.6999999999999993</v>
      </c>
      <c r="BC31" s="36">
        <v>22</v>
      </c>
      <c r="BD31" s="38">
        <v>3.3</v>
      </c>
      <c r="BE31" s="36">
        <v>16</v>
      </c>
      <c r="BF31" s="38">
        <v>3.8</v>
      </c>
      <c r="BG31" s="38">
        <v>1.3</v>
      </c>
      <c r="BH31" s="38">
        <v>3.9</v>
      </c>
      <c r="BI31" s="38">
        <v>0.57999999999999996</v>
      </c>
      <c r="BJ31" s="38">
        <v>3.2</v>
      </c>
      <c r="BK31" s="38">
        <v>0.61</v>
      </c>
      <c r="BL31" s="38">
        <v>1.6</v>
      </c>
      <c r="BM31" s="38">
        <v>0.24</v>
      </c>
      <c r="BN31" s="38">
        <v>1.6</v>
      </c>
      <c r="BO31" s="38">
        <v>0.26</v>
      </c>
      <c r="BP31" s="137">
        <v>1.7</v>
      </c>
      <c r="BQ31" s="137">
        <v>0.1</v>
      </c>
      <c r="BR31" s="137"/>
      <c r="BS31" s="137">
        <v>0.3</v>
      </c>
      <c r="BT31" s="134">
        <v>7</v>
      </c>
      <c r="BU31" s="137"/>
      <c r="BV31" s="137">
        <v>0.85</v>
      </c>
      <c r="BW31" s="138">
        <v>0.56000000000000005</v>
      </c>
    </row>
    <row r="32" spans="1:75" x14ac:dyDescent="0.2">
      <c r="A32" s="27" t="s">
        <v>68</v>
      </c>
      <c r="B32" s="28" t="s">
        <v>85</v>
      </c>
      <c r="C32" s="29" t="s">
        <v>89</v>
      </c>
      <c r="D32" s="30" t="s">
        <v>90</v>
      </c>
      <c r="E32" s="31"/>
      <c r="F32" s="139">
        <v>47.7</v>
      </c>
      <c r="G32" s="140">
        <v>0.73</v>
      </c>
      <c r="H32" s="140">
        <v>14.8</v>
      </c>
      <c r="I32" s="140">
        <v>4.92</v>
      </c>
      <c r="J32" s="33">
        <v>5.1100000000000003</v>
      </c>
      <c r="K32" s="140">
        <v>0.18</v>
      </c>
      <c r="L32" s="140">
        <v>6.54</v>
      </c>
      <c r="M32" s="140">
        <v>11.5</v>
      </c>
      <c r="N32" s="140">
        <v>2.68</v>
      </c>
      <c r="O32" s="140">
        <v>2.9</v>
      </c>
      <c r="P32" s="140">
        <v>0.38</v>
      </c>
      <c r="Q32" s="141">
        <v>1.1000000000000001</v>
      </c>
      <c r="R32" s="34">
        <f t="shared" si="1"/>
        <v>97.440000000000026</v>
      </c>
      <c r="S32" s="19">
        <v>49.202133255963197</v>
      </c>
      <c r="T32" s="20">
        <v>0.75298862215625095</v>
      </c>
      <c r="U32" s="20">
        <v>15.266070695770599</v>
      </c>
      <c r="V32" s="20">
        <v>9.8373486812631707</v>
      </c>
      <c r="W32" s="20">
        <v>0.18566842738099301</v>
      </c>
      <c r="X32" s="20">
        <v>6.7459528615094202</v>
      </c>
      <c r="Y32" s="20">
        <v>11.862149527119</v>
      </c>
      <c r="Z32" s="20">
        <v>2.7643965854503398</v>
      </c>
      <c r="AA32" s="20">
        <v>2.9913246633604502</v>
      </c>
      <c r="AB32" s="20">
        <v>0.391966680026541</v>
      </c>
      <c r="AC32" s="20">
        <v>99.999999999999901</v>
      </c>
      <c r="AD32" s="21">
        <v>5.7557212488107901</v>
      </c>
      <c r="AE32" s="133">
        <v>1.1000000000000001</v>
      </c>
      <c r="AF32" s="134">
        <v>40</v>
      </c>
      <c r="AG32" s="135">
        <v>298</v>
      </c>
      <c r="AH32" s="135">
        <v>273</v>
      </c>
      <c r="AI32" s="134">
        <v>33</v>
      </c>
      <c r="AJ32" s="134">
        <v>33</v>
      </c>
      <c r="AK32" s="135">
        <v>115</v>
      </c>
      <c r="AL32" s="134">
        <v>89</v>
      </c>
      <c r="AM32" s="134">
        <v>15</v>
      </c>
      <c r="AN32" s="137">
        <v>3.9</v>
      </c>
      <c r="AO32" s="134">
        <v>54</v>
      </c>
      <c r="AP32" s="135">
        <v>938</v>
      </c>
      <c r="AQ32" s="134">
        <v>19</v>
      </c>
      <c r="AR32" s="134">
        <v>56</v>
      </c>
      <c r="AS32" s="137">
        <v>1.3</v>
      </c>
      <c r="AT32" s="137">
        <v>1.2</v>
      </c>
      <c r="AU32" s="137"/>
      <c r="AV32" s="136"/>
      <c r="AW32" s="137">
        <v>0.05</v>
      </c>
      <c r="AX32" s="137">
        <v>1.8</v>
      </c>
      <c r="AY32" s="137">
        <v>0.2</v>
      </c>
      <c r="AZ32" s="137">
        <v>0.76</v>
      </c>
      <c r="BA32" s="135">
        <v>221</v>
      </c>
      <c r="BB32" s="142">
        <v>9.6999999999999993</v>
      </c>
      <c r="BC32" s="142">
        <v>22</v>
      </c>
      <c r="BD32" s="143">
        <v>3.1</v>
      </c>
      <c r="BE32" s="142">
        <v>15</v>
      </c>
      <c r="BF32" s="143">
        <v>3.8</v>
      </c>
      <c r="BG32" s="143">
        <v>1.3</v>
      </c>
      <c r="BH32" s="143">
        <v>4.0999999999999996</v>
      </c>
      <c r="BI32" s="144">
        <v>0.59</v>
      </c>
      <c r="BJ32" s="143">
        <v>3.3</v>
      </c>
      <c r="BK32" s="143">
        <v>0.64</v>
      </c>
      <c r="BL32" s="143">
        <v>1.7</v>
      </c>
      <c r="BM32" s="143">
        <v>0.25</v>
      </c>
      <c r="BN32" s="143">
        <v>1.7</v>
      </c>
      <c r="BO32" s="143">
        <v>0.25</v>
      </c>
      <c r="BP32" s="137">
        <v>1.5</v>
      </c>
      <c r="BQ32" s="137">
        <v>0.08</v>
      </c>
      <c r="BR32" s="137"/>
      <c r="BS32" s="137">
        <v>0.37</v>
      </c>
      <c r="BT32" s="134">
        <v>9</v>
      </c>
      <c r="BU32" s="136"/>
      <c r="BV32" s="137">
        <v>0.87</v>
      </c>
      <c r="BW32" s="138">
        <v>0.62</v>
      </c>
    </row>
    <row r="33" spans="1:75" x14ac:dyDescent="0.2">
      <c r="A33" s="27" t="s">
        <v>68</v>
      </c>
      <c r="B33" s="28" t="s">
        <v>85</v>
      </c>
      <c r="C33" s="29" t="s">
        <v>91</v>
      </c>
      <c r="D33" s="30" t="s">
        <v>90</v>
      </c>
      <c r="E33" s="31"/>
      <c r="F33" s="139">
        <v>48</v>
      </c>
      <c r="G33" s="140">
        <v>0.74</v>
      </c>
      <c r="H33" s="140">
        <v>14.8</v>
      </c>
      <c r="I33" s="140">
        <v>2.9</v>
      </c>
      <c r="J33" s="33">
        <v>6.95</v>
      </c>
      <c r="K33" s="140">
        <v>0.2</v>
      </c>
      <c r="L33" s="140">
        <v>6.69</v>
      </c>
      <c r="M33" s="140">
        <v>11.7</v>
      </c>
      <c r="N33" s="140">
        <v>2.7</v>
      </c>
      <c r="O33" s="140">
        <v>2.92</v>
      </c>
      <c r="P33" s="140">
        <v>0.37</v>
      </c>
      <c r="Q33" s="141">
        <v>1.1000000000000001</v>
      </c>
      <c r="R33" s="34">
        <f t="shared" si="1"/>
        <v>97.970000000000027</v>
      </c>
      <c r="S33" s="19">
        <v>49.140340923400203</v>
      </c>
      <c r="T33" s="20">
        <v>0.75758025590241995</v>
      </c>
      <c r="U33" s="20">
        <v>15.151605118048399</v>
      </c>
      <c r="V33" s="20">
        <v>9.7865241214577203</v>
      </c>
      <c r="W33" s="20">
        <v>0.204751420514168</v>
      </c>
      <c r="X33" s="20">
        <v>6.8489350161989098</v>
      </c>
      <c r="Y33" s="20">
        <v>11.9779581000788</v>
      </c>
      <c r="Z33" s="20">
        <v>2.7641441769412598</v>
      </c>
      <c r="AA33" s="20">
        <v>2.9893707395068501</v>
      </c>
      <c r="AB33" s="20">
        <v>0.37879012795120998</v>
      </c>
      <c r="AC33" s="20">
        <v>100</v>
      </c>
      <c r="AD33" s="21">
        <v>5.7535149164481103</v>
      </c>
      <c r="AE33" s="133">
        <v>1.1000000000000001</v>
      </c>
      <c r="AF33" s="134">
        <v>41</v>
      </c>
      <c r="AG33" s="135">
        <v>300</v>
      </c>
      <c r="AH33" s="135">
        <v>216</v>
      </c>
      <c r="AI33" s="134">
        <v>37</v>
      </c>
      <c r="AJ33" s="134">
        <v>35</v>
      </c>
      <c r="AK33" s="135">
        <v>127</v>
      </c>
      <c r="AL33" s="134">
        <v>88</v>
      </c>
      <c r="AM33" s="134">
        <v>15</v>
      </c>
      <c r="AN33" s="137">
        <v>2.2999999999999998</v>
      </c>
      <c r="AO33" s="134">
        <v>58</v>
      </c>
      <c r="AP33" s="135">
        <v>951</v>
      </c>
      <c r="AQ33" s="134">
        <v>18</v>
      </c>
      <c r="AR33" s="134">
        <v>55</v>
      </c>
      <c r="AS33" s="137">
        <v>1.2</v>
      </c>
      <c r="AT33" s="137">
        <v>1.1000000000000001</v>
      </c>
      <c r="AU33" s="136"/>
      <c r="AV33" s="136"/>
      <c r="AW33" s="137">
        <v>0.05</v>
      </c>
      <c r="AX33" s="137">
        <v>1.4</v>
      </c>
      <c r="AY33" s="136"/>
      <c r="AZ33" s="137">
        <v>0.81</v>
      </c>
      <c r="BA33" s="135">
        <v>212</v>
      </c>
      <c r="BB33" s="142">
        <v>9.6999999999999993</v>
      </c>
      <c r="BC33" s="142">
        <v>22</v>
      </c>
      <c r="BD33" s="143">
        <v>3.1</v>
      </c>
      <c r="BE33" s="142">
        <v>15</v>
      </c>
      <c r="BF33" s="143">
        <v>3.8</v>
      </c>
      <c r="BG33" s="143">
        <v>1.3</v>
      </c>
      <c r="BH33" s="143">
        <v>4</v>
      </c>
      <c r="BI33" s="144">
        <v>0.57999999999999996</v>
      </c>
      <c r="BJ33" s="143">
        <v>3.2</v>
      </c>
      <c r="BK33" s="143">
        <v>0.64</v>
      </c>
      <c r="BL33" s="143">
        <v>1.7</v>
      </c>
      <c r="BM33" s="143">
        <v>0.25</v>
      </c>
      <c r="BN33" s="143">
        <v>1.6</v>
      </c>
      <c r="BO33" s="143">
        <v>0.24</v>
      </c>
      <c r="BP33" s="137">
        <v>1.5</v>
      </c>
      <c r="BQ33" s="137">
        <v>0.08</v>
      </c>
      <c r="BR33" s="137"/>
      <c r="BS33" s="137">
        <v>0.32</v>
      </c>
      <c r="BT33" s="134">
        <v>5</v>
      </c>
      <c r="BU33" s="136"/>
      <c r="BV33" s="137">
        <v>0.88</v>
      </c>
      <c r="BW33" s="138">
        <v>0.62</v>
      </c>
    </row>
    <row r="34" spans="1:75" x14ac:dyDescent="0.2">
      <c r="A34" s="27" t="s">
        <v>68</v>
      </c>
      <c r="B34" s="28" t="s">
        <v>85</v>
      </c>
      <c r="C34" s="29" t="s">
        <v>92</v>
      </c>
      <c r="D34" s="30" t="s">
        <v>87</v>
      </c>
      <c r="E34" s="31"/>
      <c r="F34" s="139">
        <v>48.556535621632399</v>
      </c>
      <c r="G34" s="140">
        <v>0.73630812213131103</v>
      </c>
      <c r="H34" s="140">
        <v>15.1241668329675</v>
      </c>
      <c r="I34" s="140">
        <v>4.24</v>
      </c>
      <c r="J34" s="33">
        <v>5.57</v>
      </c>
      <c r="K34" s="145">
        <v>0.19900219517062501</v>
      </c>
      <c r="L34" s="140">
        <v>6.4775214528038303</v>
      </c>
      <c r="M34" s="140">
        <v>11.8406306126522</v>
      </c>
      <c r="N34" s="140">
        <v>2.6467291957693102</v>
      </c>
      <c r="O34" s="140">
        <v>2.7860307323887401</v>
      </c>
      <c r="P34" s="140">
        <v>0.40795450009978002</v>
      </c>
      <c r="Q34" s="141">
        <v>0.5</v>
      </c>
      <c r="R34" s="34">
        <f t="shared" si="1"/>
        <v>98.584879265615683</v>
      </c>
      <c r="S34" s="19">
        <v>49.466707574940699</v>
      </c>
      <c r="T34" s="20">
        <v>0.75010990994787097</v>
      </c>
      <c r="U34" s="20">
        <v>15.4076630151455</v>
      </c>
      <c r="V34" s="20">
        <v>9.5610727492581002</v>
      </c>
      <c r="W34" s="20">
        <v>0.20273240809401899</v>
      </c>
      <c r="X34" s="20">
        <v>6.5989398834603197</v>
      </c>
      <c r="Y34" s="20">
        <v>12.062578281594099</v>
      </c>
      <c r="Z34" s="20">
        <v>2.6963410276504498</v>
      </c>
      <c r="AA34" s="20">
        <v>2.83825371331627</v>
      </c>
      <c r="AB34" s="20">
        <v>0.41560143659273902</v>
      </c>
      <c r="AC34" s="20">
        <v>100</v>
      </c>
      <c r="AD34" s="21">
        <v>5.5345947409667202</v>
      </c>
      <c r="AE34" s="133">
        <v>1</v>
      </c>
      <c r="AF34" s="134">
        <v>41</v>
      </c>
      <c r="AG34" s="135">
        <v>310</v>
      </c>
      <c r="AH34" s="135">
        <v>145</v>
      </c>
      <c r="AI34" s="134">
        <v>37</v>
      </c>
      <c r="AJ34" s="134">
        <v>33</v>
      </c>
      <c r="AK34" s="135">
        <v>105</v>
      </c>
      <c r="AL34" s="134">
        <v>77</v>
      </c>
      <c r="AM34" s="134">
        <v>16</v>
      </c>
      <c r="AN34" s="136"/>
      <c r="AO34" s="134">
        <v>60</v>
      </c>
      <c r="AP34" s="135">
        <v>940</v>
      </c>
      <c r="AQ34" s="134">
        <v>19</v>
      </c>
      <c r="AR34" s="134">
        <v>57</v>
      </c>
      <c r="AS34" s="137">
        <v>1.3</v>
      </c>
      <c r="AT34" s="137">
        <v>0.9</v>
      </c>
      <c r="AU34" s="137"/>
      <c r="AV34" s="137">
        <v>0.1</v>
      </c>
      <c r="AW34" s="137">
        <v>7.0000000000000007E-2</v>
      </c>
      <c r="AX34" s="137">
        <v>0.8</v>
      </c>
      <c r="AY34" s="136"/>
      <c r="AZ34" s="137">
        <v>0.8</v>
      </c>
      <c r="BA34" s="135">
        <v>210</v>
      </c>
      <c r="BB34" s="36">
        <v>9.6</v>
      </c>
      <c r="BC34" s="36">
        <v>20</v>
      </c>
      <c r="BD34" s="38">
        <v>3</v>
      </c>
      <c r="BE34" s="36">
        <v>15</v>
      </c>
      <c r="BF34" s="38">
        <v>3.9</v>
      </c>
      <c r="BG34" s="38">
        <v>1.3</v>
      </c>
      <c r="BH34" s="38">
        <v>4.0999999999999996</v>
      </c>
      <c r="BI34" s="38">
        <v>0.62</v>
      </c>
      <c r="BJ34" s="38">
        <v>3.3</v>
      </c>
      <c r="BK34" s="38">
        <v>0.65</v>
      </c>
      <c r="BL34" s="38">
        <v>1.7</v>
      </c>
      <c r="BM34" s="38">
        <v>0.26</v>
      </c>
      <c r="BN34" s="38">
        <v>1.6</v>
      </c>
      <c r="BO34" s="38">
        <v>0.26</v>
      </c>
      <c r="BP34" s="137">
        <v>1.4</v>
      </c>
      <c r="BQ34" s="137">
        <v>0.09</v>
      </c>
      <c r="BR34" s="137"/>
      <c r="BS34" s="137">
        <v>0.4</v>
      </c>
      <c r="BT34" s="134">
        <v>7</v>
      </c>
      <c r="BU34" s="137"/>
      <c r="BV34" s="137">
        <v>0.85</v>
      </c>
      <c r="BW34" s="138">
        <v>0.61</v>
      </c>
    </row>
    <row r="35" spans="1:75" x14ac:dyDescent="0.2">
      <c r="A35" s="27" t="s">
        <v>68</v>
      </c>
      <c r="B35" s="28" t="s">
        <v>85</v>
      </c>
      <c r="C35" s="29" t="s">
        <v>93</v>
      </c>
      <c r="D35" s="30" t="s">
        <v>90</v>
      </c>
      <c r="E35" s="31"/>
      <c r="F35" s="139">
        <v>48.3</v>
      </c>
      <c r="G35" s="140">
        <v>0.76</v>
      </c>
      <c r="H35" s="140">
        <v>16</v>
      </c>
      <c r="I35" s="140">
        <v>4.99</v>
      </c>
      <c r="J35" s="33">
        <v>4.8</v>
      </c>
      <c r="K35" s="140">
        <v>0.21</v>
      </c>
      <c r="L35" s="140">
        <v>5.91</v>
      </c>
      <c r="M35" s="140">
        <v>11.6</v>
      </c>
      <c r="N35" s="140">
        <v>3.16</v>
      </c>
      <c r="O35" s="140">
        <v>3.25</v>
      </c>
      <c r="P35" s="140">
        <v>0.52</v>
      </c>
      <c r="Q35" s="141">
        <v>1.3</v>
      </c>
      <c r="R35" s="34">
        <f t="shared" si="1"/>
        <v>99.499999999999972</v>
      </c>
      <c r="S35" s="19">
        <v>48.787877802265101</v>
      </c>
      <c r="T35" s="20">
        <v>0.76767675216814701</v>
      </c>
      <c r="U35" s="20">
        <v>16.161615835118901</v>
      </c>
      <c r="V35" s="20">
        <v>9.3838402144678792</v>
      </c>
      <c r="W35" s="20">
        <v>0.21212120783593499</v>
      </c>
      <c r="X35" s="20">
        <v>5.9696968490970299</v>
      </c>
      <c r="Y35" s="20">
        <v>11.7171714804612</v>
      </c>
      <c r="Z35" s="20">
        <v>3.1919191274359799</v>
      </c>
      <c r="AA35" s="20">
        <v>3.2828282165085199</v>
      </c>
      <c r="AB35" s="20">
        <v>0.52525251464136402</v>
      </c>
      <c r="AC35" s="20">
        <v>100</v>
      </c>
      <c r="AD35" s="21">
        <v>6.4747473439445002</v>
      </c>
      <c r="AE35" s="133">
        <v>1.7</v>
      </c>
      <c r="AF35" s="134">
        <v>33</v>
      </c>
      <c r="AG35" s="135">
        <v>319</v>
      </c>
      <c r="AH35" s="135">
        <v>144</v>
      </c>
      <c r="AI35" s="134">
        <v>33</v>
      </c>
      <c r="AJ35" s="134">
        <v>22</v>
      </c>
      <c r="AK35" s="135">
        <v>140</v>
      </c>
      <c r="AL35" s="134">
        <v>93</v>
      </c>
      <c r="AM35" s="134">
        <v>17</v>
      </c>
      <c r="AN35" s="137">
        <v>5.9</v>
      </c>
      <c r="AO35" s="134">
        <v>57</v>
      </c>
      <c r="AP35" s="135">
        <v>1372</v>
      </c>
      <c r="AQ35" s="134">
        <v>21</v>
      </c>
      <c r="AR35" s="134">
        <v>69</v>
      </c>
      <c r="AS35" s="137">
        <v>1.6</v>
      </c>
      <c r="AT35" s="137">
        <v>1.5</v>
      </c>
      <c r="AU35" s="137"/>
      <c r="AV35" s="136"/>
      <c r="AW35" s="137">
        <v>0.06</v>
      </c>
      <c r="AX35" s="137">
        <v>1.5</v>
      </c>
      <c r="AY35" s="137">
        <v>0.2</v>
      </c>
      <c r="AZ35" s="137">
        <v>1.1000000000000001</v>
      </c>
      <c r="BA35" s="135">
        <v>305</v>
      </c>
      <c r="BB35" s="142">
        <v>15</v>
      </c>
      <c r="BC35" s="142">
        <v>31</v>
      </c>
      <c r="BD35" s="143">
        <v>4.4000000000000004</v>
      </c>
      <c r="BE35" s="142">
        <v>20</v>
      </c>
      <c r="BF35" s="143">
        <v>4.9000000000000004</v>
      </c>
      <c r="BG35" s="143">
        <v>1.6</v>
      </c>
      <c r="BH35" s="143">
        <v>5</v>
      </c>
      <c r="BI35" s="144">
        <v>0.7</v>
      </c>
      <c r="BJ35" s="143">
        <v>3.7</v>
      </c>
      <c r="BK35" s="143">
        <v>0.73</v>
      </c>
      <c r="BL35" s="143">
        <v>1.9</v>
      </c>
      <c r="BM35" s="143">
        <v>0.28000000000000003</v>
      </c>
      <c r="BN35" s="143">
        <v>1.9</v>
      </c>
      <c r="BO35" s="143">
        <v>0.27</v>
      </c>
      <c r="BP35" s="137">
        <v>1.8</v>
      </c>
      <c r="BQ35" s="137">
        <v>0.1</v>
      </c>
      <c r="BR35" s="137"/>
      <c r="BS35" s="137">
        <v>3.8</v>
      </c>
      <c r="BT35" s="134">
        <v>8</v>
      </c>
      <c r="BU35" s="136"/>
      <c r="BV35" s="137">
        <v>1.4</v>
      </c>
      <c r="BW35" s="138">
        <v>0.94</v>
      </c>
    </row>
    <row r="36" spans="1:75" ht="32" x14ac:dyDescent="0.2">
      <c r="A36" s="27" t="s">
        <v>68</v>
      </c>
      <c r="B36" s="28" t="s">
        <v>69</v>
      </c>
      <c r="C36" s="29" t="s">
        <v>80</v>
      </c>
      <c r="D36" s="30" t="s">
        <v>96</v>
      </c>
      <c r="E36" s="31"/>
      <c r="F36" s="32">
        <v>47.5</v>
      </c>
      <c r="G36" s="33">
        <v>0.74</v>
      </c>
      <c r="H36" s="33">
        <v>14.9</v>
      </c>
      <c r="I36" s="33">
        <v>4.28</v>
      </c>
      <c r="J36" s="33">
        <v>5.7767060178519998</v>
      </c>
      <c r="K36" s="33">
        <v>0.18</v>
      </c>
      <c r="L36" s="33">
        <v>6.59</v>
      </c>
      <c r="M36" s="33">
        <v>11.4</v>
      </c>
      <c r="N36" s="33">
        <v>2.63</v>
      </c>
      <c r="O36" s="33">
        <v>2.76</v>
      </c>
      <c r="P36" s="33">
        <v>0.41</v>
      </c>
      <c r="Q36" s="146">
        <v>1.5</v>
      </c>
      <c r="R36" s="34">
        <f>SUM(F36:P36)</f>
        <v>97.166706017852007</v>
      </c>
      <c r="S36" s="19">
        <v>49.101773495311697</v>
      </c>
      <c r="T36" s="20">
        <v>0.76495394497959202</v>
      </c>
      <c r="U36" s="20">
        <v>15.402451054318799</v>
      </c>
      <c r="V36" s="20">
        <v>9.9525160173347604</v>
      </c>
      <c r="W36" s="20">
        <v>0.186069878508549</v>
      </c>
      <c r="X36" s="20">
        <v>6.8122249965074504</v>
      </c>
      <c r="Y36" s="20">
        <v>11.784425638874801</v>
      </c>
      <c r="Z36" s="20">
        <v>2.71868766931936</v>
      </c>
      <c r="AA36" s="20">
        <v>2.8530714704644198</v>
      </c>
      <c r="AB36" s="20">
        <v>0.42382583438058502</v>
      </c>
      <c r="AC36" s="20">
        <v>100</v>
      </c>
      <c r="AD36" s="21">
        <v>5.57175913978379</v>
      </c>
      <c r="AE36" s="133">
        <v>1</v>
      </c>
      <c r="AF36" s="134">
        <v>39</v>
      </c>
      <c r="AG36" s="135">
        <v>290</v>
      </c>
      <c r="AH36" s="135">
        <v>130</v>
      </c>
      <c r="AI36" s="134">
        <v>30</v>
      </c>
      <c r="AJ36" s="134">
        <v>32</v>
      </c>
      <c r="AK36" s="135">
        <v>58</v>
      </c>
      <c r="AL36" s="134">
        <v>77</v>
      </c>
      <c r="AM36" s="134">
        <v>17</v>
      </c>
      <c r="AN36" s="137">
        <v>1.3</v>
      </c>
      <c r="AO36" s="134">
        <v>54</v>
      </c>
      <c r="AP36" s="135">
        <v>930</v>
      </c>
      <c r="AQ36" s="134">
        <v>17</v>
      </c>
      <c r="AR36" s="134">
        <v>65</v>
      </c>
      <c r="AS36" s="137"/>
      <c r="AT36" s="136"/>
      <c r="AU36" s="137"/>
      <c r="AV36" s="137"/>
      <c r="AW36" s="136"/>
      <c r="AX36" s="137"/>
      <c r="AY36" s="136"/>
      <c r="AZ36" s="137"/>
      <c r="BA36" s="135">
        <v>230</v>
      </c>
      <c r="BB36" s="36">
        <v>10.4</v>
      </c>
      <c r="BC36" s="36">
        <v>23.2</v>
      </c>
      <c r="BD36" s="38">
        <v>3</v>
      </c>
      <c r="BE36" s="36">
        <v>14.6</v>
      </c>
      <c r="BF36" s="38">
        <v>4</v>
      </c>
      <c r="BG36" s="38">
        <v>1.5</v>
      </c>
      <c r="BH36" s="38">
        <v>4.3</v>
      </c>
      <c r="BI36" s="38">
        <v>0.6</v>
      </c>
      <c r="BJ36" s="38">
        <v>3.4</v>
      </c>
      <c r="BK36" s="38">
        <v>0.7</v>
      </c>
      <c r="BL36" s="38">
        <v>1.8</v>
      </c>
      <c r="BM36" s="38">
        <v>0.3</v>
      </c>
      <c r="BN36" s="38">
        <v>1.9</v>
      </c>
      <c r="BO36" s="38">
        <v>0.25</v>
      </c>
      <c r="BP36" s="137">
        <v>1.4</v>
      </c>
      <c r="BQ36" s="137"/>
      <c r="BR36" s="137"/>
      <c r="BS36" s="137"/>
      <c r="BT36" s="147"/>
      <c r="BU36" s="137"/>
      <c r="BV36" s="137"/>
      <c r="BW36" s="138"/>
    </row>
    <row r="37" spans="1:75" ht="32" x14ac:dyDescent="0.2">
      <c r="A37" s="27" t="s">
        <v>68</v>
      </c>
      <c r="B37" s="28" t="s">
        <v>69</v>
      </c>
      <c r="C37" s="29" t="s">
        <v>81</v>
      </c>
      <c r="D37" s="30" t="s">
        <v>96</v>
      </c>
      <c r="E37" s="31"/>
      <c r="F37" s="32">
        <v>46.8</v>
      </c>
      <c r="G37" s="33">
        <v>0.76</v>
      </c>
      <c r="H37" s="33">
        <v>14.9</v>
      </c>
      <c r="I37" s="33">
        <v>4.32</v>
      </c>
      <c r="J37" s="33">
        <v>5.8306939245609</v>
      </c>
      <c r="K37" s="33">
        <v>0.19</v>
      </c>
      <c r="L37" s="33">
        <v>6.4</v>
      </c>
      <c r="M37" s="33">
        <v>11.2</v>
      </c>
      <c r="N37" s="33">
        <v>2.77</v>
      </c>
      <c r="O37" s="33">
        <v>3</v>
      </c>
      <c r="P37" s="33">
        <v>0.39</v>
      </c>
      <c r="Q37" s="146">
        <v>1.4</v>
      </c>
      <c r="R37" s="34">
        <f>SUM(F37:P37)</f>
        <v>96.560693924560908</v>
      </c>
      <c r="S37" s="19">
        <v>48.685172688000598</v>
      </c>
      <c r="T37" s="20">
        <v>0.790613915446164</v>
      </c>
      <c r="U37" s="20">
        <v>15.5001938686156</v>
      </c>
      <c r="V37" s="20">
        <v>10.1092783767066</v>
      </c>
      <c r="W37" s="20">
        <v>0.197653478861541</v>
      </c>
      <c r="X37" s="20">
        <v>6.6578013932308497</v>
      </c>
      <c r="Y37" s="20">
        <v>11.651152438154</v>
      </c>
      <c r="Z37" s="20">
        <v>2.8815796655077301</v>
      </c>
      <c r="AA37" s="20">
        <v>3.1208444030769602</v>
      </c>
      <c r="AB37" s="20">
        <v>0.405709772400005</v>
      </c>
      <c r="AC37" s="20">
        <v>100</v>
      </c>
      <c r="AD37" s="21">
        <v>6.0024240685846904</v>
      </c>
      <c r="AE37" s="133">
        <v>1</v>
      </c>
      <c r="AF37" s="134">
        <v>39</v>
      </c>
      <c r="AG37" s="135">
        <v>310</v>
      </c>
      <c r="AH37" s="135">
        <v>110</v>
      </c>
      <c r="AI37" s="134">
        <v>32</v>
      </c>
      <c r="AJ37" s="134">
        <v>27</v>
      </c>
      <c r="AK37" s="135">
        <v>121</v>
      </c>
      <c r="AL37" s="134">
        <v>80</v>
      </c>
      <c r="AM37" s="134">
        <v>17</v>
      </c>
      <c r="AN37" s="137">
        <v>0.4</v>
      </c>
      <c r="AO37" s="134">
        <v>65</v>
      </c>
      <c r="AP37" s="135">
        <v>910</v>
      </c>
      <c r="AQ37" s="134">
        <v>17</v>
      </c>
      <c r="AR37" s="134">
        <v>66</v>
      </c>
      <c r="AS37" s="137"/>
      <c r="AT37" s="136"/>
      <c r="AU37" s="137"/>
      <c r="AV37" s="137"/>
      <c r="AW37" s="136"/>
      <c r="AX37" s="137"/>
      <c r="AY37" s="137">
        <v>0.2</v>
      </c>
      <c r="AZ37" s="137"/>
      <c r="BA37" s="135">
        <v>260</v>
      </c>
      <c r="BB37" s="36">
        <v>9.8000000000000007</v>
      </c>
      <c r="BC37" s="36">
        <v>22</v>
      </c>
      <c r="BD37" s="38">
        <v>2.8</v>
      </c>
      <c r="BE37" s="36">
        <v>12.6</v>
      </c>
      <c r="BF37" s="38">
        <v>4.0999999999999996</v>
      </c>
      <c r="BG37" s="38">
        <v>1.34</v>
      </c>
      <c r="BH37" s="38">
        <v>4.0999999999999996</v>
      </c>
      <c r="BI37" s="38">
        <v>0.6</v>
      </c>
      <c r="BJ37" s="38">
        <v>3.3</v>
      </c>
      <c r="BK37" s="38">
        <v>0.68</v>
      </c>
      <c r="BL37" s="38">
        <v>1.9</v>
      </c>
      <c r="BM37" s="38">
        <v>0.2</v>
      </c>
      <c r="BN37" s="38">
        <v>1.8</v>
      </c>
      <c r="BO37" s="38">
        <v>0.26</v>
      </c>
      <c r="BP37" s="137">
        <v>1.7</v>
      </c>
      <c r="BQ37" s="137"/>
      <c r="BR37" s="137"/>
      <c r="BS37" s="137"/>
      <c r="BT37" s="147"/>
      <c r="BU37" s="137"/>
      <c r="BV37" s="137"/>
      <c r="BW37" s="138"/>
    </row>
    <row r="38" spans="1:75" ht="32" x14ac:dyDescent="0.2">
      <c r="A38" s="27" t="s">
        <v>68</v>
      </c>
      <c r="B38" s="28" t="s">
        <v>94</v>
      </c>
      <c r="C38" s="29" t="s">
        <v>95</v>
      </c>
      <c r="D38" s="30" t="s">
        <v>96</v>
      </c>
      <c r="E38" s="31"/>
      <c r="F38" s="32">
        <v>48.8</v>
      </c>
      <c r="G38" s="33">
        <v>0.78</v>
      </c>
      <c r="H38" s="33">
        <v>15.7</v>
      </c>
      <c r="I38" s="33">
        <v>10.199999999999999</v>
      </c>
      <c r="J38" s="33"/>
      <c r="K38" s="33">
        <v>0.16</v>
      </c>
      <c r="L38" s="33">
        <v>5.0199999999999996</v>
      </c>
      <c r="M38" s="33">
        <v>11.1</v>
      </c>
      <c r="N38" s="33">
        <v>2.95</v>
      </c>
      <c r="O38" s="33">
        <v>3.2</v>
      </c>
      <c r="P38" s="33">
        <v>0.39</v>
      </c>
      <c r="Q38" s="132">
        <v>1.3</v>
      </c>
      <c r="R38" s="34">
        <f>SUM(F38:P38)</f>
        <v>98.3</v>
      </c>
      <c r="S38" s="19">
        <v>50.165525675086101</v>
      </c>
      <c r="T38" s="20">
        <v>0.80182602513457302</v>
      </c>
      <c r="U38" s="20">
        <v>16.139318711042101</v>
      </c>
      <c r="V38" s="20">
        <v>9.4347784431334691</v>
      </c>
      <c r="W38" s="20">
        <v>0.164477133360938</v>
      </c>
      <c r="X38" s="20">
        <v>5.1604700591994304</v>
      </c>
      <c r="Y38" s="20">
        <v>11.4106011269151</v>
      </c>
      <c r="Z38" s="20">
        <v>3.0325471463423002</v>
      </c>
      <c r="AA38" s="20">
        <v>3.2895426672187602</v>
      </c>
      <c r="AB38" s="20">
        <v>0.40091301256728701</v>
      </c>
      <c r="AC38" s="20">
        <v>100</v>
      </c>
      <c r="AD38" s="21">
        <v>6.3220898135610604</v>
      </c>
      <c r="AE38" s="35">
        <v>1.2</v>
      </c>
      <c r="AF38" s="36">
        <v>38</v>
      </c>
      <c r="AG38" s="37">
        <v>326</v>
      </c>
      <c r="AH38" s="37">
        <v>159</v>
      </c>
      <c r="AI38" s="36">
        <v>33</v>
      </c>
      <c r="AJ38" s="36">
        <v>45</v>
      </c>
      <c r="AK38" s="37">
        <v>129</v>
      </c>
      <c r="AL38" s="36">
        <v>92</v>
      </c>
      <c r="AM38" s="36">
        <v>17</v>
      </c>
      <c r="AN38" s="137"/>
      <c r="AO38" s="36">
        <v>62</v>
      </c>
      <c r="AP38" s="37">
        <v>1040</v>
      </c>
      <c r="AQ38" s="36">
        <v>19</v>
      </c>
      <c r="AR38" s="36">
        <v>53</v>
      </c>
      <c r="AS38" s="38">
        <v>1.4</v>
      </c>
      <c r="AT38" s="38">
        <v>3.4</v>
      </c>
      <c r="AU38" s="38"/>
      <c r="AV38" s="38">
        <v>0.6</v>
      </c>
      <c r="AW38" s="38">
        <v>0.18</v>
      </c>
      <c r="AX38" s="38">
        <v>0.9</v>
      </c>
      <c r="AY38" s="38">
        <v>0.4</v>
      </c>
      <c r="AZ38" s="38">
        <v>0.92</v>
      </c>
      <c r="BA38" s="135"/>
      <c r="BB38" s="36">
        <v>10</v>
      </c>
      <c r="BC38" s="36">
        <v>22</v>
      </c>
      <c r="BD38" s="38">
        <v>3.2</v>
      </c>
      <c r="BE38" s="36">
        <v>15</v>
      </c>
      <c r="BF38" s="38">
        <v>4.0999999999999996</v>
      </c>
      <c r="BG38" s="38">
        <v>1.3</v>
      </c>
      <c r="BH38" s="38">
        <v>4.2</v>
      </c>
      <c r="BI38" s="38">
        <v>0.61</v>
      </c>
      <c r="BJ38" s="38">
        <v>3.3</v>
      </c>
      <c r="BK38" s="38">
        <v>0.66</v>
      </c>
      <c r="BL38" s="38">
        <v>1.7</v>
      </c>
      <c r="BM38" s="38">
        <v>0.25</v>
      </c>
      <c r="BN38" s="38">
        <v>1.7</v>
      </c>
      <c r="BO38" s="38">
        <v>0.27</v>
      </c>
      <c r="BP38" s="38">
        <v>1.5</v>
      </c>
      <c r="BQ38" s="38">
        <v>0.09</v>
      </c>
      <c r="BR38" s="137"/>
      <c r="BS38" s="38">
        <v>0.54</v>
      </c>
      <c r="BT38" s="36">
        <v>14</v>
      </c>
      <c r="BU38" s="136"/>
      <c r="BV38" s="38">
        <v>0.93</v>
      </c>
      <c r="BW38" s="39">
        <v>0.8</v>
      </c>
    </row>
    <row r="39" spans="1:75" ht="32" x14ac:dyDescent="0.2">
      <c r="A39" s="27" t="s">
        <v>68</v>
      </c>
      <c r="B39" s="28" t="s">
        <v>94</v>
      </c>
      <c r="C39" s="29" t="s">
        <v>97</v>
      </c>
      <c r="D39" s="30" t="s">
        <v>96</v>
      </c>
      <c r="E39" s="31"/>
      <c r="F39" s="32">
        <v>48.4</v>
      </c>
      <c r="G39" s="33">
        <v>0.8</v>
      </c>
      <c r="H39" s="33">
        <v>15.5</v>
      </c>
      <c r="I39" s="33">
        <v>11.2</v>
      </c>
      <c r="J39" s="33"/>
      <c r="K39" s="33">
        <v>0.18</v>
      </c>
      <c r="L39" s="33">
        <v>5.44</v>
      </c>
      <c r="M39" s="33">
        <v>11.1</v>
      </c>
      <c r="N39" s="33">
        <v>2.88</v>
      </c>
      <c r="O39" s="33">
        <v>3.01</v>
      </c>
      <c r="P39" s="33">
        <v>0.4</v>
      </c>
      <c r="Q39" s="132">
        <v>1.3</v>
      </c>
      <c r="R39" s="34">
        <f>SUM(F39:P39)</f>
        <v>98.91</v>
      </c>
      <c r="S39" s="19">
        <v>49.494947015863801</v>
      </c>
      <c r="T39" s="20">
        <v>0.81809829778287202</v>
      </c>
      <c r="U39" s="20">
        <v>15.850654519543101</v>
      </c>
      <c r="V39" s="20">
        <v>10.305747876830401</v>
      </c>
      <c r="W39" s="20">
        <v>0.18407211700114601</v>
      </c>
      <c r="X39" s="20">
        <v>5.5630684249235296</v>
      </c>
      <c r="Y39" s="20">
        <v>11.3511138817373</v>
      </c>
      <c r="Z39" s="20">
        <v>2.9451538720183401</v>
      </c>
      <c r="AA39" s="20">
        <v>3.0780948454080601</v>
      </c>
      <c r="AB39" s="20">
        <v>0.40904914889143601</v>
      </c>
      <c r="AC39" s="20">
        <v>100</v>
      </c>
      <c r="AD39" s="21">
        <v>6.02324871742639</v>
      </c>
      <c r="AE39" s="35">
        <v>1.1000000000000001</v>
      </c>
      <c r="AF39" s="36">
        <v>37</v>
      </c>
      <c r="AG39" s="37">
        <v>335</v>
      </c>
      <c r="AH39" s="37">
        <v>169</v>
      </c>
      <c r="AI39" s="36">
        <v>35</v>
      </c>
      <c r="AJ39" s="36">
        <v>55</v>
      </c>
      <c r="AK39" s="37">
        <v>115</v>
      </c>
      <c r="AL39" s="36">
        <v>105</v>
      </c>
      <c r="AM39" s="36">
        <v>17</v>
      </c>
      <c r="AN39" s="137"/>
      <c r="AO39" s="36">
        <v>54</v>
      </c>
      <c r="AP39" s="37">
        <v>997</v>
      </c>
      <c r="AQ39" s="36">
        <v>20</v>
      </c>
      <c r="AR39" s="36">
        <v>53</v>
      </c>
      <c r="AS39" s="38">
        <v>1.4</v>
      </c>
      <c r="AT39" s="38">
        <v>4</v>
      </c>
      <c r="AU39" s="38"/>
      <c r="AV39" s="38">
        <v>0.3</v>
      </c>
      <c r="AW39" s="38">
        <v>7.0000000000000007E-2</v>
      </c>
      <c r="AX39" s="38">
        <v>1</v>
      </c>
      <c r="AY39" s="38">
        <v>0.8</v>
      </c>
      <c r="AZ39" s="38">
        <v>0.8</v>
      </c>
      <c r="BA39" s="135"/>
      <c r="BB39" s="36">
        <v>9.9</v>
      </c>
      <c r="BC39" s="36">
        <v>22</v>
      </c>
      <c r="BD39" s="38">
        <v>3.3</v>
      </c>
      <c r="BE39" s="36">
        <v>15</v>
      </c>
      <c r="BF39" s="38">
        <v>4.0999999999999996</v>
      </c>
      <c r="BG39" s="38">
        <v>1.3</v>
      </c>
      <c r="BH39" s="38">
        <v>4.0999999999999996</v>
      </c>
      <c r="BI39" s="38">
        <v>0.61</v>
      </c>
      <c r="BJ39" s="38">
        <v>3.4</v>
      </c>
      <c r="BK39" s="38">
        <v>0.66</v>
      </c>
      <c r="BL39" s="38">
        <v>1.8</v>
      </c>
      <c r="BM39" s="38">
        <v>0.26</v>
      </c>
      <c r="BN39" s="38">
        <v>1.7</v>
      </c>
      <c r="BO39" s="38">
        <v>0.26</v>
      </c>
      <c r="BP39" s="38">
        <v>1.6</v>
      </c>
      <c r="BQ39" s="38">
        <v>0.08</v>
      </c>
      <c r="BR39" s="137"/>
      <c r="BS39" s="38">
        <v>0.36</v>
      </c>
      <c r="BT39" s="36">
        <v>15</v>
      </c>
      <c r="BU39" s="136"/>
      <c r="BV39" s="38">
        <v>0.9</v>
      </c>
      <c r="BW39" s="39">
        <v>0.69</v>
      </c>
    </row>
  </sheetData>
  <mergeCells count="11">
    <mergeCell ref="A3:BW3"/>
    <mergeCell ref="A22:BW22"/>
    <mergeCell ref="A29:BW29"/>
    <mergeCell ref="F1:R1"/>
    <mergeCell ref="S1:AD1"/>
    <mergeCell ref="AE1:BW1"/>
    <mergeCell ref="A1:A2"/>
    <mergeCell ref="B1:B2"/>
    <mergeCell ref="C1:C2"/>
    <mergeCell ref="D1:D2"/>
    <mergeCell ref="E1:E2"/>
  </mergeCells>
  <pageMargins left="0.7" right="0.7" top="0.75" bottom="0.75" header="0.511811023622047" footer="0.511811023622047"/>
  <pageSetup paperSize="9" orientation="portrait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I297"/>
  <sheetViews>
    <sheetView tabSelected="1" zoomScale="89" zoomScaleNormal="200" workbookViewId="0">
      <pane xSplit="4" ySplit="2" topLeftCell="BO3" activePane="bottomRight" state="frozen"/>
      <selection pane="topRight" activeCell="E1" sqref="E1"/>
      <selection pane="bottomLeft" activeCell="A3" sqref="A3"/>
      <selection pane="bottomRight" activeCell="DC211" sqref="DC211:DC224"/>
    </sheetView>
  </sheetViews>
  <sheetFormatPr baseColWidth="10" defaultColWidth="10.6640625" defaultRowHeight="16" x14ac:dyDescent="0.2"/>
  <cols>
    <col min="1" max="1" width="23.33203125" customWidth="1"/>
    <col min="3" max="3" width="12.5" customWidth="1"/>
    <col min="4" max="4" width="18.83203125" customWidth="1"/>
    <col min="12" max="15" width="8.83203125" customWidth="1"/>
    <col min="67" max="67" width="18" customWidth="1"/>
  </cols>
  <sheetData>
    <row r="1" spans="1:113" ht="15.75" customHeight="1" x14ac:dyDescent="0.2">
      <c r="A1" s="177" t="s">
        <v>0</v>
      </c>
      <c r="B1" s="174" t="s">
        <v>1</v>
      </c>
      <c r="C1" s="177" t="s">
        <v>2</v>
      </c>
      <c r="D1" s="178" t="s">
        <v>119</v>
      </c>
      <c r="E1" s="179" t="s">
        <v>120</v>
      </c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83" t="s">
        <v>121</v>
      </c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4" t="s">
        <v>122</v>
      </c>
      <c r="AF1" s="185" t="s">
        <v>123</v>
      </c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 t="s">
        <v>124</v>
      </c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 t="s">
        <v>125</v>
      </c>
      <c r="BE1" s="185"/>
      <c r="BF1" s="185"/>
      <c r="BG1" s="185"/>
      <c r="BH1" s="185"/>
      <c r="BI1" s="185"/>
      <c r="BJ1" s="185"/>
      <c r="BK1" s="185"/>
      <c r="BL1" s="185"/>
      <c r="BM1" s="185"/>
      <c r="BN1" s="185"/>
      <c r="BO1" s="180" t="s">
        <v>126</v>
      </c>
      <c r="BP1" s="181" t="s">
        <v>127</v>
      </c>
      <c r="BQ1" s="182" t="s">
        <v>128</v>
      </c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</row>
    <row r="2" spans="1:113" x14ac:dyDescent="0.2">
      <c r="A2" s="177"/>
      <c r="B2" s="174"/>
      <c r="C2" s="177"/>
      <c r="D2" s="178"/>
      <c r="E2" s="56" t="s">
        <v>129</v>
      </c>
      <c r="F2" s="57" t="s">
        <v>130</v>
      </c>
      <c r="G2" s="57" t="s">
        <v>131</v>
      </c>
      <c r="H2" s="57" t="s">
        <v>12</v>
      </c>
      <c r="I2" s="57" t="s">
        <v>13</v>
      </c>
      <c r="J2" s="57" t="s">
        <v>14</v>
      </c>
      <c r="K2" s="57" t="s">
        <v>15</v>
      </c>
      <c r="L2" s="57" t="s">
        <v>132</v>
      </c>
      <c r="M2" s="57" t="s">
        <v>133</v>
      </c>
      <c r="N2" s="57" t="s">
        <v>134</v>
      </c>
      <c r="O2" s="58" t="s">
        <v>20</v>
      </c>
      <c r="P2" s="59" t="s">
        <v>129</v>
      </c>
      <c r="Q2" s="60" t="s">
        <v>130</v>
      </c>
      <c r="R2" s="60" t="s">
        <v>131</v>
      </c>
      <c r="S2" s="60" t="s">
        <v>12</v>
      </c>
      <c r="T2" s="60" t="s">
        <v>13</v>
      </c>
      <c r="U2" s="60" t="s">
        <v>14</v>
      </c>
      <c r="V2" s="60" t="s">
        <v>15</v>
      </c>
      <c r="W2" s="59" t="s">
        <v>132</v>
      </c>
      <c r="X2" s="60" t="s">
        <v>133</v>
      </c>
      <c r="Y2" s="60" t="s">
        <v>134</v>
      </c>
      <c r="Z2" s="60" t="s">
        <v>135</v>
      </c>
      <c r="AA2" s="60" t="s">
        <v>136</v>
      </c>
      <c r="AB2" s="60" t="s">
        <v>137</v>
      </c>
      <c r="AC2" s="60" t="s">
        <v>138</v>
      </c>
      <c r="AD2" s="60" t="s">
        <v>139</v>
      </c>
      <c r="AE2" s="184"/>
      <c r="AF2" s="61" t="s">
        <v>140</v>
      </c>
      <c r="AG2" s="60" t="s">
        <v>141</v>
      </c>
      <c r="AH2" s="60" t="s">
        <v>142</v>
      </c>
      <c r="AI2" s="60" t="s">
        <v>143</v>
      </c>
      <c r="AJ2" s="60" t="s">
        <v>144</v>
      </c>
      <c r="AK2" s="60" t="s">
        <v>145</v>
      </c>
      <c r="AL2" s="60" t="s">
        <v>146</v>
      </c>
      <c r="AM2" s="60" t="s">
        <v>147</v>
      </c>
      <c r="AN2" s="60" t="s">
        <v>148</v>
      </c>
      <c r="AO2" s="60" t="s">
        <v>149</v>
      </c>
      <c r="AP2" s="60" t="s">
        <v>150</v>
      </c>
      <c r="AQ2" s="62" t="s">
        <v>151</v>
      </c>
      <c r="AR2" s="61" t="s">
        <v>152</v>
      </c>
      <c r="AS2" s="60" t="s">
        <v>153</v>
      </c>
      <c r="AT2" s="60" t="s">
        <v>154</v>
      </c>
      <c r="AU2" s="60" t="s">
        <v>155</v>
      </c>
      <c r="AV2" s="60" t="s">
        <v>156</v>
      </c>
      <c r="AW2" s="60" t="s">
        <v>157</v>
      </c>
      <c r="AX2" s="60" t="s">
        <v>158</v>
      </c>
      <c r="AY2" s="60" t="s">
        <v>159</v>
      </c>
      <c r="AZ2" s="60" t="s">
        <v>160</v>
      </c>
      <c r="BA2" s="60" t="s">
        <v>161</v>
      </c>
      <c r="BB2" s="60" t="s">
        <v>162</v>
      </c>
      <c r="BC2" s="62" t="s">
        <v>163</v>
      </c>
      <c r="BD2" s="61" t="s">
        <v>164</v>
      </c>
      <c r="BE2" s="60" t="s">
        <v>165</v>
      </c>
      <c r="BF2" s="60" t="s">
        <v>166</v>
      </c>
      <c r="BG2" s="60" t="s">
        <v>167</v>
      </c>
      <c r="BH2" s="60" t="s">
        <v>168</v>
      </c>
      <c r="BI2" s="60" t="s">
        <v>169</v>
      </c>
      <c r="BJ2" s="60" t="s">
        <v>170</v>
      </c>
      <c r="BK2" s="60" t="s">
        <v>171</v>
      </c>
      <c r="BL2" s="60" t="s">
        <v>172</v>
      </c>
      <c r="BM2" s="60" t="s">
        <v>173</v>
      </c>
      <c r="BN2" s="62" t="s">
        <v>174</v>
      </c>
      <c r="BO2" s="180"/>
      <c r="BP2" s="181"/>
      <c r="BQ2" s="60" t="s">
        <v>175</v>
      </c>
      <c r="BR2" s="60" t="s">
        <v>24</v>
      </c>
      <c r="BS2" s="60" t="s">
        <v>25</v>
      </c>
      <c r="BT2" s="60" t="s">
        <v>26</v>
      </c>
      <c r="BU2" s="60" t="s">
        <v>27</v>
      </c>
      <c r="BV2" s="60" t="s">
        <v>28</v>
      </c>
      <c r="BW2" s="60" t="s">
        <v>29</v>
      </c>
      <c r="BX2" s="60" t="s">
        <v>30</v>
      </c>
      <c r="BY2" s="60" t="s">
        <v>31</v>
      </c>
      <c r="BZ2" s="60" t="s">
        <v>176</v>
      </c>
      <c r="CA2" s="60" t="s">
        <v>32</v>
      </c>
      <c r="CB2" s="60" t="s">
        <v>177</v>
      </c>
      <c r="CC2" s="60" t="s">
        <v>33</v>
      </c>
      <c r="CD2" s="60" t="s">
        <v>34</v>
      </c>
      <c r="CE2" s="60" t="s">
        <v>35</v>
      </c>
      <c r="CF2" s="60" t="s">
        <v>36</v>
      </c>
      <c r="CG2" s="60" t="s">
        <v>37</v>
      </c>
      <c r="CH2" s="60" t="s">
        <v>38</v>
      </c>
      <c r="CI2" s="60" t="s">
        <v>39</v>
      </c>
      <c r="CJ2" s="60" t="s">
        <v>42</v>
      </c>
      <c r="CK2" s="60" t="s">
        <v>178</v>
      </c>
      <c r="CL2" s="60" t="s">
        <v>44</v>
      </c>
      <c r="CM2" s="60" t="s">
        <v>45</v>
      </c>
      <c r="CN2" s="60" t="s">
        <v>46</v>
      </c>
      <c r="CO2" s="60" t="s">
        <v>47</v>
      </c>
      <c r="CP2" s="60" t="s">
        <v>48</v>
      </c>
      <c r="CQ2" s="60" t="s">
        <v>49</v>
      </c>
      <c r="CR2" s="60" t="s">
        <v>50</v>
      </c>
      <c r="CS2" s="60" t="s">
        <v>51</v>
      </c>
      <c r="CT2" s="60" t="s">
        <v>52</v>
      </c>
      <c r="CU2" s="60" t="s">
        <v>53</v>
      </c>
      <c r="CV2" s="60" t="s">
        <v>54</v>
      </c>
      <c r="CW2" s="60" t="s">
        <v>55</v>
      </c>
      <c r="CX2" s="60" t="s">
        <v>56</v>
      </c>
      <c r="CY2" s="60" t="s">
        <v>57</v>
      </c>
      <c r="CZ2" s="60" t="s">
        <v>58</v>
      </c>
      <c r="DA2" s="60" t="s">
        <v>59</v>
      </c>
      <c r="DB2" s="60" t="s">
        <v>60</v>
      </c>
      <c r="DC2" s="60" t="s">
        <v>61</v>
      </c>
      <c r="DD2" s="60" t="s">
        <v>179</v>
      </c>
      <c r="DE2" s="60" t="s">
        <v>62</v>
      </c>
      <c r="DF2" s="60" t="s">
        <v>63</v>
      </c>
      <c r="DG2" s="60" t="s">
        <v>64</v>
      </c>
      <c r="DH2" s="60" t="s">
        <v>66</v>
      </c>
      <c r="DI2" s="62" t="s">
        <v>67</v>
      </c>
    </row>
    <row r="3" spans="1:113" ht="17" x14ac:dyDescent="0.2">
      <c r="A3" s="63" t="s">
        <v>68</v>
      </c>
      <c r="B3" s="64" t="s">
        <v>180</v>
      </c>
      <c r="C3" s="65" t="s">
        <v>181</v>
      </c>
      <c r="D3" s="66" t="s">
        <v>182</v>
      </c>
      <c r="E3" s="67">
        <v>50.45</v>
      </c>
      <c r="F3" s="68">
        <v>0.50460000000000005</v>
      </c>
      <c r="G3" s="68">
        <v>21.15</v>
      </c>
      <c r="H3" s="68">
        <v>6.8</v>
      </c>
      <c r="I3" s="68">
        <v>0.21579999999999999</v>
      </c>
      <c r="J3" s="68">
        <v>1.1413</v>
      </c>
      <c r="K3" s="68">
        <v>2.4900000000000002</v>
      </c>
      <c r="L3" s="68">
        <v>6</v>
      </c>
      <c r="M3" s="68">
        <v>6.91</v>
      </c>
      <c r="N3" s="68">
        <v>0.59430000000000005</v>
      </c>
      <c r="O3" s="69">
        <v>96.256100000000004</v>
      </c>
      <c r="P3" s="70">
        <v>50.157881764157104</v>
      </c>
      <c r="Q3" s="68">
        <v>0.52461687827041703</v>
      </c>
      <c r="R3" s="68">
        <v>19.3714066906273</v>
      </c>
      <c r="S3" s="68">
        <v>6.9133961084284703</v>
      </c>
      <c r="T3" s="68">
        <v>0.20600109715210499</v>
      </c>
      <c r="U3" s="68">
        <v>2.66335926538116</v>
      </c>
      <c r="V3" s="68">
        <v>4.9428071279636701</v>
      </c>
      <c r="W3" s="68">
        <v>5.3069648925426396</v>
      </c>
      <c r="X3" s="68">
        <v>6.06052756556719</v>
      </c>
      <c r="Y3" s="68">
        <v>0.59430000000000005</v>
      </c>
      <c r="Z3" s="68">
        <v>96.947262487242199</v>
      </c>
      <c r="AA3" s="68">
        <v>11.367492458109799</v>
      </c>
      <c r="AB3" s="68">
        <v>0.23960000000000001</v>
      </c>
      <c r="AC3" s="68">
        <v>0.38379999999999997</v>
      </c>
      <c r="AD3" s="68">
        <v>5.1499999999999997E-2</v>
      </c>
      <c r="AE3" s="71">
        <v>40.715406827155597</v>
      </c>
      <c r="AF3" s="67">
        <v>0.37730000000000002</v>
      </c>
      <c r="AG3" s="68">
        <v>0</v>
      </c>
      <c r="AH3" s="68">
        <v>7.72</v>
      </c>
      <c r="AI3" s="68">
        <v>48.08</v>
      </c>
      <c r="AJ3" s="68">
        <v>1.8100000000000002E-2</v>
      </c>
      <c r="AK3" s="68">
        <v>13.49</v>
      </c>
      <c r="AL3" s="68">
        <v>7.6899999999999996E-2</v>
      </c>
      <c r="AM3" s="68">
        <v>0.1363</v>
      </c>
      <c r="AN3" s="68">
        <v>6.72</v>
      </c>
      <c r="AO3" s="68">
        <v>22.39</v>
      </c>
      <c r="AP3" s="68">
        <v>0.66700000000000004</v>
      </c>
      <c r="AQ3" s="69">
        <v>99.675700000000006</v>
      </c>
      <c r="AR3" s="67">
        <v>1.7810128611756699</v>
      </c>
      <c r="AS3" s="68">
        <v>1.8583191329872E-2</v>
      </c>
      <c r="AT3" s="68">
        <v>0.29336071980047901</v>
      </c>
      <c r="AU3" s="68">
        <v>0.13314592739001599</v>
      </c>
      <c r="AV3" s="68">
        <v>0.105978007445926</v>
      </c>
      <c r="AW3" s="68">
        <v>0.74489716286183905</v>
      </c>
      <c r="AX3" s="68">
        <v>0.88854332618645004</v>
      </c>
      <c r="AY3" s="68">
        <v>2.7095536187869501E-2</v>
      </c>
      <c r="AZ3" s="68">
        <v>8.5524429995467699E-4</v>
      </c>
      <c r="BA3" s="68">
        <v>0</v>
      </c>
      <c r="BB3" s="68">
        <v>4.27599503568344E-3</v>
      </c>
      <c r="BC3" s="69">
        <v>2.25202828624073E-3</v>
      </c>
      <c r="BD3" s="67">
        <v>0.21898713882432899</v>
      </c>
      <c r="BE3" s="68">
        <v>7.4373580976150197E-2</v>
      </c>
      <c r="BF3" s="68">
        <v>0</v>
      </c>
      <c r="BG3" s="68">
        <v>2.7095536187869501E-2</v>
      </c>
      <c r="BH3" s="68">
        <v>4.7278044788280703E-2</v>
      </c>
      <c r="BI3" s="68">
        <v>2.4336654591953201E-2</v>
      </c>
      <c r="BJ3" s="68">
        <v>1.12601414312036E-3</v>
      </c>
      <c r="BK3" s="68">
        <v>0.13314592739001599</v>
      </c>
      <c r="BL3" s="68">
        <v>0.68265668527307899</v>
      </c>
      <c r="BM3" s="68">
        <v>8.6247240035184497E-2</v>
      </c>
      <c r="BN3" s="69">
        <v>0.20588664091337</v>
      </c>
      <c r="BO3" s="70">
        <v>75.699308135222196</v>
      </c>
      <c r="BP3" s="68" t="s">
        <v>183</v>
      </c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9"/>
    </row>
    <row r="4" spans="1:113" ht="17" x14ac:dyDescent="0.2">
      <c r="A4" s="72" t="s">
        <v>68</v>
      </c>
      <c r="B4" s="27" t="s">
        <v>180</v>
      </c>
      <c r="C4" s="73" t="s">
        <v>181</v>
      </c>
      <c r="D4" s="74" t="s">
        <v>184</v>
      </c>
      <c r="E4" s="75">
        <v>51.84</v>
      </c>
      <c r="F4" s="76">
        <v>0.50819999999999999</v>
      </c>
      <c r="G4" s="76">
        <v>20.309999999999999</v>
      </c>
      <c r="H4" s="76">
        <v>5.64</v>
      </c>
      <c r="I4" s="76">
        <v>0.17349999999999999</v>
      </c>
      <c r="J4" s="76">
        <v>0.69950000000000001</v>
      </c>
      <c r="K4" s="76">
        <v>3.96</v>
      </c>
      <c r="L4" s="76">
        <v>6.48</v>
      </c>
      <c r="M4" s="76">
        <v>7.02</v>
      </c>
      <c r="N4" s="76">
        <v>0.57640000000000002</v>
      </c>
      <c r="O4" s="77">
        <v>97.207599999999999</v>
      </c>
      <c r="P4" s="78">
        <v>51.336405244997401</v>
      </c>
      <c r="Q4" s="76">
        <v>0.55628348881531098</v>
      </c>
      <c r="R4" s="76">
        <v>18.550688453302701</v>
      </c>
      <c r="S4" s="76">
        <v>5.8832951283908503</v>
      </c>
      <c r="T4" s="76">
        <v>0.169288116594524</v>
      </c>
      <c r="U4" s="76">
        <v>2.4052473773015701</v>
      </c>
      <c r="V4" s="76">
        <v>6.3550181724927599</v>
      </c>
      <c r="W4" s="76">
        <v>5.6746538838765304</v>
      </c>
      <c r="X4" s="76">
        <v>6.1033921439790797</v>
      </c>
      <c r="Y4" s="76">
        <v>0.57640000000000002</v>
      </c>
      <c r="Z4" s="76">
        <v>97.779960126345301</v>
      </c>
      <c r="AA4" s="76">
        <v>11.7780460278556</v>
      </c>
      <c r="AB4" s="76">
        <v>0.1835</v>
      </c>
      <c r="AC4" s="76">
        <v>0.38469999999999999</v>
      </c>
      <c r="AD4" s="76">
        <v>4.7600000000000003E-2</v>
      </c>
      <c r="AE4" s="79">
        <v>42.156935364366099</v>
      </c>
      <c r="AF4" s="75">
        <v>0.3231</v>
      </c>
      <c r="AG4" s="76">
        <v>1.4500000000000001E-2</v>
      </c>
      <c r="AH4" s="76">
        <v>7.5</v>
      </c>
      <c r="AI4" s="76">
        <v>47.99</v>
      </c>
      <c r="AJ4" s="76">
        <v>1.2500000000000001E-2</v>
      </c>
      <c r="AK4" s="76">
        <v>13.74</v>
      </c>
      <c r="AL4" s="76">
        <v>0.18770000000000001</v>
      </c>
      <c r="AM4" s="76">
        <v>0.14130000000000001</v>
      </c>
      <c r="AN4" s="76">
        <v>6.86</v>
      </c>
      <c r="AO4" s="76">
        <v>22.27</v>
      </c>
      <c r="AP4" s="76">
        <v>0.87580000000000002</v>
      </c>
      <c r="AQ4" s="77">
        <v>99.914900000000003</v>
      </c>
      <c r="AR4" s="75">
        <v>1.7730248376862101</v>
      </c>
      <c r="AS4" s="76">
        <v>2.4336654591953201E-2</v>
      </c>
      <c r="AT4" s="76">
        <v>0.29868834614122702</v>
      </c>
      <c r="AU4" s="76">
        <v>0.124837781553459</v>
      </c>
      <c r="AV4" s="76">
        <v>0.106863525930545</v>
      </c>
      <c r="AW4" s="76">
        <v>0.75671540648753099</v>
      </c>
      <c r="AX4" s="76">
        <v>0.88146729970161897</v>
      </c>
      <c r="AY4" s="76">
        <v>2.31424521991811E-2</v>
      </c>
      <c r="AZ4" s="76">
        <v>5.8909196541846005E-4</v>
      </c>
      <c r="BA4" s="76">
        <v>4.30922862800951E-4</v>
      </c>
      <c r="BB4" s="76">
        <v>4.4212489664639401E-3</v>
      </c>
      <c r="BC4" s="77">
        <v>5.48243191359013E-3</v>
      </c>
      <c r="BD4" s="75">
        <v>0.226975162313791</v>
      </c>
      <c r="BE4" s="76">
        <v>7.1713183827436203E-2</v>
      </c>
      <c r="BF4" s="76">
        <v>0</v>
      </c>
      <c r="BG4" s="76">
        <v>2.31424521991811E-2</v>
      </c>
      <c r="BH4" s="76">
        <v>4.85707316282551E-2</v>
      </c>
      <c r="BI4" s="76">
        <v>2.0209834466080601E-2</v>
      </c>
      <c r="BJ4" s="76">
        <v>2.7412159567950598E-3</v>
      </c>
      <c r="BK4" s="76">
        <v>0.124837781553459</v>
      </c>
      <c r="BL4" s="76">
        <v>0.68510773609703002</v>
      </c>
      <c r="BM4" s="76">
        <v>9.1661684075155805E-2</v>
      </c>
      <c r="BN4" s="77">
        <v>0.196359563604589</v>
      </c>
      <c r="BO4" s="78">
        <v>76.558337773042098</v>
      </c>
      <c r="BP4" s="76">
        <v>3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7"/>
    </row>
    <row r="5" spans="1:113" ht="17" x14ac:dyDescent="0.2">
      <c r="A5" s="72" t="s">
        <v>68</v>
      </c>
      <c r="B5" s="27" t="s">
        <v>185</v>
      </c>
      <c r="C5" s="73" t="s">
        <v>186</v>
      </c>
      <c r="D5" s="74" t="s">
        <v>187</v>
      </c>
      <c r="E5" s="75">
        <v>51.64</v>
      </c>
      <c r="F5" s="76">
        <v>0.73899999999999999</v>
      </c>
      <c r="G5" s="76">
        <v>21.06</v>
      </c>
      <c r="H5" s="76">
        <v>9.7799999999999994</v>
      </c>
      <c r="I5" s="76">
        <v>8.0500000000000002E-2</v>
      </c>
      <c r="J5" s="76">
        <v>0.17330000000000001</v>
      </c>
      <c r="K5" s="76">
        <v>1.53</v>
      </c>
      <c r="L5" s="76">
        <v>7.23</v>
      </c>
      <c r="M5" s="76">
        <v>6.51</v>
      </c>
      <c r="N5" s="76">
        <v>0.4355</v>
      </c>
      <c r="O5" s="77">
        <v>99.178399999999996</v>
      </c>
      <c r="P5" s="78">
        <v>50.918636460491797</v>
      </c>
      <c r="Q5" s="76">
        <v>0.73661062550005196</v>
      </c>
      <c r="R5" s="76">
        <v>17.7740411638807</v>
      </c>
      <c r="S5" s="76">
        <v>9.4477631647690998</v>
      </c>
      <c r="T5" s="76">
        <v>0.11124328523266699</v>
      </c>
      <c r="U5" s="76">
        <v>3.1717829498541001</v>
      </c>
      <c r="V5" s="76">
        <v>6.1949692618037204</v>
      </c>
      <c r="W5" s="76">
        <v>5.69870677285222</v>
      </c>
      <c r="X5" s="76">
        <v>5.0288836373511296</v>
      </c>
      <c r="Y5" s="76">
        <v>0.4355</v>
      </c>
      <c r="Z5" s="76">
        <v>99.629380606968098</v>
      </c>
      <c r="AA5" s="76">
        <v>10.7275904102033</v>
      </c>
      <c r="AB5" s="76">
        <v>0.20319999999999999</v>
      </c>
      <c r="AC5" s="76">
        <v>0.36599999999999999</v>
      </c>
      <c r="AD5" s="76">
        <v>1.46E-2</v>
      </c>
      <c r="AE5" s="79">
        <v>37.440754223287001</v>
      </c>
      <c r="AF5" s="75">
        <v>0.50080000000000002</v>
      </c>
      <c r="AG5" s="76">
        <v>1.0999999999999999E-2</v>
      </c>
      <c r="AH5" s="76">
        <v>8.32</v>
      </c>
      <c r="AI5" s="76">
        <v>48.47</v>
      </c>
      <c r="AJ5" s="76">
        <v>1.2999999999999999E-3</v>
      </c>
      <c r="AK5" s="76">
        <v>13.35</v>
      </c>
      <c r="AL5" s="76">
        <v>6.1000000000000004E-3</v>
      </c>
      <c r="AM5" s="76">
        <v>0.21560000000000001</v>
      </c>
      <c r="AN5" s="76">
        <v>6.62</v>
      </c>
      <c r="AO5" s="76">
        <v>22.03</v>
      </c>
      <c r="AP5" s="76">
        <v>0.72850000000000004</v>
      </c>
      <c r="AQ5" s="77">
        <v>100.2533</v>
      </c>
      <c r="AR5" s="75">
        <v>1.7877811429758199</v>
      </c>
      <c r="AS5" s="76">
        <v>2.0209834466080601E-2</v>
      </c>
      <c r="AT5" s="76">
        <v>0.28775933072752602</v>
      </c>
      <c r="AU5" s="76">
        <v>0.131952800734251</v>
      </c>
      <c r="AV5" s="76">
        <v>0.124653792099659</v>
      </c>
      <c r="AW5" s="76">
        <v>0.73401404831037698</v>
      </c>
      <c r="AX5" s="76">
        <v>0.87051798598888297</v>
      </c>
      <c r="AY5" s="76">
        <v>3.5810798127010199E-2</v>
      </c>
      <c r="AZ5" s="76">
        <v>6.1163693256092097E-5</v>
      </c>
      <c r="BA5" s="76">
        <v>3.2636342498719098E-4</v>
      </c>
      <c r="BB5" s="76">
        <v>6.73486397745911E-3</v>
      </c>
      <c r="BC5" s="77">
        <v>1.77875474696289E-4</v>
      </c>
      <c r="BD5" s="75">
        <v>0.212218857024184</v>
      </c>
      <c r="BE5" s="76">
        <v>7.5540473703341507E-2</v>
      </c>
      <c r="BF5" s="76">
        <v>0</v>
      </c>
      <c r="BG5" s="76">
        <v>3.5810798127010199E-2</v>
      </c>
      <c r="BH5" s="76">
        <v>3.9729675576331301E-2</v>
      </c>
      <c r="BI5" s="76">
        <v>2.01967243542562E-2</v>
      </c>
      <c r="BJ5" s="76">
        <v>8.8937737348144502E-5</v>
      </c>
      <c r="BK5" s="76">
        <v>0.131952800734251</v>
      </c>
      <c r="BL5" s="76">
        <v>0.67854984758669601</v>
      </c>
      <c r="BM5" s="76">
        <v>9.3589610112893101E-2</v>
      </c>
      <c r="BN5" s="77">
        <v>0.19196813840218699</v>
      </c>
      <c r="BO5" s="78">
        <v>74.096381381928595</v>
      </c>
      <c r="BP5" s="76" t="s">
        <v>188</v>
      </c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7"/>
    </row>
    <row r="6" spans="1:113" ht="17" x14ac:dyDescent="0.2">
      <c r="A6" s="72" t="s">
        <v>68</v>
      </c>
      <c r="B6" s="27" t="s">
        <v>185</v>
      </c>
      <c r="C6" s="73" t="s">
        <v>186</v>
      </c>
      <c r="D6" s="74" t="s">
        <v>189</v>
      </c>
      <c r="E6" s="75">
        <v>56.45</v>
      </c>
      <c r="F6" s="76">
        <v>0.53180000000000005</v>
      </c>
      <c r="G6" s="76">
        <v>21.35</v>
      </c>
      <c r="H6" s="76">
        <v>3.33</v>
      </c>
      <c r="I6" s="76">
        <v>4.8000000000000001E-2</v>
      </c>
      <c r="J6" s="76">
        <v>1.6506000000000001</v>
      </c>
      <c r="K6" s="76">
        <v>3.77</v>
      </c>
      <c r="L6" s="76">
        <v>4.7300000000000004</v>
      </c>
      <c r="M6" s="76">
        <v>6.23</v>
      </c>
      <c r="N6" s="76">
        <v>0.4279</v>
      </c>
      <c r="O6" s="77">
        <v>98.518299999999996</v>
      </c>
      <c r="P6" s="78">
        <v>56.45</v>
      </c>
      <c r="Q6" s="76">
        <v>0.53180000000000005</v>
      </c>
      <c r="R6" s="76">
        <v>21.35</v>
      </c>
      <c r="S6" s="76">
        <v>3.33</v>
      </c>
      <c r="T6" s="76">
        <v>4.8000000000000001E-2</v>
      </c>
      <c r="U6" s="76">
        <v>1.6506000000000001</v>
      </c>
      <c r="V6" s="76">
        <v>3.77</v>
      </c>
      <c r="W6" s="76">
        <v>4.7300000000000004</v>
      </c>
      <c r="X6" s="76">
        <v>6.23</v>
      </c>
      <c r="Y6" s="76">
        <v>0.4279</v>
      </c>
      <c r="Z6" s="76">
        <v>98.566299999999998</v>
      </c>
      <c r="AA6" s="76">
        <v>10.96</v>
      </c>
      <c r="AB6" s="76">
        <v>0.1187</v>
      </c>
      <c r="AC6" s="76">
        <v>5.4600000000000003E-2</v>
      </c>
      <c r="AD6" s="76">
        <v>2.5000000000000001E-2</v>
      </c>
      <c r="AE6" s="79">
        <v>46.911348864729</v>
      </c>
      <c r="AF6" s="75">
        <v>0.49359999999999998</v>
      </c>
      <c r="AG6" s="76">
        <v>0</v>
      </c>
      <c r="AH6" s="76">
        <v>8</v>
      </c>
      <c r="AI6" s="76">
        <v>48.68</v>
      </c>
      <c r="AJ6" s="76">
        <v>2E-3</v>
      </c>
      <c r="AK6" s="76">
        <v>13.56</v>
      </c>
      <c r="AL6" s="76">
        <v>0</v>
      </c>
      <c r="AM6" s="76">
        <v>0.24940000000000001</v>
      </c>
      <c r="AN6" s="76">
        <v>6.36</v>
      </c>
      <c r="AO6" s="76">
        <v>22.1</v>
      </c>
      <c r="AP6" s="76">
        <v>0.72819999999999996</v>
      </c>
      <c r="AQ6" s="77">
        <v>100.17310000000001</v>
      </c>
      <c r="AR6" s="75">
        <v>1.79510131644093</v>
      </c>
      <c r="AS6" s="76">
        <v>2.01967243542562E-2</v>
      </c>
      <c r="AT6" s="76">
        <v>0.27639208647068902</v>
      </c>
      <c r="AU6" s="76">
        <v>0.128393489163319</v>
      </c>
      <c r="AV6" s="76">
        <v>0.118285144577935</v>
      </c>
      <c r="AW6" s="76">
        <v>0.74538364477853103</v>
      </c>
      <c r="AX6" s="76">
        <v>0.87307708260126404</v>
      </c>
      <c r="AY6" s="76">
        <v>3.5287581535233002E-2</v>
      </c>
      <c r="AZ6" s="76">
        <v>9.4075689141768102E-5</v>
      </c>
      <c r="BA6" s="76">
        <v>0</v>
      </c>
      <c r="BB6" s="76">
        <v>7.7888543887029401E-3</v>
      </c>
      <c r="BC6" s="77">
        <v>0</v>
      </c>
      <c r="BD6" s="75">
        <v>0.20489868355907301</v>
      </c>
      <c r="BE6" s="76">
        <v>7.1493402911616294E-2</v>
      </c>
      <c r="BF6" s="76">
        <v>0</v>
      </c>
      <c r="BG6" s="76">
        <v>3.5287581535233002E-2</v>
      </c>
      <c r="BH6" s="76">
        <v>3.6205821376383202E-2</v>
      </c>
      <c r="BI6" s="76">
        <v>1.36358520553752E-2</v>
      </c>
      <c r="BJ6" s="76">
        <v>0</v>
      </c>
      <c r="BK6" s="76">
        <v>0.128393489163319</v>
      </c>
      <c r="BL6" s="76">
        <v>0.69484192000618705</v>
      </c>
      <c r="BM6" s="76">
        <v>8.8307861869491203E-2</v>
      </c>
      <c r="BN6" s="77">
        <v>0.17823516259507699</v>
      </c>
      <c r="BO6" s="78">
        <v>75.134763302429704</v>
      </c>
      <c r="BP6" s="76" t="s">
        <v>190</v>
      </c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7"/>
    </row>
    <row r="7" spans="1:113" ht="17" x14ac:dyDescent="0.2">
      <c r="A7" s="72" t="s">
        <v>68</v>
      </c>
      <c r="B7" s="27" t="s">
        <v>185</v>
      </c>
      <c r="C7" s="73" t="s">
        <v>186</v>
      </c>
      <c r="D7" s="74" t="s">
        <v>191</v>
      </c>
      <c r="E7" s="75">
        <v>53.13</v>
      </c>
      <c r="F7" s="76">
        <v>0.35970000000000002</v>
      </c>
      <c r="G7" s="76">
        <v>21.76</v>
      </c>
      <c r="H7" s="76">
        <v>2.82</v>
      </c>
      <c r="I7" s="76">
        <v>0.1633</v>
      </c>
      <c r="J7" s="76">
        <v>0.42049999999999998</v>
      </c>
      <c r="K7" s="76">
        <v>0.60170000000000001</v>
      </c>
      <c r="L7" s="76">
        <v>7.47</v>
      </c>
      <c r="M7" s="76">
        <v>8.18</v>
      </c>
      <c r="N7" s="76">
        <v>0.41260000000000002</v>
      </c>
      <c r="O7" s="77">
        <v>95.317899999999995</v>
      </c>
      <c r="P7" s="78">
        <v>52.821979156620898</v>
      </c>
      <c r="Q7" s="76">
        <v>0.37320706287309502</v>
      </c>
      <c r="R7" s="76">
        <v>20.0823330763528</v>
      </c>
      <c r="S7" s="76">
        <v>3.16590042929624</v>
      </c>
      <c r="T7" s="76">
        <v>0.15948213647203299</v>
      </c>
      <c r="U7" s="76">
        <v>1.8708395665837401</v>
      </c>
      <c r="V7" s="76">
        <v>2.8503817447242898</v>
      </c>
      <c r="W7" s="76">
        <v>6.7498293252179904</v>
      </c>
      <c r="X7" s="76">
        <v>7.3656686492775796</v>
      </c>
      <c r="Y7" s="76">
        <v>0.41260000000000002</v>
      </c>
      <c r="Z7" s="76">
        <v>96.011703283890796</v>
      </c>
      <c r="AA7" s="76">
        <v>14.1154979744956</v>
      </c>
      <c r="AB7" s="76">
        <v>0.17630000000000001</v>
      </c>
      <c r="AC7" s="76">
        <v>0.37959999999999999</v>
      </c>
      <c r="AD7" s="76">
        <v>7.6300000000000007E-2</v>
      </c>
      <c r="AE7" s="79">
        <v>51.301697751603797</v>
      </c>
      <c r="AF7" s="75">
        <v>0.24540000000000001</v>
      </c>
      <c r="AG7" s="76">
        <v>0</v>
      </c>
      <c r="AH7" s="76">
        <v>6.29</v>
      </c>
      <c r="AI7" s="76">
        <v>50.04</v>
      </c>
      <c r="AJ7" s="76">
        <v>1.0800000000000001E-2</v>
      </c>
      <c r="AK7" s="76">
        <v>14.97</v>
      </c>
      <c r="AL7" s="76">
        <v>6.6400000000000001E-2</v>
      </c>
      <c r="AM7" s="76">
        <v>0.125</v>
      </c>
      <c r="AN7" s="76">
        <v>4.93</v>
      </c>
      <c r="AO7" s="76">
        <v>23.16</v>
      </c>
      <c r="AP7" s="76">
        <v>0.49519999999999997</v>
      </c>
      <c r="AQ7" s="77">
        <v>100.3327</v>
      </c>
      <c r="AR7" s="75">
        <v>1.83200678523331</v>
      </c>
      <c r="AS7" s="76">
        <v>1.36358520553752E-2</v>
      </c>
      <c r="AT7" s="76">
        <v>0.212709452111951</v>
      </c>
      <c r="AU7" s="76">
        <v>0.112005546324671</v>
      </c>
      <c r="AV7" s="76">
        <v>8.0553343671579999E-2</v>
      </c>
      <c r="AW7" s="76">
        <v>0.81698362321583595</v>
      </c>
      <c r="AX7" s="76">
        <v>0.90838562065179895</v>
      </c>
      <c r="AY7" s="76">
        <v>1.7417775275089999E-2</v>
      </c>
      <c r="AZ7" s="76">
        <v>5.0436222176977199E-4</v>
      </c>
      <c r="BA7" s="76">
        <v>0</v>
      </c>
      <c r="BB7" s="76">
        <v>3.8757747557528199E-3</v>
      </c>
      <c r="BC7" s="77">
        <v>1.92186448286273E-3</v>
      </c>
      <c r="BD7" s="75">
        <v>0.16799321476668799</v>
      </c>
      <c r="BE7" s="76">
        <v>4.4716237345262998E-2</v>
      </c>
      <c r="BF7" s="76">
        <v>0</v>
      </c>
      <c r="BG7" s="76">
        <v>1.7417775275089999E-2</v>
      </c>
      <c r="BH7" s="76">
        <v>2.7298462070172901E-2</v>
      </c>
      <c r="BI7" s="76">
        <v>2.2049108810703301E-2</v>
      </c>
      <c r="BJ7" s="76">
        <v>9.6093224143136704E-4</v>
      </c>
      <c r="BK7" s="76">
        <v>0.112005546324671</v>
      </c>
      <c r="BL7" s="76">
        <v>0.74607157120482004</v>
      </c>
      <c r="BM7" s="76">
        <v>7.7670585219174304E-2</v>
      </c>
      <c r="BN7" s="77">
        <v>0.162314049446979</v>
      </c>
      <c r="BO7" s="78">
        <v>80.926123716812896</v>
      </c>
      <c r="BP7" s="76" t="s">
        <v>192</v>
      </c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7"/>
    </row>
    <row r="8" spans="1:113" ht="17" x14ac:dyDescent="0.2">
      <c r="A8" s="72" t="s">
        <v>68</v>
      </c>
      <c r="B8" s="27" t="s">
        <v>180</v>
      </c>
      <c r="C8" s="73" t="s">
        <v>193</v>
      </c>
      <c r="D8" s="74" t="s">
        <v>194</v>
      </c>
      <c r="E8" s="75">
        <v>52.94</v>
      </c>
      <c r="F8" s="76">
        <v>0.3851</v>
      </c>
      <c r="G8" s="76">
        <v>21.14</v>
      </c>
      <c r="H8" s="76">
        <v>4.28</v>
      </c>
      <c r="I8" s="76">
        <v>0.1588</v>
      </c>
      <c r="J8" s="76">
        <v>0.5847</v>
      </c>
      <c r="K8" s="76">
        <v>1.2957000000000001</v>
      </c>
      <c r="L8" s="76">
        <v>7.87</v>
      </c>
      <c r="M8" s="76">
        <v>7.43</v>
      </c>
      <c r="N8" s="76">
        <v>0.35930000000000001</v>
      </c>
      <c r="O8" s="77">
        <v>96.443600000000004</v>
      </c>
      <c r="P8" s="78">
        <v>52.487615508687703</v>
      </c>
      <c r="Q8" s="76">
        <v>0.41917852289334401</v>
      </c>
      <c r="R8" s="76">
        <v>20.0389759807031</v>
      </c>
      <c r="S8" s="76">
        <v>4.5943406943309899</v>
      </c>
      <c r="T8" s="76">
        <v>0.16081244571502901</v>
      </c>
      <c r="U8" s="76">
        <v>1.6046690259729901</v>
      </c>
      <c r="V8" s="76">
        <v>3.0715003939027099</v>
      </c>
      <c r="W8" s="76">
        <v>7.24215020047646</v>
      </c>
      <c r="X8" s="76">
        <v>6.8138506596543396</v>
      </c>
      <c r="Y8" s="76">
        <v>0.35930000000000001</v>
      </c>
      <c r="Z8" s="76">
        <v>96.953205878051705</v>
      </c>
      <c r="AA8" s="76">
        <v>14.0560008601308</v>
      </c>
      <c r="AB8" s="76">
        <v>0.10199999999999999</v>
      </c>
      <c r="AC8" s="76">
        <v>0.52700000000000002</v>
      </c>
      <c r="AD8" s="76">
        <v>3.2899999999999999E-2</v>
      </c>
      <c r="AE8" s="79">
        <v>38.372246823204001</v>
      </c>
      <c r="AF8" s="75">
        <v>0.32</v>
      </c>
      <c r="AG8" s="76">
        <v>1.4200000000000001E-2</v>
      </c>
      <c r="AH8" s="76">
        <v>8.06</v>
      </c>
      <c r="AI8" s="76">
        <v>47.5</v>
      </c>
      <c r="AJ8" s="76">
        <v>2.07E-2</v>
      </c>
      <c r="AK8" s="76">
        <v>12.85</v>
      </c>
      <c r="AL8" s="76">
        <v>0.1004</v>
      </c>
      <c r="AM8" s="76">
        <v>0.183</v>
      </c>
      <c r="AN8" s="76">
        <v>7.9</v>
      </c>
      <c r="AO8" s="76">
        <v>22.65</v>
      </c>
      <c r="AP8" s="76">
        <v>0.79490000000000005</v>
      </c>
      <c r="AQ8" s="77">
        <v>100.39319999999999</v>
      </c>
      <c r="AR8" s="75">
        <v>1.7517829115096799</v>
      </c>
      <c r="AS8" s="76">
        <v>2.2049108810703301E-2</v>
      </c>
      <c r="AT8" s="76">
        <v>0.34335538264981702</v>
      </c>
      <c r="AU8" s="76">
        <v>0.12990650095011499</v>
      </c>
      <c r="AV8" s="76">
        <v>0.118649852747991</v>
      </c>
      <c r="AW8" s="76">
        <v>0.70643397422065901</v>
      </c>
      <c r="AX8" s="76">
        <v>0.89490472534624099</v>
      </c>
      <c r="AY8" s="76">
        <v>2.2879419536706601E-2</v>
      </c>
      <c r="AZ8" s="76">
        <v>9.7379163195730799E-4</v>
      </c>
      <c r="BA8" s="76">
        <v>4.2125249374431198E-4</v>
      </c>
      <c r="BB8" s="76">
        <v>5.7157931744248897E-3</v>
      </c>
      <c r="BC8" s="77">
        <v>2.92728692795706E-3</v>
      </c>
      <c r="BD8" s="75">
        <v>0.24821708849031601</v>
      </c>
      <c r="BE8" s="76">
        <v>9.5138294159500897E-2</v>
      </c>
      <c r="BF8" s="76">
        <v>0</v>
      </c>
      <c r="BG8" s="76">
        <v>2.2879419536706601E-2</v>
      </c>
      <c r="BH8" s="76">
        <v>7.2258874622794303E-2</v>
      </c>
      <c r="BI8" s="76">
        <v>1.17224164971408E-2</v>
      </c>
      <c r="BJ8" s="76">
        <v>1.46364346397853E-3</v>
      </c>
      <c r="BK8" s="76">
        <v>0.12990650095011499</v>
      </c>
      <c r="BL8" s="76">
        <v>0.67955328981221197</v>
      </c>
      <c r="BM8" s="76">
        <v>7.5833791412303703E-2</v>
      </c>
      <c r="BN8" s="77">
        <v>0.215351435534029</v>
      </c>
      <c r="BO8" s="78">
        <v>73.972893082614604</v>
      </c>
      <c r="BP8" s="76" t="s">
        <v>190</v>
      </c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7"/>
    </row>
    <row r="9" spans="1:113" ht="17" x14ac:dyDescent="0.2">
      <c r="A9" s="72" t="s">
        <v>68</v>
      </c>
      <c r="B9" s="27" t="s">
        <v>180</v>
      </c>
      <c r="C9" s="73" t="s">
        <v>195</v>
      </c>
      <c r="D9" s="74" t="s">
        <v>196</v>
      </c>
      <c r="E9" s="75">
        <v>53.47</v>
      </c>
      <c r="F9" s="76">
        <v>0.4088</v>
      </c>
      <c r="G9" s="76">
        <v>21.61</v>
      </c>
      <c r="H9" s="76">
        <v>4.0199999999999996</v>
      </c>
      <c r="I9" s="76">
        <v>0.188</v>
      </c>
      <c r="J9" s="76">
        <v>0.31359999999999999</v>
      </c>
      <c r="K9" s="76">
        <v>0.93540000000000001</v>
      </c>
      <c r="L9" s="76">
        <v>7.84</v>
      </c>
      <c r="M9" s="76">
        <v>8.17</v>
      </c>
      <c r="N9" s="76">
        <v>0.41199999999999998</v>
      </c>
      <c r="O9" s="77">
        <v>97.367900000000006</v>
      </c>
      <c r="P9" s="78">
        <v>53.078043886084203</v>
      </c>
      <c r="Q9" s="76">
        <v>0.41042698764266899</v>
      </c>
      <c r="R9" s="76">
        <v>19.4591716390469</v>
      </c>
      <c r="S9" s="76">
        <v>4.4082584147279196</v>
      </c>
      <c r="T9" s="76">
        <v>0.20054752591089001</v>
      </c>
      <c r="U9" s="76">
        <v>2.0621679919670299</v>
      </c>
      <c r="V9" s="76">
        <v>3.5995429622152599</v>
      </c>
      <c r="W9" s="76">
        <v>6.9223543182065601</v>
      </c>
      <c r="X9" s="76">
        <v>7.16299325449934</v>
      </c>
      <c r="Y9" s="76">
        <v>0.41199999999999998</v>
      </c>
      <c r="Z9" s="76">
        <v>97.916054506211694</v>
      </c>
      <c r="AA9" s="76">
        <v>14.085347572705899</v>
      </c>
      <c r="AB9" s="76">
        <v>0.31440000000000001</v>
      </c>
      <c r="AC9" s="76">
        <v>0.62139999999999995</v>
      </c>
      <c r="AD9" s="76">
        <v>1.9599999999999999E-2</v>
      </c>
      <c r="AE9" s="79">
        <v>45.472635513754398</v>
      </c>
      <c r="AF9" s="75">
        <v>0.39500000000000002</v>
      </c>
      <c r="AG9" s="76">
        <v>1.8499999999999999E-2</v>
      </c>
      <c r="AH9" s="76">
        <v>7.17</v>
      </c>
      <c r="AI9" s="76">
        <v>50.29</v>
      </c>
      <c r="AJ9" s="76">
        <v>0</v>
      </c>
      <c r="AK9" s="76">
        <v>14.5</v>
      </c>
      <c r="AL9" s="76">
        <v>0</v>
      </c>
      <c r="AM9" s="76">
        <v>0.2898</v>
      </c>
      <c r="AN9" s="76">
        <v>4.16</v>
      </c>
      <c r="AO9" s="76">
        <v>22.55</v>
      </c>
      <c r="AP9" s="76">
        <v>0.42199999999999999</v>
      </c>
      <c r="AQ9" s="77">
        <v>99.795400000000001</v>
      </c>
      <c r="AR9" s="75">
        <v>1.8573530558079001</v>
      </c>
      <c r="AS9" s="76">
        <v>1.17224164971408E-2</v>
      </c>
      <c r="AT9" s="76">
        <v>0.18106572691516801</v>
      </c>
      <c r="AU9" s="76">
        <v>0.109065859513487</v>
      </c>
      <c r="AV9" s="76">
        <v>0.112363465522077</v>
      </c>
      <c r="AW9" s="76">
        <v>0.79829352207455095</v>
      </c>
      <c r="AX9" s="76">
        <v>0.89223918867599294</v>
      </c>
      <c r="AY9" s="76">
        <v>2.8282531038730199E-2</v>
      </c>
      <c r="AZ9" s="76">
        <v>0</v>
      </c>
      <c r="BA9" s="76">
        <v>5.4960670458891196E-4</v>
      </c>
      <c r="BB9" s="76">
        <v>9.0646272503700498E-3</v>
      </c>
      <c r="BC9" s="77">
        <v>0</v>
      </c>
      <c r="BD9" s="75">
        <v>0.142646944192105</v>
      </c>
      <c r="BE9" s="76">
        <v>3.8418782723063302E-2</v>
      </c>
      <c r="BF9" s="76">
        <v>0</v>
      </c>
      <c r="BG9" s="76">
        <v>2.8282531038730199E-2</v>
      </c>
      <c r="BH9" s="76">
        <v>1.01362516843331E-2</v>
      </c>
      <c r="BI9" s="76">
        <v>1.9239621784461501E-2</v>
      </c>
      <c r="BJ9" s="76">
        <v>0</v>
      </c>
      <c r="BK9" s="76">
        <v>0.109065859513487</v>
      </c>
      <c r="BL9" s="76">
        <v>0.75379745569371104</v>
      </c>
      <c r="BM9" s="76">
        <v>8.32368829289378E-2</v>
      </c>
      <c r="BN9" s="77">
        <v>0.13844173298228099</v>
      </c>
      <c r="BO9" s="78">
        <v>78.285342368949301</v>
      </c>
      <c r="BP9" s="76" t="s">
        <v>190</v>
      </c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7"/>
    </row>
    <row r="10" spans="1:113" ht="17" x14ac:dyDescent="0.2">
      <c r="A10" s="72" t="s">
        <v>68</v>
      </c>
      <c r="B10" s="27" t="s">
        <v>185</v>
      </c>
      <c r="C10" s="73" t="s">
        <v>197</v>
      </c>
      <c r="D10" s="74" t="s">
        <v>198</v>
      </c>
      <c r="E10" s="75">
        <v>53.79</v>
      </c>
      <c r="F10" s="76">
        <v>0.4289</v>
      </c>
      <c r="G10" s="76">
        <v>21.7</v>
      </c>
      <c r="H10" s="76">
        <v>4.92</v>
      </c>
      <c r="I10" s="76">
        <v>0.14979999999999999</v>
      </c>
      <c r="J10" s="76">
        <v>0.77410000000000001</v>
      </c>
      <c r="K10" s="76">
        <v>2.0499999999999998</v>
      </c>
      <c r="L10" s="76">
        <v>6.8</v>
      </c>
      <c r="M10" s="76">
        <v>6.77</v>
      </c>
      <c r="N10" s="76">
        <v>0.47060000000000002</v>
      </c>
      <c r="O10" s="77">
        <v>97.853499999999997</v>
      </c>
      <c r="P10" s="78">
        <v>53.334289152133898</v>
      </c>
      <c r="Q10" s="76">
        <v>0.45081237379794098</v>
      </c>
      <c r="R10" s="76">
        <v>20.440974044399201</v>
      </c>
      <c r="S10" s="76">
        <v>5.1894348808551296</v>
      </c>
      <c r="T10" s="76">
        <v>0.15437374026143</v>
      </c>
      <c r="U10" s="76">
        <v>1.84151950221247</v>
      </c>
      <c r="V10" s="76">
        <v>3.7115150986066601</v>
      </c>
      <c r="W10" s="76">
        <v>6.2694793932396902</v>
      </c>
      <c r="X10" s="76">
        <v>6.2070141532749199</v>
      </c>
      <c r="Y10" s="76">
        <v>0.47060000000000002</v>
      </c>
      <c r="Z10" s="76">
        <v>98.224386079042702</v>
      </c>
      <c r="AA10" s="76">
        <v>12.4764935465146</v>
      </c>
      <c r="AB10" s="76">
        <v>0.185</v>
      </c>
      <c r="AC10" s="76">
        <v>0.37890000000000001</v>
      </c>
      <c r="AD10" s="76">
        <v>1.67E-2</v>
      </c>
      <c r="AE10" s="79">
        <v>38.748320300516298</v>
      </c>
      <c r="AF10" s="75">
        <v>0.4204</v>
      </c>
      <c r="AG10" s="76">
        <v>1.0200000000000001E-2</v>
      </c>
      <c r="AH10" s="76">
        <v>8.16</v>
      </c>
      <c r="AI10" s="76">
        <v>48.31</v>
      </c>
      <c r="AJ10" s="76">
        <v>0</v>
      </c>
      <c r="AK10" s="76">
        <v>13.61</v>
      </c>
      <c r="AL10" s="76">
        <v>0</v>
      </c>
      <c r="AM10" s="76">
        <v>0.20480000000000001</v>
      </c>
      <c r="AN10" s="76">
        <v>6.56</v>
      </c>
      <c r="AO10" s="76">
        <v>22.03</v>
      </c>
      <c r="AP10" s="76">
        <v>0.69240000000000002</v>
      </c>
      <c r="AQ10" s="77">
        <v>99.997799999999998</v>
      </c>
      <c r="AR10" s="75">
        <v>1.7847797952714799</v>
      </c>
      <c r="AS10" s="76">
        <v>1.9239621784461501E-2</v>
      </c>
      <c r="AT10" s="76">
        <v>0.28561534428428298</v>
      </c>
      <c r="AU10" s="76">
        <v>0.13645636952733101</v>
      </c>
      <c r="AV10" s="76">
        <v>0.11562509518820099</v>
      </c>
      <c r="AW10" s="76">
        <v>0.74952738049228895</v>
      </c>
      <c r="AX10" s="76">
        <v>0.87193481666823203</v>
      </c>
      <c r="AY10" s="76">
        <v>3.0110547923494199E-2</v>
      </c>
      <c r="AZ10" s="76">
        <v>0</v>
      </c>
      <c r="BA10" s="76">
        <v>3.0312045186455699E-4</v>
      </c>
      <c r="BB10" s="76">
        <v>6.4079084083644502E-3</v>
      </c>
      <c r="BC10" s="77">
        <v>0</v>
      </c>
      <c r="BD10" s="75">
        <v>0.21522020472852099</v>
      </c>
      <c r="BE10" s="76">
        <v>7.0395139555762307E-2</v>
      </c>
      <c r="BF10" s="76">
        <v>0</v>
      </c>
      <c r="BG10" s="76">
        <v>3.0110547923494199E-2</v>
      </c>
      <c r="BH10" s="76">
        <v>4.0284591632268101E-2</v>
      </c>
      <c r="BI10" s="76">
        <v>1.3612347054584801E-2</v>
      </c>
      <c r="BJ10" s="76">
        <v>0</v>
      </c>
      <c r="BK10" s="76">
        <v>0.13645636952733101</v>
      </c>
      <c r="BL10" s="76">
        <v>0.68158150845404797</v>
      </c>
      <c r="BM10" s="76">
        <v>9.5140998043335798E-2</v>
      </c>
      <c r="BN10" s="77">
        <v>0.190353308214184</v>
      </c>
      <c r="BO10" s="78">
        <v>74.832344390566107</v>
      </c>
      <c r="BP10" s="76" t="s">
        <v>188</v>
      </c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7"/>
    </row>
    <row r="11" spans="1:113" ht="17" x14ac:dyDescent="0.2">
      <c r="A11" s="72" t="s">
        <v>68</v>
      </c>
      <c r="B11" s="27" t="s">
        <v>185</v>
      </c>
      <c r="C11" s="73" t="s">
        <v>197</v>
      </c>
      <c r="D11" s="74" t="s">
        <v>199</v>
      </c>
      <c r="E11" s="75">
        <v>53.49</v>
      </c>
      <c r="F11" s="76">
        <v>0.38890000000000002</v>
      </c>
      <c r="G11" s="76">
        <v>21.31</v>
      </c>
      <c r="H11" s="76">
        <v>4.3</v>
      </c>
      <c r="I11" s="76">
        <v>0.16370000000000001</v>
      </c>
      <c r="J11" s="76">
        <v>0.49390000000000001</v>
      </c>
      <c r="K11" s="76">
        <v>1.84</v>
      </c>
      <c r="L11" s="76">
        <v>6.93</v>
      </c>
      <c r="M11" s="76">
        <v>7.52</v>
      </c>
      <c r="N11" s="76">
        <v>0.4798</v>
      </c>
      <c r="O11" s="77">
        <v>96.916300000000007</v>
      </c>
      <c r="P11" s="78">
        <v>53.277170712248797</v>
      </c>
      <c r="Q11" s="76">
        <v>0.40349400830294002</v>
      </c>
      <c r="R11" s="76">
        <v>18.722880346297</v>
      </c>
      <c r="S11" s="76">
        <v>4.6247719650749</v>
      </c>
      <c r="T11" s="76">
        <v>0.18612999571559799</v>
      </c>
      <c r="U11" s="76">
        <v>2.58433966847634</v>
      </c>
      <c r="V11" s="76">
        <v>4.6454769749022997</v>
      </c>
      <c r="W11" s="76">
        <v>6.0480160834419197</v>
      </c>
      <c r="X11" s="76">
        <v>6.4822637410421704</v>
      </c>
      <c r="Y11" s="76">
        <v>0.4798</v>
      </c>
      <c r="Z11" s="76">
        <v>97.640473491217605</v>
      </c>
      <c r="AA11" s="76">
        <v>12.530279824484101</v>
      </c>
      <c r="AB11" s="76">
        <v>0.20849999999999999</v>
      </c>
      <c r="AC11" s="76">
        <v>0.36430000000000001</v>
      </c>
      <c r="AD11" s="76">
        <v>4.2999999999999997E-2</v>
      </c>
      <c r="AE11" s="79">
        <v>49.904321515403801</v>
      </c>
      <c r="AF11" s="75">
        <v>0.54810000000000003</v>
      </c>
      <c r="AG11" s="76">
        <v>0</v>
      </c>
      <c r="AH11" s="76">
        <v>6.65</v>
      </c>
      <c r="AI11" s="76">
        <v>51.95</v>
      </c>
      <c r="AJ11" s="76">
        <v>1.11E-2</v>
      </c>
      <c r="AK11" s="76">
        <v>15.62</v>
      </c>
      <c r="AL11" s="76">
        <v>0</v>
      </c>
      <c r="AM11" s="76">
        <v>0.32600000000000001</v>
      </c>
      <c r="AN11" s="76">
        <v>2.59</v>
      </c>
      <c r="AO11" s="76">
        <v>22.14</v>
      </c>
      <c r="AP11" s="76">
        <v>0.4945</v>
      </c>
      <c r="AQ11" s="77">
        <v>100.3296</v>
      </c>
      <c r="AR11" s="75">
        <v>1.9013426986908</v>
      </c>
      <c r="AS11" s="76">
        <v>1.3612347054584801E-2</v>
      </c>
      <c r="AT11" s="76">
        <v>0.111713255073974</v>
      </c>
      <c r="AU11" s="76">
        <v>9.7785317459063506E-2</v>
      </c>
      <c r="AV11" s="76">
        <v>0.10573119240524199</v>
      </c>
      <c r="AW11" s="76">
        <v>0.85219239222204701</v>
      </c>
      <c r="AX11" s="76">
        <v>0.86810925239784398</v>
      </c>
      <c r="AY11" s="76">
        <v>3.8890452764139598E-2</v>
      </c>
      <c r="AZ11" s="76">
        <v>5.1821125966070903E-4</v>
      </c>
      <c r="BA11" s="76">
        <v>0</v>
      </c>
      <c r="BB11" s="76">
        <v>1.01048806726485E-2</v>
      </c>
      <c r="BC11" s="77">
        <v>0</v>
      </c>
      <c r="BD11" s="75">
        <v>9.8657301309203999E-2</v>
      </c>
      <c r="BE11" s="76">
        <v>1.3055953764769901E-2</v>
      </c>
      <c r="BF11" s="76">
        <v>2.58344989993698E-2</v>
      </c>
      <c r="BG11" s="76">
        <v>1.3055953764769901E-2</v>
      </c>
      <c r="BH11" s="76">
        <v>0</v>
      </c>
      <c r="BI11" s="76">
        <v>1.33396785177464E-2</v>
      </c>
      <c r="BJ11" s="76">
        <v>0</v>
      </c>
      <c r="BK11" s="76">
        <v>7.1950818459693699E-2</v>
      </c>
      <c r="BL11" s="76">
        <v>0.78281875542040402</v>
      </c>
      <c r="BM11" s="76">
        <v>9.2604854939766598E-2</v>
      </c>
      <c r="BN11" s="77">
        <v>8.5290496977440206E-2</v>
      </c>
      <c r="BO11" s="78">
        <v>80.722289121356795</v>
      </c>
      <c r="BP11" s="76" t="s">
        <v>190</v>
      </c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7"/>
    </row>
    <row r="12" spans="1:113" ht="17" x14ac:dyDescent="0.2">
      <c r="A12" s="72" t="s">
        <v>68</v>
      </c>
      <c r="B12" s="27" t="s">
        <v>185</v>
      </c>
      <c r="C12" s="73" t="s">
        <v>197</v>
      </c>
      <c r="D12" s="74" t="s">
        <v>200</v>
      </c>
      <c r="E12" s="75">
        <v>53.86</v>
      </c>
      <c r="F12" s="76">
        <v>0.44230000000000003</v>
      </c>
      <c r="G12" s="76">
        <v>20.49</v>
      </c>
      <c r="H12" s="76">
        <v>6.94</v>
      </c>
      <c r="I12" s="76">
        <v>0.20730000000000001</v>
      </c>
      <c r="J12" s="76">
        <v>0.75670000000000004</v>
      </c>
      <c r="K12" s="76">
        <v>1.94</v>
      </c>
      <c r="L12" s="76">
        <v>5.85</v>
      </c>
      <c r="M12" s="76">
        <v>6.65</v>
      </c>
      <c r="N12" s="76">
        <v>0.49399999999999999</v>
      </c>
      <c r="O12" s="77">
        <v>97.630399999999995</v>
      </c>
      <c r="P12" s="78">
        <v>53.243673065789103</v>
      </c>
      <c r="Q12" s="76">
        <v>0.44818866823280701</v>
      </c>
      <c r="R12" s="76">
        <v>18.1391093920321</v>
      </c>
      <c r="S12" s="76">
        <v>7.08797948667935</v>
      </c>
      <c r="T12" s="76">
        <v>0.227910338814825</v>
      </c>
      <c r="U12" s="76">
        <v>2.75111260124247</v>
      </c>
      <c r="V12" s="76">
        <v>5.0567225905764897</v>
      </c>
      <c r="W12" s="76">
        <v>5.0206436274395498</v>
      </c>
      <c r="X12" s="76">
        <v>5.6355014573013396</v>
      </c>
      <c r="Y12" s="76">
        <v>0.49399999999999999</v>
      </c>
      <c r="Z12" s="76">
        <v>98.332751566922795</v>
      </c>
      <c r="AA12" s="76">
        <v>10.656145084740899</v>
      </c>
      <c r="AB12" s="76">
        <v>0.17829999999999999</v>
      </c>
      <c r="AC12" s="76">
        <v>0.36349999999999999</v>
      </c>
      <c r="AD12" s="76">
        <v>3.9699999999999999E-2</v>
      </c>
      <c r="AE12" s="79">
        <v>40.896032174168298</v>
      </c>
      <c r="AF12" s="75">
        <v>0.41360000000000002</v>
      </c>
      <c r="AG12" s="76">
        <v>0</v>
      </c>
      <c r="AH12" s="76">
        <v>7.91</v>
      </c>
      <c r="AI12" s="76">
        <v>49.82</v>
      </c>
      <c r="AJ12" s="76">
        <v>0</v>
      </c>
      <c r="AK12" s="76">
        <v>13.83</v>
      </c>
      <c r="AL12" s="76">
        <v>2.3E-3</v>
      </c>
      <c r="AM12" s="76">
        <v>0.34239999999999998</v>
      </c>
      <c r="AN12" s="76">
        <v>5.08</v>
      </c>
      <c r="AO12" s="76">
        <v>22.37</v>
      </c>
      <c r="AP12" s="76">
        <v>0.48089999999999999</v>
      </c>
      <c r="AQ12" s="77">
        <v>100.2492</v>
      </c>
      <c r="AR12" s="75">
        <v>1.8373946253639999</v>
      </c>
      <c r="AS12" s="76">
        <v>1.33396785177464E-2</v>
      </c>
      <c r="AT12" s="76">
        <v>0.22079667225184199</v>
      </c>
      <c r="AU12" s="76">
        <v>0.107240128519432</v>
      </c>
      <c r="AV12" s="76">
        <v>0.13669725064309901</v>
      </c>
      <c r="AW12" s="76">
        <v>0.76033095560280695</v>
      </c>
      <c r="AX12" s="76">
        <v>0.88386639390575905</v>
      </c>
      <c r="AY12" s="76">
        <v>2.9572469756173499E-2</v>
      </c>
      <c r="AZ12" s="76">
        <v>0</v>
      </c>
      <c r="BA12" s="76">
        <v>0</v>
      </c>
      <c r="BB12" s="76">
        <v>1.0694764217734701E-2</v>
      </c>
      <c r="BC12" s="77">
        <v>6.7061221413285805E-5</v>
      </c>
      <c r="BD12" s="75">
        <v>0.162605374636005</v>
      </c>
      <c r="BE12" s="76">
        <v>5.8191297615837002E-2</v>
      </c>
      <c r="BF12" s="76">
        <v>0</v>
      </c>
      <c r="BG12" s="76">
        <v>2.9572469756173499E-2</v>
      </c>
      <c r="BH12" s="76">
        <v>2.86188278596635E-2</v>
      </c>
      <c r="BI12" s="76">
        <v>9.0929801511130896E-3</v>
      </c>
      <c r="BJ12" s="76">
        <v>3.3530610706642902E-5</v>
      </c>
      <c r="BK12" s="76">
        <v>0.107240128519432</v>
      </c>
      <c r="BL12" s="76">
        <v>0.73888092676484396</v>
      </c>
      <c r="BM12" s="76">
        <v>8.4421021849398301E-2</v>
      </c>
      <c r="BN12" s="77">
        <v>0.14498546714091501</v>
      </c>
      <c r="BO12" s="78">
        <v>75.709940190484005</v>
      </c>
      <c r="BP12" s="76" t="s">
        <v>190</v>
      </c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7"/>
    </row>
    <row r="13" spans="1:113" ht="17" x14ac:dyDescent="0.2">
      <c r="A13" s="72" t="s">
        <v>68</v>
      </c>
      <c r="B13" s="27" t="s">
        <v>185</v>
      </c>
      <c r="C13" s="73" t="s">
        <v>197</v>
      </c>
      <c r="D13" s="74" t="s">
        <v>201</v>
      </c>
      <c r="E13" s="75">
        <v>55.64</v>
      </c>
      <c r="F13" s="76">
        <v>0.37180000000000002</v>
      </c>
      <c r="G13" s="76">
        <v>21.48</v>
      </c>
      <c r="H13" s="76">
        <v>2.4700000000000002</v>
      </c>
      <c r="I13" s="76">
        <v>8.0100000000000005E-2</v>
      </c>
      <c r="J13" s="76">
        <v>0.2147</v>
      </c>
      <c r="K13" s="76">
        <v>2.85</v>
      </c>
      <c r="L13" s="76">
        <v>5.52</v>
      </c>
      <c r="M13" s="76">
        <v>6.13</v>
      </c>
      <c r="N13" s="76">
        <v>0.4864</v>
      </c>
      <c r="O13" s="77">
        <v>95.243099999999998</v>
      </c>
      <c r="P13" s="78">
        <v>55.214587264416302</v>
      </c>
      <c r="Q13" s="76">
        <v>0.36749202293079802</v>
      </c>
      <c r="R13" s="76">
        <v>19.487560605494298</v>
      </c>
      <c r="S13" s="76">
        <v>2.84802498782244</v>
      </c>
      <c r="T13" s="76">
        <v>8.7488180673680804E-2</v>
      </c>
      <c r="U13" s="76">
        <v>1.9449236002461201</v>
      </c>
      <c r="V13" s="76">
        <v>4.9953725804624103</v>
      </c>
      <c r="W13" s="76">
        <v>4.9480406544647701</v>
      </c>
      <c r="X13" s="76">
        <v>5.4725165396984501</v>
      </c>
      <c r="Y13" s="76">
        <v>0.4864</v>
      </c>
      <c r="Z13" s="76">
        <v>95.939894616882896</v>
      </c>
      <c r="AA13" s="76">
        <v>10.4205571941632</v>
      </c>
      <c r="AB13" s="76">
        <v>0.1242</v>
      </c>
      <c r="AC13" s="76">
        <v>0.41270000000000001</v>
      </c>
      <c r="AD13" s="76">
        <v>4.1399999999999999E-2</v>
      </c>
      <c r="AE13" s="79">
        <v>54.902370001618699</v>
      </c>
      <c r="AF13" s="75">
        <v>0.20930000000000001</v>
      </c>
      <c r="AG13" s="76">
        <v>3.27E-2</v>
      </c>
      <c r="AH13" s="76">
        <v>5.98</v>
      </c>
      <c r="AI13" s="76">
        <v>51.69</v>
      </c>
      <c r="AJ13" s="76">
        <v>2.52E-2</v>
      </c>
      <c r="AK13" s="76">
        <v>16.28</v>
      </c>
      <c r="AL13" s="76">
        <v>9.5399999999999999E-2</v>
      </c>
      <c r="AM13" s="76">
        <v>0.1487</v>
      </c>
      <c r="AN13" s="76">
        <v>2.98</v>
      </c>
      <c r="AO13" s="76">
        <v>22.77</v>
      </c>
      <c r="AP13" s="76">
        <v>0.33179999999999998</v>
      </c>
      <c r="AQ13" s="77">
        <v>100.5431</v>
      </c>
      <c r="AR13" s="75">
        <v>1.88340849851401</v>
      </c>
      <c r="AS13" s="76">
        <v>9.0929801511130896E-3</v>
      </c>
      <c r="AT13" s="76">
        <v>0.12796298151902799</v>
      </c>
      <c r="AU13" s="76">
        <v>0.100242017520063</v>
      </c>
      <c r="AV13" s="76">
        <v>8.1955447048101496E-2</v>
      </c>
      <c r="AW13" s="76">
        <v>0.88424816652531102</v>
      </c>
      <c r="AX13" s="76">
        <v>0.88883867489646595</v>
      </c>
      <c r="AY13" s="76">
        <v>1.47848039374892E-2</v>
      </c>
      <c r="AZ13" s="76">
        <v>1.17124446419562E-3</v>
      </c>
      <c r="BA13" s="76">
        <v>9.58414136324409E-4</v>
      </c>
      <c r="BB13" s="76">
        <v>4.5886792555520596E-3</v>
      </c>
      <c r="BC13" s="77">
        <v>2.7480920323437901E-3</v>
      </c>
      <c r="BD13" s="75">
        <v>0.116591501485987</v>
      </c>
      <c r="BE13" s="76">
        <v>1.13714800330406E-2</v>
      </c>
      <c r="BF13" s="76">
        <v>3.4133239044486E-3</v>
      </c>
      <c r="BG13" s="76">
        <v>1.13714800330406E-2</v>
      </c>
      <c r="BH13" s="76">
        <v>0</v>
      </c>
      <c r="BI13" s="76">
        <v>1.54967242014151E-2</v>
      </c>
      <c r="BJ13" s="76">
        <v>1.3740460161718901E-3</v>
      </c>
      <c r="BK13" s="76">
        <v>9.6828693615614303E-2</v>
      </c>
      <c r="BL13" s="76">
        <v>0.775139211063264</v>
      </c>
      <c r="BM13" s="76">
        <v>9.8305747951012407E-2</v>
      </c>
      <c r="BN13" s="77">
        <v>0.11369946383320099</v>
      </c>
      <c r="BO13" s="78">
        <v>82.915447421229601</v>
      </c>
      <c r="BP13" s="76" t="s">
        <v>190</v>
      </c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7"/>
    </row>
    <row r="14" spans="1:113" ht="17" x14ac:dyDescent="0.2">
      <c r="A14" s="72" t="s">
        <v>68</v>
      </c>
      <c r="B14" s="27" t="s">
        <v>185</v>
      </c>
      <c r="C14" s="73" t="s">
        <v>202</v>
      </c>
      <c r="D14" s="74" t="s">
        <v>203</v>
      </c>
      <c r="E14" s="75">
        <v>53.89</v>
      </c>
      <c r="F14" s="76">
        <v>0.4844</v>
      </c>
      <c r="G14" s="76">
        <v>21.56</v>
      </c>
      <c r="H14" s="76">
        <v>3.83</v>
      </c>
      <c r="I14" s="76">
        <v>9.5299999999999996E-2</v>
      </c>
      <c r="J14" s="76">
        <v>0.33750000000000002</v>
      </c>
      <c r="K14" s="76">
        <v>1.1309</v>
      </c>
      <c r="L14" s="76">
        <v>7.08</v>
      </c>
      <c r="M14" s="76">
        <v>7.13</v>
      </c>
      <c r="N14" s="76">
        <v>0.46179999999999999</v>
      </c>
      <c r="O14" s="77">
        <v>95.999899999999997</v>
      </c>
      <c r="P14" s="78">
        <v>53.473324554911201</v>
      </c>
      <c r="Q14" s="76">
        <v>0.49217528342510303</v>
      </c>
      <c r="R14" s="76">
        <v>19.973044716312401</v>
      </c>
      <c r="S14" s="76">
        <v>4.21278318400506</v>
      </c>
      <c r="T14" s="76">
        <v>0.10084238151840701</v>
      </c>
      <c r="U14" s="76">
        <v>1.66652520852798</v>
      </c>
      <c r="V14" s="76">
        <v>3.3248357747619002</v>
      </c>
      <c r="W14" s="76">
        <v>6.4078068112756998</v>
      </c>
      <c r="X14" s="76">
        <v>6.4192593484489402</v>
      </c>
      <c r="Y14" s="76">
        <v>0.46179999999999999</v>
      </c>
      <c r="Z14" s="76">
        <v>96.633239644705</v>
      </c>
      <c r="AA14" s="76">
        <v>12.8270661597246</v>
      </c>
      <c r="AB14" s="76">
        <v>0.14230000000000001</v>
      </c>
      <c r="AC14" s="76">
        <v>0.39190000000000003</v>
      </c>
      <c r="AD14" s="76">
        <v>2.3300000000000001E-2</v>
      </c>
      <c r="AE14" s="79">
        <v>41.356360747431999</v>
      </c>
      <c r="AF14" s="75">
        <v>0.3367</v>
      </c>
      <c r="AG14" s="76">
        <v>0</v>
      </c>
      <c r="AH14" s="76">
        <v>7.67</v>
      </c>
      <c r="AI14" s="76">
        <v>49.71</v>
      </c>
      <c r="AJ14" s="76">
        <v>0</v>
      </c>
      <c r="AK14" s="76">
        <v>13.67</v>
      </c>
      <c r="AL14" s="76">
        <v>5.28E-2</v>
      </c>
      <c r="AM14" s="76">
        <v>0.15090000000000001</v>
      </c>
      <c r="AN14" s="76">
        <v>5.64</v>
      </c>
      <c r="AO14" s="76">
        <v>23.14</v>
      </c>
      <c r="AP14" s="76">
        <v>0.56240000000000001</v>
      </c>
      <c r="AQ14" s="77">
        <v>100.9327</v>
      </c>
      <c r="AR14" s="75">
        <v>1.8211532248426201</v>
      </c>
      <c r="AS14" s="76">
        <v>1.54967242014151E-2</v>
      </c>
      <c r="AT14" s="76">
        <v>0.243507263912486</v>
      </c>
      <c r="AU14" s="76">
        <v>0.105577685324556</v>
      </c>
      <c r="AV14" s="76">
        <v>0.12938626738021</v>
      </c>
      <c r="AW14" s="76">
        <v>0.746539879785589</v>
      </c>
      <c r="AX14" s="76">
        <v>0.90821359327082896</v>
      </c>
      <c r="AY14" s="76">
        <v>2.3914108107458899E-2</v>
      </c>
      <c r="AZ14" s="76">
        <v>0</v>
      </c>
      <c r="BA14" s="76">
        <v>0</v>
      </c>
      <c r="BB14" s="76">
        <v>4.6819923924863397E-3</v>
      </c>
      <c r="BC14" s="77">
        <v>1.52926078235095E-3</v>
      </c>
      <c r="BD14" s="75">
        <v>0.17884677515738101</v>
      </c>
      <c r="BE14" s="76">
        <v>6.46604887551048E-2</v>
      </c>
      <c r="BF14" s="76">
        <v>0</v>
      </c>
      <c r="BG14" s="76">
        <v>2.3914108107458899E-2</v>
      </c>
      <c r="BH14" s="76">
        <v>4.0746380647645998E-2</v>
      </c>
      <c r="BI14" s="76">
        <v>1.8540257815687002E-2</v>
      </c>
      <c r="BJ14" s="76">
        <v>7.6463039117547697E-4</v>
      </c>
      <c r="BK14" s="76">
        <v>0.105577685324556</v>
      </c>
      <c r="BL14" s="76">
        <v>0.74258463909176498</v>
      </c>
      <c r="BM14" s="76">
        <v>6.9011750233260102E-2</v>
      </c>
      <c r="BN14" s="77">
        <v>0.16562895417906401</v>
      </c>
      <c r="BO14" s="78">
        <v>76.060821677222094</v>
      </c>
      <c r="BP14" s="76" t="s">
        <v>192</v>
      </c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7"/>
    </row>
    <row r="15" spans="1:113" ht="17" x14ac:dyDescent="0.2">
      <c r="A15" s="72" t="s">
        <v>68</v>
      </c>
      <c r="B15" s="27" t="s">
        <v>185</v>
      </c>
      <c r="C15" s="73" t="s">
        <v>204</v>
      </c>
      <c r="D15" s="74" t="s">
        <v>205</v>
      </c>
      <c r="E15" s="75">
        <v>54.81</v>
      </c>
      <c r="F15" s="76">
        <v>0.68389999999999995</v>
      </c>
      <c r="G15" s="76">
        <v>19.43</v>
      </c>
      <c r="H15" s="76">
        <v>4.58</v>
      </c>
      <c r="I15" s="76">
        <v>0.2268</v>
      </c>
      <c r="J15" s="76">
        <v>1.4107000000000001</v>
      </c>
      <c r="K15" s="76">
        <v>1.42</v>
      </c>
      <c r="L15" s="76">
        <v>5.97</v>
      </c>
      <c r="M15" s="76">
        <v>7.87</v>
      </c>
      <c r="N15" s="76">
        <v>0.66169999999999995</v>
      </c>
      <c r="O15" s="77">
        <v>97.063100000000006</v>
      </c>
      <c r="P15" s="78">
        <v>54.602691793087999</v>
      </c>
      <c r="Q15" s="76">
        <v>0.68333320228072703</v>
      </c>
      <c r="R15" s="76">
        <v>18.882224943908501</v>
      </c>
      <c r="S15" s="76">
        <v>4.7081118132602304</v>
      </c>
      <c r="T15" s="76">
        <v>0.229401058026799</v>
      </c>
      <c r="U15" s="76">
        <v>1.9006034560832901</v>
      </c>
      <c r="V15" s="76">
        <v>2.2305983820829298</v>
      </c>
      <c r="W15" s="76">
        <v>5.7525864885450702</v>
      </c>
      <c r="X15" s="76">
        <v>7.5644727362551398</v>
      </c>
      <c r="Y15" s="76">
        <v>0.66169999999999995</v>
      </c>
      <c r="Z15" s="76">
        <v>97.445124931557501</v>
      </c>
      <c r="AA15" s="76">
        <v>13.3170592248002</v>
      </c>
      <c r="AB15" s="76">
        <v>0.109</v>
      </c>
      <c r="AC15" s="76">
        <v>0.65269999999999995</v>
      </c>
      <c r="AD15" s="76">
        <v>1.66E-2</v>
      </c>
      <c r="AE15" s="79">
        <v>41.848746236062802</v>
      </c>
      <c r="AF15" s="75">
        <v>0.36969999999999997</v>
      </c>
      <c r="AG15" s="76">
        <v>5.4000000000000003E-3</v>
      </c>
      <c r="AH15" s="76">
        <v>7.88</v>
      </c>
      <c r="AI15" s="76">
        <v>49.47</v>
      </c>
      <c r="AJ15" s="76">
        <v>0</v>
      </c>
      <c r="AK15" s="76">
        <v>14.03</v>
      </c>
      <c r="AL15" s="76">
        <v>0</v>
      </c>
      <c r="AM15" s="76">
        <v>0.29380000000000001</v>
      </c>
      <c r="AN15" s="76">
        <v>5.32</v>
      </c>
      <c r="AO15" s="76">
        <v>22.3</v>
      </c>
      <c r="AP15" s="76">
        <v>0.66930000000000001</v>
      </c>
      <c r="AQ15" s="77">
        <v>100.3381</v>
      </c>
      <c r="AR15" s="75">
        <v>1.82198579454859</v>
      </c>
      <c r="AS15" s="76">
        <v>1.8540257815687002E-2</v>
      </c>
      <c r="AT15" s="76">
        <v>0.23091109534073001</v>
      </c>
      <c r="AU15" s="76">
        <v>0.114434182985895</v>
      </c>
      <c r="AV15" s="76">
        <v>0.128244955902314</v>
      </c>
      <c r="AW15" s="76">
        <v>0.77026917977785903</v>
      </c>
      <c r="AX15" s="76">
        <v>0.87989299115686603</v>
      </c>
      <c r="AY15" s="76">
        <v>2.6397383055180901E-2</v>
      </c>
      <c r="AZ15" s="76">
        <v>0</v>
      </c>
      <c r="BA15" s="76">
        <v>1.59979487290677E-4</v>
      </c>
      <c r="BB15" s="76">
        <v>9.1641799295873305E-3</v>
      </c>
      <c r="BC15" s="77">
        <v>0</v>
      </c>
      <c r="BD15" s="75">
        <v>0.178014205451408</v>
      </c>
      <c r="BE15" s="76">
        <v>5.2896889889321598E-2</v>
      </c>
      <c r="BF15" s="76">
        <v>0</v>
      </c>
      <c r="BG15" s="76">
        <v>2.6397383055180901E-2</v>
      </c>
      <c r="BH15" s="76">
        <v>2.64995068341407E-2</v>
      </c>
      <c r="BI15" s="76">
        <v>1.6306139659705898E-2</v>
      </c>
      <c r="BJ15" s="76">
        <v>0</v>
      </c>
      <c r="BK15" s="76">
        <v>0.114434182985895</v>
      </c>
      <c r="BL15" s="76">
        <v>0.72265316167712501</v>
      </c>
      <c r="BM15" s="76">
        <v>9.2592566709963395E-2</v>
      </c>
      <c r="BN15" s="77">
        <v>0.15723982947974099</v>
      </c>
      <c r="BO15" s="78">
        <v>76.042298070271897</v>
      </c>
      <c r="BP15" s="76" t="s">
        <v>190</v>
      </c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7"/>
    </row>
    <row r="16" spans="1:113" ht="17" x14ac:dyDescent="0.2">
      <c r="A16" s="72" t="s">
        <v>68</v>
      </c>
      <c r="B16" s="27" t="s">
        <v>185</v>
      </c>
      <c r="C16" s="73" t="s">
        <v>204</v>
      </c>
      <c r="D16" s="74" t="s">
        <v>206</v>
      </c>
      <c r="E16" s="75">
        <v>54.49</v>
      </c>
      <c r="F16" s="76">
        <v>0.49869999999999998</v>
      </c>
      <c r="G16" s="76">
        <v>21.11</v>
      </c>
      <c r="H16" s="76">
        <v>5.29</v>
      </c>
      <c r="I16" s="76">
        <v>0.17929999999999999</v>
      </c>
      <c r="J16" s="76">
        <v>0.56230000000000002</v>
      </c>
      <c r="K16" s="76">
        <v>1.52</v>
      </c>
      <c r="L16" s="76">
        <v>7.25</v>
      </c>
      <c r="M16" s="76">
        <v>7.66</v>
      </c>
      <c r="N16" s="76">
        <v>0.50290000000000001</v>
      </c>
      <c r="O16" s="77">
        <v>99.063299999999998</v>
      </c>
      <c r="P16" s="78">
        <v>53.892205297958597</v>
      </c>
      <c r="Q16" s="76">
        <v>0.50986705154741296</v>
      </c>
      <c r="R16" s="76">
        <v>19.198289519863501</v>
      </c>
      <c r="S16" s="76">
        <v>5.5969090325944499</v>
      </c>
      <c r="T16" s="76">
        <v>0.186264000137183</v>
      </c>
      <c r="U16" s="76">
        <v>2.2148880467134999</v>
      </c>
      <c r="V16" s="76">
        <v>4.0566216428890698</v>
      </c>
      <c r="W16" s="76">
        <v>6.4085392471409399</v>
      </c>
      <c r="X16" s="76">
        <v>6.7158541406933798</v>
      </c>
      <c r="Y16" s="76">
        <v>0.50290000000000001</v>
      </c>
      <c r="Z16" s="76">
        <v>99.468601979675199</v>
      </c>
      <c r="AA16" s="76">
        <v>13.124393387834299</v>
      </c>
      <c r="AB16" s="76">
        <v>0.1925</v>
      </c>
      <c r="AC16" s="76">
        <v>0.43509999999999999</v>
      </c>
      <c r="AD16" s="76">
        <v>2.5499999999999998E-2</v>
      </c>
      <c r="AE16" s="79">
        <v>41.365338112848399</v>
      </c>
      <c r="AF16" s="75">
        <v>0.42309999999999998</v>
      </c>
      <c r="AG16" s="76">
        <v>1.0200000000000001E-2</v>
      </c>
      <c r="AH16" s="76">
        <v>7.78</v>
      </c>
      <c r="AI16" s="76">
        <v>49.64</v>
      </c>
      <c r="AJ16" s="76">
        <v>0</v>
      </c>
      <c r="AK16" s="76">
        <v>13.97</v>
      </c>
      <c r="AL16" s="76">
        <v>1.1900000000000001E-2</v>
      </c>
      <c r="AM16" s="76">
        <v>0.23580000000000001</v>
      </c>
      <c r="AN16" s="76">
        <v>5.6</v>
      </c>
      <c r="AO16" s="76">
        <v>22.1</v>
      </c>
      <c r="AP16" s="76">
        <v>0.58930000000000005</v>
      </c>
      <c r="AQ16" s="77">
        <v>100.36020000000001</v>
      </c>
      <c r="AR16" s="75">
        <v>1.8262264207681</v>
      </c>
      <c r="AS16" s="76">
        <v>1.6306139659705898E-2</v>
      </c>
      <c r="AT16" s="76">
        <v>0.242795687527912</v>
      </c>
      <c r="AU16" s="76">
        <v>0.101969953242419</v>
      </c>
      <c r="AV16" s="76">
        <v>0.13736470698311401</v>
      </c>
      <c r="AW16" s="76">
        <v>0.76612745977852303</v>
      </c>
      <c r="AX16" s="76">
        <v>0.87103787866447802</v>
      </c>
      <c r="AY16" s="76">
        <v>3.0176872078194399E-2</v>
      </c>
      <c r="AZ16" s="76">
        <v>0</v>
      </c>
      <c r="BA16" s="76">
        <v>3.0184951688829099E-4</v>
      </c>
      <c r="BB16" s="76">
        <v>7.3469213284133002E-3</v>
      </c>
      <c r="BC16" s="77">
        <v>3.4611045225498401E-4</v>
      </c>
      <c r="BD16" s="75">
        <v>0.17377357923190201</v>
      </c>
      <c r="BE16" s="76">
        <v>6.9022108296009896E-2</v>
      </c>
      <c r="BF16" s="76">
        <v>0</v>
      </c>
      <c r="BG16" s="76">
        <v>3.0176872078194399E-2</v>
      </c>
      <c r="BH16" s="76">
        <v>3.8845236217815403E-2</v>
      </c>
      <c r="BI16" s="76">
        <v>1.05206765342947E-2</v>
      </c>
      <c r="BJ16" s="76">
        <v>1.73055226127492E-4</v>
      </c>
      <c r="BK16" s="76">
        <v>0.101969953242419</v>
      </c>
      <c r="BL16" s="76">
        <v>0.71952895744382195</v>
      </c>
      <c r="BM16" s="76">
        <v>9.5805990081558406E-2</v>
      </c>
      <c r="BN16" s="77">
        <v>0.15150892122065601</v>
      </c>
      <c r="BO16" s="78">
        <v>76.196551270915293</v>
      </c>
      <c r="BP16" s="76" t="s">
        <v>190</v>
      </c>
      <c r="BQ16" s="76">
        <v>31.860123843653799</v>
      </c>
      <c r="BR16" s="76">
        <v>1.0945863409597001</v>
      </c>
      <c r="BS16" s="76">
        <v>81.385529983494195</v>
      </c>
      <c r="BT16" s="76"/>
      <c r="BU16" s="76">
        <v>5.6168411965992302</v>
      </c>
      <c r="BV16" s="76">
        <v>22.934719126357599</v>
      </c>
      <c r="BW16" s="76">
        <v>14.3502698081858</v>
      </c>
      <c r="BX16" s="76">
        <v>102.80383639649</v>
      </c>
      <c r="BY16" s="76">
        <v>15.553243047993799</v>
      </c>
      <c r="BZ16" s="76">
        <v>2.8630272978507199</v>
      </c>
      <c r="CA16" s="76"/>
      <c r="CB16" s="76"/>
      <c r="CC16" s="76">
        <v>158.244128765005</v>
      </c>
      <c r="CD16" s="76">
        <v>273.28741383184502</v>
      </c>
      <c r="CE16" s="76">
        <v>14.467283605734201</v>
      </c>
      <c r="CF16" s="76">
        <v>69.6365558205231</v>
      </c>
      <c r="CG16" s="76">
        <v>4.7904117696142103</v>
      </c>
      <c r="CH16" s="76">
        <v>5.7537051802786996</v>
      </c>
      <c r="CI16" s="76">
        <v>0.123805667416096</v>
      </c>
      <c r="CJ16" s="76">
        <v>0.40305838041981601</v>
      </c>
      <c r="CK16" s="76"/>
      <c r="CL16" s="76">
        <v>2.20661299858482</v>
      </c>
      <c r="CM16" s="76">
        <v>177.086605400726</v>
      </c>
      <c r="CN16" s="76">
        <v>16.926376029327699</v>
      </c>
      <c r="CO16" s="76">
        <v>32.248790356984003</v>
      </c>
      <c r="CP16" s="76">
        <v>3.63095693355893</v>
      </c>
      <c r="CQ16" s="76">
        <v>16.8859035515428</v>
      </c>
      <c r="CR16" s="76">
        <v>3.1579256151696802</v>
      </c>
      <c r="CS16" s="76">
        <v>0.75289362639682</v>
      </c>
      <c r="CT16" s="76">
        <v>3.5047295101903502</v>
      </c>
      <c r="CU16" s="76">
        <v>0.41938288779573102</v>
      </c>
      <c r="CV16" s="76">
        <v>2.3010410347172301</v>
      </c>
      <c r="CW16" s="76">
        <v>0.57940262510059504</v>
      </c>
      <c r="CX16" s="76">
        <v>1.0054382435809801</v>
      </c>
      <c r="CY16" s="76">
        <v>0.62488018270138102</v>
      </c>
      <c r="CZ16" s="76">
        <v>0.71986180276517997</v>
      </c>
      <c r="DA16" s="76">
        <v>0.39229616500478698</v>
      </c>
      <c r="DB16" s="76">
        <v>1.91225022861813</v>
      </c>
      <c r="DC16" s="76"/>
      <c r="DD16" s="76">
        <v>0.209986271094601</v>
      </c>
      <c r="DE16" s="76">
        <v>0.78863158727619098</v>
      </c>
      <c r="DF16" s="76">
        <v>0.90343391706367104</v>
      </c>
      <c r="DG16" s="76">
        <v>23.346113575947999</v>
      </c>
      <c r="DH16" s="76">
        <v>2.2375861937883701</v>
      </c>
      <c r="DI16" s="77">
        <v>1.50959772493679</v>
      </c>
    </row>
    <row r="17" spans="1:113" ht="17" x14ac:dyDescent="0.2">
      <c r="A17" s="72" t="s">
        <v>68</v>
      </c>
      <c r="B17" s="27" t="s">
        <v>185</v>
      </c>
      <c r="C17" s="73" t="s">
        <v>204</v>
      </c>
      <c r="D17" s="74" t="s">
        <v>207</v>
      </c>
      <c r="E17" s="75">
        <v>55.24</v>
      </c>
      <c r="F17" s="76">
        <v>0.25829999999999997</v>
      </c>
      <c r="G17" s="76">
        <v>22.35</v>
      </c>
      <c r="H17" s="76">
        <v>2.2000000000000002</v>
      </c>
      <c r="I17" s="76">
        <v>0.14899999999999999</v>
      </c>
      <c r="J17" s="76">
        <v>0.15890000000000001</v>
      </c>
      <c r="K17" s="76">
        <v>2.69</v>
      </c>
      <c r="L17" s="76">
        <v>6.06</v>
      </c>
      <c r="M17" s="76">
        <v>6.53</v>
      </c>
      <c r="N17" s="76">
        <v>0.58430000000000004</v>
      </c>
      <c r="O17" s="77">
        <v>96.220600000000005</v>
      </c>
      <c r="P17" s="78">
        <v>54.796410112285798</v>
      </c>
      <c r="Q17" s="76">
        <v>0.27056102386266201</v>
      </c>
      <c r="R17" s="76">
        <v>20.466985847433499</v>
      </c>
      <c r="S17" s="76">
        <v>2.5698243782965502</v>
      </c>
      <c r="T17" s="76">
        <v>0.14698640095914001</v>
      </c>
      <c r="U17" s="76">
        <v>1.68814872503645</v>
      </c>
      <c r="V17" s="76">
        <v>4.7683930694024603</v>
      </c>
      <c r="W17" s="76">
        <v>5.4801133811685903</v>
      </c>
      <c r="X17" s="76">
        <v>5.8792586188793203</v>
      </c>
      <c r="Y17" s="76">
        <v>0.58430000000000004</v>
      </c>
      <c r="Z17" s="76">
        <v>96.797967958283607</v>
      </c>
      <c r="AA17" s="76">
        <v>11.3593720000479</v>
      </c>
      <c r="AB17" s="76">
        <v>0.16489999999999999</v>
      </c>
      <c r="AC17" s="76">
        <v>0.3826</v>
      </c>
      <c r="AD17" s="76">
        <v>2.18E-2</v>
      </c>
      <c r="AE17" s="79">
        <v>53.939935598846397</v>
      </c>
      <c r="AF17" s="75">
        <v>0.2427</v>
      </c>
      <c r="AG17" s="76">
        <v>1.7899999999999999E-2</v>
      </c>
      <c r="AH17" s="76">
        <v>5.91</v>
      </c>
      <c r="AI17" s="76">
        <v>50.79</v>
      </c>
      <c r="AJ17" s="76">
        <v>1.9E-3</v>
      </c>
      <c r="AK17" s="76">
        <v>15.5</v>
      </c>
      <c r="AL17" s="76">
        <v>2.5499999999999998E-2</v>
      </c>
      <c r="AM17" s="76">
        <v>0.1288</v>
      </c>
      <c r="AN17" s="76">
        <v>3.46</v>
      </c>
      <c r="AO17" s="76">
        <v>23.54</v>
      </c>
      <c r="AP17" s="76">
        <v>0.38129999999999997</v>
      </c>
      <c r="AQ17" s="77">
        <v>99.998199999999997</v>
      </c>
      <c r="AR17" s="75">
        <v>1.86321601248188</v>
      </c>
      <c r="AS17" s="76">
        <v>1.05206765342947E-2</v>
      </c>
      <c r="AT17" s="76">
        <v>0.14958608183849101</v>
      </c>
      <c r="AU17" s="76">
        <v>0.11955078257848099</v>
      </c>
      <c r="AV17" s="76">
        <v>6.1739959824270302E-2</v>
      </c>
      <c r="AW17" s="76">
        <v>0.84761467477200103</v>
      </c>
      <c r="AX17" s="76">
        <v>0.92515259766730995</v>
      </c>
      <c r="AY17" s="76">
        <v>1.7260887386114199E-2</v>
      </c>
      <c r="AZ17" s="76">
        <v>8.8909386369180694E-5</v>
      </c>
      <c r="BA17" s="76">
        <v>5.2820862761866598E-4</v>
      </c>
      <c r="BB17" s="76">
        <v>4.0016545800076204E-3</v>
      </c>
      <c r="BC17" s="77">
        <v>7.3955432316325897E-4</v>
      </c>
      <c r="BD17" s="75">
        <v>0.13678398751812099</v>
      </c>
      <c r="BE17" s="76">
        <v>1.280209432037E-2</v>
      </c>
      <c r="BF17" s="76">
        <v>4.45879306574418E-3</v>
      </c>
      <c r="BG17" s="76">
        <v>1.280209432037E-2</v>
      </c>
      <c r="BH17" s="76">
        <v>0</v>
      </c>
      <c r="BI17" s="76">
        <v>8.6468221986516405E-3</v>
      </c>
      <c r="BJ17" s="76">
        <v>3.69777161581629E-4</v>
      </c>
      <c r="BK17" s="76">
        <v>0.115091989512736</v>
      </c>
      <c r="BL17" s="76">
        <v>0.80104400879434101</v>
      </c>
      <c r="BM17" s="76">
        <v>5.6420244504778602E-2</v>
      </c>
      <c r="BN17" s="77">
        <v>0.12410858887296999</v>
      </c>
      <c r="BO17" s="78">
        <v>82.380232490120093</v>
      </c>
      <c r="BP17" s="76" t="s">
        <v>190</v>
      </c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7"/>
    </row>
    <row r="18" spans="1:113" ht="17" x14ac:dyDescent="0.2">
      <c r="A18" s="72" t="s">
        <v>68</v>
      </c>
      <c r="B18" s="27" t="s">
        <v>185</v>
      </c>
      <c r="C18" s="73" t="s">
        <v>208</v>
      </c>
      <c r="D18" s="74" t="s">
        <v>209</v>
      </c>
      <c r="E18" s="75">
        <v>53.78</v>
      </c>
      <c r="F18" s="76">
        <v>0.37369999999999998</v>
      </c>
      <c r="G18" s="76">
        <v>22.51</v>
      </c>
      <c r="H18" s="76">
        <v>4.22</v>
      </c>
      <c r="I18" s="76">
        <v>9.5899999999999999E-2</v>
      </c>
      <c r="J18" s="76">
        <v>0.81499999999999995</v>
      </c>
      <c r="K18" s="76">
        <v>2.0499999999999998</v>
      </c>
      <c r="L18" s="76">
        <v>5.21</v>
      </c>
      <c r="M18" s="76">
        <v>7.07</v>
      </c>
      <c r="N18" s="76">
        <v>0.62390000000000001</v>
      </c>
      <c r="O18" s="77">
        <v>96.748599999999996</v>
      </c>
      <c r="P18" s="78">
        <v>53.583794251297697</v>
      </c>
      <c r="Q18" s="76">
        <v>0.36612645810009098</v>
      </c>
      <c r="R18" s="76">
        <v>19.964557420168799</v>
      </c>
      <c r="S18" s="76">
        <v>4.4894558948844896</v>
      </c>
      <c r="T18" s="76">
        <v>0.103813631864326</v>
      </c>
      <c r="U18" s="76">
        <v>2.76855523791258</v>
      </c>
      <c r="V18" s="76">
        <v>4.7628714853904803</v>
      </c>
      <c r="W18" s="76">
        <v>4.5591070492549903</v>
      </c>
      <c r="X18" s="76">
        <v>6.1452169044498204</v>
      </c>
      <c r="Y18" s="76">
        <v>0.62390000000000001</v>
      </c>
      <c r="Z18" s="76">
        <v>97.471211965187607</v>
      </c>
      <c r="AA18" s="76">
        <v>10.704323953704799</v>
      </c>
      <c r="AB18" s="76">
        <v>0.2001</v>
      </c>
      <c r="AC18" s="76">
        <v>0.37459999999999999</v>
      </c>
      <c r="AD18" s="76">
        <v>3.3000000000000002E-2</v>
      </c>
      <c r="AE18" s="79">
        <v>52.366330648309102</v>
      </c>
      <c r="AF18" s="75">
        <v>0.2339</v>
      </c>
      <c r="AG18" s="76">
        <v>4.1000000000000003E-3</v>
      </c>
      <c r="AH18" s="76">
        <v>6.28</v>
      </c>
      <c r="AI18" s="76">
        <v>52.28</v>
      </c>
      <c r="AJ18" s="76">
        <v>0</v>
      </c>
      <c r="AK18" s="76">
        <v>15.75</v>
      </c>
      <c r="AL18" s="76">
        <v>3.9399999999999998E-2</v>
      </c>
      <c r="AM18" s="76">
        <v>0.15640000000000001</v>
      </c>
      <c r="AN18" s="76">
        <v>3.05</v>
      </c>
      <c r="AO18" s="76">
        <v>22.79</v>
      </c>
      <c r="AP18" s="76">
        <v>0.31580000000000003</v>
      </c>
      <c r="AQ18" s="77">
        <v>100.89960000000001</v>
      </c>
      <c r="AR18" s="75">
        <v>1.9032161498356399</v>
      </c>
      <c r="AS18" s="76">
        <v>8.6468221986516405E-3</v>
      </c>
      <c r="AT18" s="76">
        <v>0.13085263350963899</v>
      </c>
      <c r="AU18" s="76">
        <v>6.0795345520418202E-2</v>
      </c>
      <c r="AV18" s="76">
        <v>0.13037271348090901</v>
      </c>
      <c r="AW18" s="76">
        <v>0.85470228954260596</v>
      </c>
      <c r="AX18" s="76">
        <v>0.88883015347842798</v>
      </c>
      <c r="AY18" s="76">
        <v>1.6507872462862901E-2</v>
      </c>
      <c r="AZ18" s="76">
        <v>0</v>
      </c>
      <c r="BA18" s="76">
        <v>1.20061525347031E-4</v>
      </c>
      <c r="BB18" s="76">
        <v>4.8220090812770202E-3</v>
      </c>
      <c r="BC18" s="77">
        <v>1.1339493642228899E-3</v>
      </c>
      <c r="BD18" s="75">
        <v>9.6783850164361002E-2</v>
      </c>
      <c r="BE18" s="76">
        <v>3.4068783345277701E-2</v>
      </c>
      <c r="BF18" s="76">
        <v>0</v>
      </c>
      <c r="BG18" s="76">
        <v>1.6507872462862901E-2</v>
      </c>
      <c r="BH18" s="76">
        <v>1.75609108824148E-2</v>
      </c>
      <c r="BI18" s="76">
        <v>1.43537599865075E-2</v>
      </c>
      <c r="BJ18" s="76">
        <v>5.6697468211144701E-4</v>
      </c>
      <c r="BK18" s="76">
        <v>6.0795345520418202E-2</v>
      </c>
      <c r="BL18" s="76">
        <v>0.79555316240697704</v>
      </c>
      <c r="BM18" s="76">
        <v>9.7231955611580906E-2</v>
      </c>
      <c r="BN18" s="77">
        <v>9.3276991071451903E-2</v>
      </c>
      <c r="BO18" s="78">
        <v>81.72162933317</v>
      </c>
      <c r="BP18" s="76" t="s">
        <v>190</v>
      </c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7"/>
    </row>
    <row r="19" spans="1:113" ht="17" x14ac:dyDescent="0.2">
      <c r="A19" s="72" t="s">
        <v>68</v>
      </c>
      <c r="B19" s="27" t="s">
        <v>185</v>
      </c>
      <c r="C19" s="73" t="s">
        <v>208</v>
      </c>
      <c r="D19" s="74" t="s">
        <v>210</v>
      </c>
      <c r="E19" s="75">
        <v>53.14</v>
      </c>
      <c r="F19" s="76">
        <v>0.50570000000000004</v>
      </c>
      <c r="G19" s="76">
        <v>20.34</v>
      </c>
      <c r="H19" s="76">
        <v>4.37</v>
      </c>
      <c r="I19" s="76">
        <v>0.20219999999999999</v>
      </c>
      <c r="J19" s="76">
        <v>1.9</v>
      </c>
      <c r="K19" s="76">
        <v>1.91</v>
      </c>
      <c r="L19" s="76">
        <v>5.03</v>
      </c>
      <c r="M19" s="76">
        <v>7.59</v>
      </c>
      <c r="N19" s="76">
        <v>0.67920000000000003</v>
      </c>
      <c r="O19" s="77">
        <v>95.667199999999994</v>
      </c>
      <c r="P19" s="78">
        <v>53.14</v>
      </c>
      <c r="Q19" s="76">
        <v>0.50570000000000004</v>
      </c>
      <c r="R19" s="76">
        <v>20.34</v>
      </c>
      <c r="S19" s="76">
        <v>4.37</v>
      </c>
      <c r="T19" s="76">
        <v>0.20219999999999999</v>
      </c>
      <c r="U19" s="76">
        <v>1.9</v>
      </c>
      <c r="V19" s="76">
        <v>1.91</v>
      </c>
      <c r="W19" s="76">
        <v>5.03</v>
      </c>
      <c r="X19" s="76">
        <v>7.59</v>
      </c>
      <c r="Y19" s="76">
        <v>0.67920000000000003</v>
      </c>
      <c r="Z19" s="76">
        <v>95.869299999999996</v>
      </c>
      <c r="AA19" s="76">
        <v>12.62</v>
      </c>
      <c r="AB19" s="76">
        <v>0.13539999999999999</v>
      </c>
      <c r="AC19" s="76">
        <v>0.37180000000000002</v>
      </c>
      <c r="AD19" s="76">
        <v>0.159</v>
      </c>
      <c r="AE19" s="79">
        <v>43.664751940453101</v>
      </c>
      <c r="AF19" s="75">
        <v>0.3569</v>
      </c>
      <c r="AG19" s="76">
        <v>5.0000000000000001E-3</v>
      </c>
      <c r="AH19" s="76">
        <v>7.52</v>
      </c>
      <c r="AI19" s="76">
        <v>51.41</v>
      </c>
      <c r="AJ19" s="76">
        <v>3.0999999999999999E-3</v>
      </c>
      <c r="AK19" s="76">
        <v>14.65</v>
      </c>
      <c r="AL19" s="76">
        <v>2.1100000000000001E-2</v>
      </c>
      <c r="AM19" s="76">
        <v>0.2379</v>
      </c>
      <c r="AN19" s="76">
        <v>4.0199999999999996</v>
      </c>
      <c r="AO19" s="76">
        <v>22.2</v>
      </c>
      <c r="AP19" s="76">
        <v>0.52180000000000004</v>
      </c>
      <c r="AQ19" s="77">
        <v>100.9457</v>
      </c>
      <c r="AR19" s="75">
        <v>1.8802575503136201</v>
      </c>
      <c r="AS19" s="76">
        <v>1.43537599865075E-2</v>
      </c>
      <c r="AT19" s="76">
        <v>0.173271000608965</v>
      </c>
      <c r="AU19" s="76">
        <v>6.2346974146108E-2</v>
      </c>
      <c r="AV19" s="76">
        <v>0.16763337530724701</v>
      </c>
      <c r="AW19" s="76">
        <v>0.79871002582987405</v>
      </c>
      <c r="AX19" s="76">
        <v>0.86985052698880805</v>
      </c>
      <c r="AY19" s="76">
        <v>2.5306065811487699E-2</v>
      </c>
      <c r="AZ19" s="76">
        <v>1.44624026334567E-4</v>
      </c>
      <c r="BA19" s="76">
        <v>1.4709814848380001E-4</v>
      </c>
      <c r="BB19" s="76">
        <v>7.3689043500695601E-3</v>
      </c>
      <c r="BC19" s="77">
        <v>6.1009448249590395E-4</v>
      </c>
      <c r="BD19" s="75">
        <v>0.11974244968638099</v>
      </c>
      <c r="BE19" s="76">
        <v>5.3528550922584198E-2</v>
      </c>
      <c r="BF19" s="76">
        <v>0</v>
      </c>
      <c r="BG19" s="76">
        <v>2.5306065811487699E-2</v>
      </c>
      <c r="BH19" s="76">
        <v>2.8222485111096401E-2</v>
      </c>
      <c r="BI19" s="76">
        <v>1.15751041735065E-2</v>
      </c>
      <c r="BJ19" s="76">
        <v>3.0504724124795198E-4</v>
      </c>
      <c r="BK19" s="76">
        <v>6.2346974146108E-2</v>
      </c>
      <c r="BL19" s="76">
        <v>0.76740091631684904</v>
      </c>
      <c r="BM19" s="76">
        <v>0.10322924365941299</v>
      </c>
      <c r="BN19" s="77">
        <v>0.102449610671959</v>
      </c>
      <c r="BO19" s="78">
        <v>77.643384736633195</v>
      </c>
      <c r="BP19" s="76" t="s">
        <v>190</v>
      </c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7"/>
    </row>
    <row r="20" spans="1:113" ht="17" x14ac:dyDescent="0.2">
      <c r="A20" s="72" t="s">
        <v>68</v>
      </c>
      <c r="B20" s="27" t="s">
        <v>185</v>
      </c>
      <c r="C20" s="73" t="s">
        <v>208</v>
      </c>
      <c r="D20" s="74" t="s">
        <v>211</v>
      </c>
      <c r="E20" s="75">
        <v>52.74</v>
      </c>
      <c r="F20" s="76">
        <v>0.40770000000000001</v>
      </c>
      <c r="G20" s="76">
        <v>20.77</v>
      </c>
      <c r="H20" s="76">
        <v>4.93</v>
      </c>
      <c r="I20" s="76">
        <v>0.11849999999999999</v>
      </c>
      <c r="J20" s="76">
        <v>1.0399</v>
      </c>
      <c r="K20" s="76">
        <v>2.19</v>
      </c>
      <c r="L20" s="76">
        <v>5.37</v>
      </c>
      <c r="M20" s="76">
        <v>7.17</v>
      </c>
      <c r="N20" s="76">
        <v>0.4919</v>
      </c>
      <c r="O20" s="77">
        <v>95.228099999999998</v>
      </c>
      <c r="P20" s="78">
        <v>52.5585767532232</v>
      </c>
      <c r="Q20" s="76">
        <v>0.40935245377637502</v>
      </c>
      <c r="R20" s="76">
        <v>18.872567062372202</v>
      </c>
      <c r="S20" s="76">
        <v>5.1634235404389903</v>
      </c>
      <c r="T20" s="76">
        <v>0.12512137072631399</v>
      </c>
      <c r="U20" s="76">
        <v>2.65654290747301</v>
      </c>
      <c r="V20" s="76">
        <v>4.5381021493664599</v>
      </c>
      <c r="W20" s="76">
        <v>4.7829051289334998</v>
      </c>
      <c r="X20" s="76">
        <v>6.3414619876497298</v>
      </c>
      <c r="Y20" s="76">
        <v>0.4919</v>
      </c>
      <c r="Z20" s="76">
        <v>96.065074724685999</v>
      </c>
      <c r="AA20" s="76">
        <v>11.124367116583199</v>
      </c>
      <c r="AB20" s="76">
        <v>0.17469999999999999</v>
      </c>
      <c r="AC20" s="76">
        <v>0.40739999999999998</v>
      </c>
      <c r="AD20" s="76">
        <v>9.35E-2</v>
      </c>
      <c r="AE20" s="79">
        <v>47.840236638382898</v>
      </c>
      <c r="AF20" s="75">
        <v>0.28939999999999999</v>
      </c>
      <c r="AG20" s="76">
        <v>0</v>
      </c>
      <c r="AH20" s="76">
        <v>6.95</v>
      </c>
      <c r="AI20" s="76">
        <v>51.17</v>
      </c>
      <c r="AJ20" s="76">
        <v>0</v>
      </c>
      <c r="AK20" s="76">
        <v>15.03</v>
      </c>
      <c r="AL20" s="76">
        <v>3.4599999999999999E-2</v>
      </c>
      <c r="AM20" s="76">
        <v>0.17580000000000001</v>
      </c>
      <c r="AN20" s="76">
        <v>4.3499999999999996</v>
      </c>
      <c r="AO20" s="76">
        <v>22.51</v>
      </c>
      <c r="AP20" s="76">
        <v>0.42199999999999999</v>
      </c>
      <c r="AQ20" s="77">
        <v>100.93170000000001</v>
      </c>
      <c r="AR20" s="75">
        <v>1.8661046990662999</v>
      </c>
      <c r="AS20" s="76">
        <v>1.15751041735065E-2</v>
      </c>
      <c r="AT20" s="76">
        <v>0.18695622890873001</v>
      </c>
      <c r="AU20" s="76">
        <v>7.7147627393354706E-2</v>
      </c>
      <c r="AV20" s="76">
        <v>0.13479023299868501</v>
      </c>
      <c r="AW20" s="76">
        <v>0.81707391128001094</v>
      </c>
      <c r="AX20" s="76">
        <v>0.879463872035254</v>
      </c>
      <c r="AY20" s="76">
        <v>2.04610286766779E-2</v>
      </c>
      <c r="AZ20" s="76">
        <v>0</v>
      </c>
      <c r="BA20" s="76">
        <v>0</v>
      </c>
      <c r="BB20" s="76">
        <v>5.4297295725027296E-3</v>
      </c>
      <c r="BC20" s="77">
        <v>9.9756589497929592E-4</v>
      </c>
      <c r="BD20" s="75">
        <v>0.1338953009337</v>
      </c>
      <c r="BE20" s="76">
        <v>5.3060927975029502E-2</v>
      </c>
      <c r="BF20" s="76">
        <v>0</v>
      </c>
      <c r="BG20" s="76">
        <v>2.04610286766779E-2</v>
      </c>
      <c r="BH20" s="76">
        <v>3.2599899298351602E-2</v>
      </c>
      <c r="BI20" s="76">
        <v>1.06827395137612E-2</v>
      </c>
      <c r="BJ20" s="76">
        <v>4.9878294748964796E-4</v>
      </c>
      <c r="BK20" s="76">
        <v>7.7147627393354706E-2</v>
      </c>
      <c r="BL20" s="76">
        <v>0.75853482288229701</v>
      </c>
      <c r="BM20" s="76">
        <v>9.9379525484450906E-2</v>
      </c>
      <c r="BN20" s="77">
        <v>0.120929049152957</v>
      </c>
      <c r="BO20" s="78">
        <v>79.403747728982793</v>
      </c>
      <c r="BP20" s="76" t="s">
        <v>190</v>
      </c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7"/>
    </row>
    <row r="21" spans="1:113" ht="17" x14ac:dyDescent="0.2">
      <c r="A21" s="72" t="s">
        <v>68</v>
      </c>
      <c r="B21" s="27" t="s">
        <v>185</v>
      </c>
      <c r="C21" s="73" t="s">
        <v>208</v>
      </c>
      <c r="D21" s="74" t="s">
        <v>212</v>
      </c>
      <c r="E21" s="75">
        <v>52.28</v>
      </c>
      <c r="F21" s="76">
        <v>0.57609999999999995</v>
      </c>
      <c r="G21" s="76">
        <v>19.62</v>
      </c>
      <c r="H21" s="76">
        <v>6.26</v>
      </c>
      <c r="I21" s="76">
        <v>0.22770000000000001</v>
      </c>
      <c r="J21" s="76">
        <v>1.3142</v>
      </c>
      <c r="K21" s="76">
        <v>2.88</v>
      </c>
      <c r="L21" s="76">
        <v>6.19</v>
      </c>
      <c r="M21" s="76">
        <v>6.84</v>
      </c>
      <c r="N21" s="76">
        <v>0.4899</v>
      </c>
      <c r="O21" s="77">
        <v>96.677999999999997</v>
      </c>
      <c r="P21" s="78">
        <v>52.124392704728898</v>
      </c>
      <c r="Q21" s="76">
        <v>0.54783134135908895</v>
      </c>
      <c r="R21" s="76">
        <v>17.249277089693699</v>
      </c>
      <c r="S21" s="76">
        <v>6.3301758390438199</v>
      </c>
      <c r="T21" s="76">
        <v>0.21676172247947501</v>
      </c>
      <c r="U21" s="76">
        <v>3.4615501635064398</v>
      </c>
      <c r="V21" s="76">
        <v>5.9097655726308904</v>
      </c>
      <c r="W21" s="76">
        <v>5.2906966226534902</v>
      </c>
      <c r="X21" s="76">
        <v>5.7966530852074598</v>
      </c>
      <c r="Y21" s="76">
        <v>0.4899</v>
      </c>
      <c r="Z21" s="76">
        <v>97.633765863782699</v>
      </c>
      <c r="AA21" s="76">
        <v>11.0873497078609</v>
      </c>
      <c r="AB21" s="76">
        <v>0.19550000000000001</v>
      </c>
      <c r="AC21" s="76">
        <v>0.378</v>
      </c>
      <c r="AD21" s="76">
        <v>3.1099999999999999E-2</v>
      </c>
      <c r="AE21" s="79">
        <v>49.362994251008601</v>
      </c>
      <c r="AF21" s="75">
        <v>0.29509999999999997</v>
      </c>
      <c r="AG21" s="76">
        <v>2.8899999999999999E-2</v>
      </c>
      <c r="AH21" s="76">
        <v>6.72</v>
      </c>
      <c r="AI21" s="76">
        <v>51.26</v>
      </c>
      <c r="AJ21" s="76">
        <v>8.9999999999999998E-4</v>
      </c>
      <c r="AK21" s="76">
        <v>15.39</v>
      </c>
      <c r="AL21" s="76">
        <v>5.7099999999999998E-2</v>
      </c>
      <c r="AM21" s="76">
        <v>0.156</v>
      </c>
      <c r="AN21" s="76">
        <v>4.08</v>
      </c>
      <c r="AO21" s="76">
        <v>22.74</v>
      </c>
      <c r="AP21" s="76">
        <v>0.39079999999999998</v>
      </c>
      <c r="AQ21" s="77">
        <v>101.1187</v>
      </c>
      <c r="AR21" s="75">
        <v>1.8630084201419099</v>
      </c>
      <c r="AS21" s="76">
        <v>1.06827395137612E-2</v>
      </c>
      <c r="AT21" s="76">
        <v>0.17475373709208</v>
      </c>
      <c r="AU21" s="76">
        <v>9.7057851067064799E-2</v>
      </c>
      <c r="AV21" s="76">
        <v>0.10716702467465</v>
      </c>
      <c r="AW21" s="76">
        <v>0.83378986069794403</v>
      </c>
      <c r="AX21" s="76">
        <v>0.88541850689289603</v>
      </c>
      <c r="AY21" s="76">
        <v>2.07928381550436E-2</v>
      </c>
      <c r="AZ21" s="76">
        <v>4.1724173458946299E-5</v>
      </c>
      <c r="BA21" s="76">
        <v>8.4489263281687396E-4</v>
      </c>
      <c r="BB21" s="76">
        <v>4.8017501003501202E-3</v>
      </c>
      <c r="BC21" s="77">
        <v>1.6406548580275701E-3</v>
      </c>
      <c r="BD21" s="75">
        <v>0.13699157985809399</v>
      </c>
      <c r="BE21" s="76">
        <v>3.7762157233985398E-2</v>
      </c>
      <c r="BF21" s="76">
        <v>0</v>
      </c>
      <c r="BG21" s="76">
        <v>2.07928381550436E-2</v>
      </c>
      <c r="BH21" s="76">
        <v>1.6969319078941801E-2</v>
      </c>
      <c r="BI21" s="76">
        <v>1.45731060175805E-2</v>
      </c>
      <c r="BJ21" s="76">
        <v>8.2032742901378601E-4</v>
      </c>
      <c r="BK21" s="76">
        <v>9.7057851067064799E-2</v>
      </c>
      <c r="BL21" s="76">
        <v>0.75599790330029504</v>
      </c>
      <c r="BM21" s="76">
        <v>9.5302812402733E-2</v>
      </c>
      <c r="BN21" s="77">
        <v>0.12942060359260099</v>
      </c>
      <c r="BO21" s="78">
        <v>80.325435798513197</v>
      </c>
      <c r="BP21" s="76" t="s">
        <v>190</v>
      </c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7"/>
    </row>
    <row r="22" spans="1:113" ht="17" x14ac:dyDescent="0.2">
      <c r="A22" s="72" t="s">
        <v>68</v>
      </c>
      <c r="B22" s="27" t="s">
        <v>185</v>
      </c>
      <c r="C22" s="73" t="s">
        <v>208</v>
      </c>
      <c r="D22" s="74" t="s">
        <v>213</v>
      </c>
      <c r="E22" s="75">
        <v>54.56</v>
      </c>
      <c r="F22" s="76">
        <v>0.49969999999999998</v>
      </c>
      <c r="G22" s="76">
        <v>20.49</v>
      </c>
      <c r="H22" s="76">
        <v>5.03</v>
      </c>
      <c r="I22" s="76">
        <v>0.1089</v>
      </c>
      <c r="J22" s="76">
        <v>0.7218</v>
      </c>
      <c r="K22" s="76">
        <v>1.9</v>
      </c>
      <c r="L22" s="76">
        <v>5.32</v>
      </c>
      <c r="M22" s="76">
        <v>7.21</v>
      </c>
      <c r="N22" s="76">
        <v>0.58650000000000002</v>
      </c>
      <c r="O22" s="77">
        <v>96.427000000000007</v>
      </c>
      <c r="P22" s="78">
        <v>54.112578398265903</v>
      </c>
      <c r="Q22" s="76">
        <v>0.50323746555641002</v>
      </c>
      <c r="R22" s="76">
        <v>18.494475004938099</v>
      </c>
      <c r="S22" s="76">
        <v>5.30609487269541</v>
      </c>
      <c r="T22" s="76">
        <v>0.124035915342409</v>
      </c>
      <c r="U22" s="76">
        <v>2.44593852599907</v>
      </c>
      <c r="V22" s="76">
        <v>4.3984120846142503</v>
      </c>
      <c r="W22" s="76">
        <v>4.7095345154081203</v>
      </c>
      <c r="X22" s="76">
        <v>6.32217009932487</v>
      </c>
      <c r="Y22" s="76">
        <v>0.58650000000000002</v>
      </c>
      <c r="Z22" s="76">
        <v>97.127012797486898</v>
      </c>
      <c r="AA22" s="76">
        <v>11.031704614733</v>
      </c>
      <c r="AB22" s="76">
        <v>0.25319999999999998</v>
      </c>
      <c r="AC22" s="76">
        <v>0.37630000000000002</v>
      </c>
      <c r="AD22" s="76">
        <v>2.18E-2</v>
      </c>
      <c r="AE22" s="79">
        <v>45.108264088110197</v>
      </c>
      <c r="AF22" s="75">
        <v>0.36720000000000003</v>
      </c>
      <c r="AG22" s="76">
        <v>1.78E-2</v>
      </c>
      <c r="AH22" s="76">
        <v>7.27</v>
      </c>
      <c r="AI22" s="76">
        <v>50.93</v>
      </c>
      <c r="AJ22" s="76">
        <v>6.8999999999999999E-3</v>
      </c>
      <c r="AK22" s="76">
        <v>14.71</v>
      </c>
      <c r="AL22" s="76">
        <v>0</v>
      </c>
      <c r="AM22" s="76">
        <v>0.23169999999999999</v>
      </c>
      <c r="AN22" s="76">
        <v>4.3</v>
      </c>
      <c r="AO22" s="76">
        <v>22.17</v>
      </c>
      <c r="AP22" s="76">
        <v>0.52839999999999998</v>
      </c>
      <c r="AQ22" s="77">
        <v>100.53189999999999</v>
      </c>
      <c r="AR22" s="75">
        <v>1.86754520856159</v>
      </c>
      <c r="AS22" s="76">
        <v>1.45731060175805E-2</v>
      </c>
      <c r="AT22" s="76">
        <v>0.185821514787924</v>
      </c>
      <c r="AU22" s="76">
        <v>7.6368682682617497E-2</v>
      </c>
      <c r="AV22" s="76">
        <v>0.14654411882462001</v>
      </c>
      <c r="AW22" s="76">
        <v>0.80406636261735298</v>
      </c>
      <c r="AX22" s="76">
        <v>0.87093362831173704</v>
      </c>
      <c r="AY22" s="76">
        <v>2.61040845774092E-2</v>
      </c>
      <c r="AZ22" s="76">
        <v>3.22742051473016E-4</v>
      </c>
      <c r="BA22" s="76">
        <v>5.2503096104273899E-4</v>
      </c>
      <c r="BB22" s="76">
        <v>7.1955206066539601E-3</v>
      </c>
      <c r="BC22" s="77">
        <v>0</v>
      </c>
      <c r="BD22" s="75">
        <v>0.13245479143841099</v>
      </c>
      <c r="BE22" s="76">
        <v>5.3366723349513201E-2</v>
      </c>
      <c r="BF22" s="76">
        <v>0</v>
      </c>
      <c r="BG22" s="76">
        <v>2.61040845774092E-2</v>
      </c>
      <c r="BH22" s="76">
        <v>2.7262638772104001E-2</v>
      </c>
      <c r="BI22" s="76">
        <v>1.6694967710754498E-2</v>
      </c>
      <c r="BJ22" s="76">
        <v>0</v>
      </c>
      <c r="BK22" s="76">
        <v>7.6368682682617497E-2</v>
      </c>
      <c r="BL22" s="76">
        <v>0.75060733914626099</v>
      </c>
      <c r="BM22" s="76">
        <v>0.103861846931704</v>
      </c>
      <c r="BN22" s="77">
        <v>0.120326289165476</v>
      </c>
      <c r="BO22" s="78">
        <v>78.294320927411306</v>
      </c>
      <c r="BP22" s="76" t="s">
        <v>190</v>
      </c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7"/>
    </row>
    <row r="23" spans="1:113" ht="17" x14ac:dyDescent="0.2">
      <c r="A23" s="72" t="s">
        <v>68</v>
      </c>
      <c r="B23" s="27" t="s">
        <v>185</v>
      </c>
      <c r="C23" s="73" t="s">
        <v>208</v>
      </c>
      <c r="D23" s="74" t="s">
        <v>214</v>
      </c>
      <c r="E23" s="75">
        <v>49.26</v>
      </c>
      <c r="F23" s="76">
        <v>0.60170000000000001</v>
      </c>
      <c r="G23" s="76">
        <v>20.74</v>
      </c>
      <c r="H23" s="76">
        <v>9.1300000000000008</v>
      </c>
      <c r="I23" s="76">
        <v>0.14710000000000001</v>
      </c>
      <c r="J23" s="76">
        <v>1.0525</v>
      </c>
      <c r="K23" s="76">
        <v>1.67</v>
      </c>
      <c r="L23" s="76">
        <v>7.3</v>
      </c>
      <c r="M23" s="76">
        <v>6.88</v>
      </c>
      <c r="N23" s="76">
        <v>0.54269999999999996</v>
      </c>
      <c r="O23" s="77">
        <v>97.324100000000001</v>
      </c>
      <c r="P23" s="78">
        <v>49.110938507402203</v>
      </c>
      <c r="Q23" s="76">
        <v>0.60236449099109901</v>
      </c>
      <c r="R23" s="76">
        <v>18.407097844764099</v>
      </c>
      <c r="S23" s="76">
        <v>8.8911424275239597</v>
      </c>
      <c r="T23" s="76">
        <v>0.15309837813586499</v>
      </c>
      <c r="U23" s="76">
        <v>3.2376876038362798</v>
      </c>
      <c r="V23" s="76">
        <v>5.3552311182018002</v>
      </c>
      <c r="W23" s="76">
        <v>6.0678181919111802</v>
      </c>
      <c r="X23" s="76">
        <v>5.64440594087581</v>
      </c>
      <c r="Y23" s="76">
        <v>0.54269999999999996</v>
      </c>
      <c r="Z23" s="76">
        <v>98.165582881778107</v>
      </c>
      <c r="AA23" s="76">
        <v>11.712224132787</v>
      </c>
      <c r="AB23" s="76">
        <v>0.1709</v>
      </c>
      <c r="AC23" s="76">
        <v>0.33279999999999998</v>
      </c>
      <c r="AD23" s="76">
        <v>6.0100000000000001E-2</v>
      </c>
      <c r="AE23" s="79">
        <v>39.363303038120101</v>
      </c>
      <c r="AF23" s="75">
        <v>0.439</v>
      </c>
      <c r="AG23" s="76">
        <v>0</v>
      </c>
      <c r="AH23" s="76">
        <v>7.8</v>
      </c>
      <c r="AI23" s="76">
        <v>48.43</v>
      </c>
      <c r="AJ23" s="76">
        <v>0</v>
      </c>
      <c r="AK23" s="76">
        <v>13.22</v>
      </c>
      <c r="AL23" s="76">
        <v>9.06E-2</v>
      </c>
      <c r="AM23" s="76">
        <v>0.18049999999999999</v>
      </c>
      <c r="AN23" s="76">
        <v>7.75</v>
      </c>
      <c r="AO23" s="76">
        <v>22.19</v>
      </c>
      <c r="AP23" s="76">
        <v>0.60540000000000005</v>
      </c>
      <c r="AQ23" s="77">
        <v>100.7054</v>
      </c>
      <c r="AR23" s="75">
        <v>1.77568435413391</v>
      </c>
      <c r="AS23" s="76">
        <v>1.6694967710754498E-2</v>
      </c>
      <c r="AT23" s="76">
        <v>0.33487528357949597</v>
      </c>
      <c r="AU23" s="76">
        <v>0.10894489183479</v>
      </c>
      <c r="AV23" s="76">
        <v>0.130193361719766</v>
      </c>
      <c r="AW23" s="76">
        <v>0.72254438099472795</v>
      </c>
      <c r="AX23" s="76">
        <v>0.87162669003549598</v>
      </c>
      <c r="AY23" s="76">
        <v>3.12049985700757E-2</v>
      </c>
      <c r="AZ23" s="76">
        <v>0</v>
      </c>
      <c r="BA23" s="76">
        <v>0</v>
      </c>
      <c r="BB23" s="76">
        <v>5.60489195452282E-3</v>
      </c>
      <c r="BC23" s="77">
        <v>2.62617946646502E-3</v>
      </c>
      <c r="BD23" s="75">
        <v>0.22431564586609401</v>
      </c>
      <c r="BE23" s="76">
        <v>0.11055963771340201</v>
      </c>
      <c r="BF23" s="76">
        <v>0</v>
      </c>
      <c r="BG23" s="76">
        <v>3.12049985700757E-2</v>
      </c>
      <c r="BH23" s="76">
        <v>7.93546391433263E-2</v>
      </c>
      <c r="BI23" s="76">
        <v>1.7865889267413799E-2</v>
      </c>
      <c r="BJ23" s="76">
        <v>1.31308973323251E-3</v>
      </c>
      <c r="BK23" s="76">
        <v>0.10894489183479</v>
      </c>
      <c r="BL23" s="76">
        <v>0.66414818005673304</v>
      </c>
      <c r="BM23" s="76">
        <v>9.7097227306141995E-2</v>
      </c>
      <c r="BN23" s="77">
        <v>0.20747850997876299</v>
      </c>
      <c r="BO23" s="78">
        <v>75.133350134097597</v>
      </c>
      <c r="BP23" s="76" t="s">
        <v>190</v>
      </c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7"/>
    </row>
    <row r="24" spans="1:113" ht="17" x14ac:dyDescent="0.2">
      <c r="A24" s="72" t="s">
        <v>68</v>
      </c>
      <c r="B24" s="27" t="s">
        <v>185</v>
      </c>
      <c r="C24" s="73" t="s">
        <v>208</v>
      </c>
      <c r="D24" s="74" t="s">
        <v>215</v>
      </c>
      <c r="E24" s="75">
        <v>51.16</v>
      </c>
      <c r="F24" s="76">
        <v>0.59540000000000004</v>
      </c>
      <c r="G24" s="76">
        <v>21.15</v>
      </c>
      <c r="H24" s="76">
        <v>6.57</v>
      </c>
      <c r="I24" s="76">
        <v>0.1285</v>
      </c>
      <c r="J24" s="76">
        <v>1.597</v>
      </c>
      <c r="K24" s="76">
        <v>2.0299999999999998</v>
      </c>
      <c r="L24" s="76">
        <v>6.18</v>
      </c>
      <c r="M24" s="76">
        <v>6.63</v>
      </c>
      <c r="N24" s="76">
        <v>0.57699999999999996</v>
      </c>
      <c r="O24" s="77">
        <v>96.617999999999995</v>
      </c>
      <c r="P24" s="78">
        <v>50.9502571279424</v>
      </c>
      <c r="Q24" s="76">
        <v>0.59901443691470302</v>
      </c>
      <c r="R24" s="76">
        <v>20.315645493229901</v>
      </c>
      <c r="S24" s="76">
        <v>6.6629991979878103</v>
      </c>
      <c r="T24" s="76">
        <v>0.132206776543911</v>
      </c>
      <c r="U24" s="76">
        <v>2.3431701608766602</v>
      </c>
      <c r="V24" s="76">
        <v>3.3801372927733699</v>
      </c>
      <c r="W24" s="76">
        <v>5.7993496656544403</v>
      </c>
      <c r="X24" s="76">
        <v>6.19311483146691</v>
      </c>
      <c r="Y24" s="76">
        <v>0.57699999999999996</v>
      </c>
      <c r="Z24" s="76">
        <v>97.085101759934005</v>
      </c>
      <c r="AA24" s="76">
        <v>11.9924644971214</v>
      </c>
      <c r="AB24" s="76">
        <v>0.2586</v>
      </c>
      <c r="AC24" s="76">
        <v>0.35149999999999998</v>
      </c>
      <c r="AD24" s="76">
        <v>3.3099999999999997E-2</v>
      </c>
      <c r="AE24" s="79">
        <v>38.534193503350998</v>
      </c>
      <c r="AF24" s="75">
        <v>0.4088</v>
      </c>
      <c r="AG24" s="76">
        <v>0</v>
      </c>
      <c r="AH24" s="76">
        <v>7.98</v>
      </c>
      <c r="AI24" s="76">
        <v>47.98</v>
      </c>
      <c r="AJ24" s="76">
        <v>6.1999999999999998E-3</v>
      </c>
      <c r="AK24" s="76">
        <v>12.91</v>
      </c>
      <c r="AL24" s="76">
        <v>3.1099999999999999E-2</v>
      </c>
      <c r="AM24" s="76">
        <v>0.1847</v>
      </c>
      <c r="AN24" s="76">
        <v>8.5</v>
      </c>
      <c r="AO24" s="76">
        <v>22.5</v>
      </c>
      <c r="AP24" s="76">
        <v>0.6502</v>
      </c>
      <c r="AQ24" s="77">
        <v>101.15089999999999</v>
      </c>
      <c r="AR24" s="75">
        <v>1.75285522922157</v>
      </c>
      <c r="AS24" s="76">
        <v>1.7865889267413799E-2</v>
      </c>
      <c r="AT24" s="76">
        <v>0.36596101506711498</v>
      </c>
      <c r="AU24" s="76">
        <v>0.12094120119599799</v>
      </c>
      <c r="AV24" s="76">
        <v>0.122835304651985</v>
      </c>
      <c r="AW24" s="76">
        <v>0.70306231696824295</v>
      </c>
      <c r="AX24" s="76">
        <v>0.88062344200036402</v>
      </c>
      <c r="AY24" s="76">
        <v>2.89537646438968E-2</v>
      </c>
      <c r="AZ24" s="76">
        <v>2.8892592431211002E-4</v>
      </c>
      <c r="BA24" s="76">
        <v>0</v>
      </c>
      <c r="BB24" s="76">
        <v>5.7146737319657701E-3</v>
      </c>
      <c r="BC24" s="77">
        <v>8.9823732714083902E-4</v>
      </c>
      <c r="BD24" s="75">
        <v>0.247144770778434</v>
      </c>
      <c r="BE24" s="76">
        <v>0.11881624428868</v>
      </c>
      <c r="BF24" s="76">
        <v>0</v>
      </c>
      <c r="BG24" s="76">
        <v>2.89537646438968E-2</v>
      </c>
      <c r="BH24" s="76">
        <v>8.9862479644783694E-2</v>
      </c>
      <c r="BI24" s="76">
        <v>1.6791058827818402E-2</v>
      </c>
      <c r="BJ24" s="76">
        <v>4.4911866357041902E-4</v>
      </c>
      <c r="BK24" s="76">
        <v>0.12094120119599799</v>
      </c>
      <c r="BL24" s="76">
        <v>0.65257958366819302</v>
      </c>
      <c r="BM24" s="76">
        <v>8.9516355842000003E-2</v>
      </c>
      <c r="BN24" s="77">
        <v>0.228043858332171</v>
      </c>
      <c r="BO24" s="78">
        <v>74.253642755911997</v>
      </c>
      <c r="BP24" s="76" t="s">
        <v>190</v>
      </c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7"/>
    </row>
    <row r="25" spans="1:113" ht="17" x14ac:dyDescent="0.2">
      <c r="A25" s="72" t="s">
        <v>68</v>
      </c>
      <c r="B25" s="27" t="s">
        <v>185</v>
      </c>
      <c r="C25" s="73" t="s">
        <v>208</v>
      </c>
      <c r="D25" s="74" t="s">
        <v>216</v>
      </c>
      <c r="E25" s="75">
        <v>53.56</v>
      </c>
      <c r="F25" s="76">
        <v>0.49559999999999998</v>
      </c>
      <c r="G25" s="76">
        <v>20.65</v>
      </c>
      <c r="H25" s="76">
        <v>5.7</v>
      </c>
      <c r="I25" s="76">
        <v>0.18029999999999999</v>
      </c>
      <c r="J25" s="76">
        <v>2.09</v>
      </c>
      <c r="K25" s="76">
        <v>2.25</v>
      </c>
      <c r="L25" s="76">
        <v>4.96</v>
      </c>
      <c r="M25" s="76">
        <v>6.43</v>
      </c>
      <c r="N25" s="76">
        <v>0.34260000000000002</v>
      </c>
      <c r="O25" s="77">
        <v>96.658500000000004</v>
      </c>
      <c r="P25" s="78">
        <v>53.513100000000001</v>
      </c>
      <c r="Q25" s="76">
        <v>0.49669999999999997</v>
      </c>
      <c r="R25" s="76">
        <v>20.506900000000002</v>
      </c>
      <c r="S25" s="76">
        <v>5.7218999999999998</v>
      </c>
      <c r="T25" s="76">
        <v>0.18071400000000001</v>
      </c>
      <c r="U25" s="76">
        <v>2.206</v>
      </c>
      <c r="V25" s="76">
        <v>2.4491000000000001</v>
      </c>
      <c r="W25" s="76">
        <v>4.9143270000000001</v>
      </c>
      <c r="X25" s="76">
        <v>6.3657000000000004</v>
      </c>
      <c r="Y25" s="76">
        <v>0.34260000000000002</v>
      </c>
      <c r="Z25" s="76">
        <v>96.877754999999993</v>
      </c>
      <c r="AA25" s="76">
        <v>11.280027</v>
      </c>
      <c r="AB25" s="76">
        <v>9.3100000000000002E-2</v>
      </c>
      <c r="AC25" s="76">
        <v>0.39229999999999998</v>
      </c>
      <c r="AD25" s="76">
        <v>5.6300000000000003E-2</v>
      </c>
      <c r="AE25" s="79">
        <v>40.733578899239298</v>
      </c>
      <c r="AF25" s="75">
        <v>0.39269999999999999</v>
      </c>
      <c r="AG25" s="76">
        <v>5.1999999999999998E-3</v>
      </c>
      <c r="AH25" s="76">
        <v>7.89</v>
      </c>
      <c r="AI25" s="76">
        <v>48.87</v>
      </c>
      <c r="AJ25" s="76">
        <v>0</v>
      </c>
      <c r="AK25" s="76">
        <v>13.69</v>
      </c>
      <c r="AL25" s="76">
        <v>1.47E-2</v>
      </c>
      <c r="AM25" s="76">
        <v>0.22170000000000001</v>
      </c>
      <c r="AN25" s="76">
        <v>6.34</v>
      </c>
      <c r="AO25" s="76">
        <v>22.16</v>
      </c>
      <c r="AP25" s="76">
        <v>0.60560000000000003</v>
      </c>
      <c r="AQ25" s="77">
        <v>100.18980000000001</v>
      </c>
      <c r="AR25" s="75">
        <v>1.80153493349271</v>
      </c>
      <c r="AS25" s="76">
        <v>1.6791058827818402E-2</v>
      </c>
      <c r="AT25" s="76">
        <v>0.27543536382780198</v>
      </c>
      <c r="AU25" s="76">
        <v>0.115549532703404</v>
      </c>
      <c r="AV25" s="76">
        <v>0.12765994978894499</v>
      </c>
      <c r="AW25" s="76">
        <v>0.75229048845617696</v>
      </c>
      <c r="AX25" s="76">
        <v>0.87516919787409597</v>
      </c>
      <c r="AY25" s="76">
        <v>2.8065294120452899E-2</v>
      </c>
      <c r="AZ25" s="76">
        <v>0</v>
      </c>
      <c r="BA25" s="76">
        <v>1.54195307395268E-4</v>
      </c>
      <c r="BB25" s="76">
        <v>6.92157265300974E-3</v>
      </c>
      <c r="BC25" s="77">
        <v>4.2841294818860102E-4</v>
      </c>
      <c r="BD25" s="75">
        <v>0.19846506650729001</v>
      </c>
      <c r="BE25" s="76">
        <v>7.6970297320512401E-2</v>
      </c>
      <c r="BF25" s="76">
        <v>0</v>
      </c>
      <c r="BG25" s="76">
        <v>2.8065294120452899E-2</v>
      </c>
      <c r="BH25" s="76">
        <v>4.8905003200059499E-2</v>
      </c>
      <c r="BI25" s="76">
        <v>1.40224501960854E-2</v>
      </c>
      <c r="BJ25" s="76">
        <v>2.14206474094301E-4</v>
      </c>
      <c r="BK25" s="76">
        <v>0.115549532703404</v>
      </c>
      <c r="BL25" s="76">
        <v>0.69647800530045201</v>
      </c>
      <c r="BM25" s="76">
        <v>9.52741004525373E-2</v>
      </c>
      <c r="BN25" s="77">
        <v>0.17869119257364299</v>
      </c>
      <c r="BO25" s="78">
        <v>75.569112045215206</v>
      </c>
      <c r="BP25" s="76" t="s">
        <v>188</v>
      </c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7"/>
    </row>
    <row r="26" spans="1:113" ht="17" x14ac:dyDescent="0.2">
      <c r="A26" s="72" t="s">
        <v>68</v>
      </c>
      <c r="B26" s="27" t="s">
        <v>185</v>
      </c>
      <c r="C26" s="73" t="s">
        <v>208</v>
      </c>
      <c r="D26" s="74" t="s">
        <v>217</v>
      </c>
      <c r="E26" s="75">
        <v>54.26</v>
      </c>
      <c r="F26" s="76">
        <v>0.5756</v>
      </c>
      <c r="G26" s="76">
        <v>21.34</v>
      </c>
      <c r="H26" s="76">
        <v>7.25</v>
      </c>
      <c r="I26" s="76">
        <v>0.15190000000000001</v>
      </c>
      <c r="J26" s="76">
        <v>1.0708</v>
      </c>
      <c r="K26" s="76">
        <v>2.3199999999999998</v>
      </c>
      <c r="L26" s="76">
        <v>5.88</v>
      </c>
      <c r="M26" s="76">
        <v>6.69</v>
      </c>
      <c r="N26" s="76">
        <v>0.53779999999999994</v>
      </c>
      <c r="O26" s="77">
        <v>100.07599999999999</v>
      </c>
      <c r="P26" s="78">
        <v>53.717164095256997</v>
      </c>
      <c r="Q26" s="76">
        <v>0.56641757096073198</v>
      </c>
      <c r="R26" s="76">
        <v>19.155575997781</v>
      </c>
      <c r="S26" s="76">
        <v>7.3585671809486097</v>
      </c>
      <c r="T26" s="76">
        <v>0.17068343034243399</v>
      </c>
      <c r="U26" s="76">
        <v>2.7083593394359</v>
      </c>
      <c r="V26" s="76">
        <v>4.9923222973253401</v>
      </c>
      <c r="W26" s="76">
        <v>5.1645030363989397</v>
      </c>
      <c r="X26" s="76">
        <v>5.8150400842369603</v>
      </c>
      <c r="Y26" s="76">
        <v>0.53779999999999994</v>
      </c>
      <c r="Z26" s="76">
        <v>100.357116463029</v>
      </c>
      <c r="AA26" s="76">
        <v>10.979543120635901</v>
      </c>
      <c r="AB26" s="76">
        <v>0.25740000000000002</v>
      </c>
      <c r="AC26" s="76">
        <v>0.3266</v>
      </c>
      <c r="AD26" s="76">
        <v>2.81E-2</v>
      </c>
      <c r="AE26" s="79">
        <v>39.618363239687604</v>
      </c>
      <c r="AF26" s="75">
        <v>0.41</v>
      </c>
      <c r="AG26" s="76">
        <v>5.1000000000000004E-3</v>
      </c>
      <c r="AH26" s="76">
        <v>8.08</v>
      </c>
      <c r="AI26" s="76">
        <v>50.11</v>
      </c>
      <c r="AJ26" s="76">
        <v>8.9999999999999998E-4</v>
      </c>
      <c r="AK26" s="76">
        <v>13.59</v>
      </c>
      <c r="AL26" s="76">
        <v>4.7300000000000002E-2</v>
      </c>
      <c r="AM26" s="76">
        <v>0.29549999999999998</v>
      </c>
      <c r="AN26" s="76">
        <v>4.6399999999999997</v>
      </c>
      <c r="AO26" s="76">
        <v>22.75</v>
      </c>
      <c r="AP26" s="76">
        <v>0.50539999999999996</v>
      </c>
      <c r="AQ26" s="77">
        <v>100.4342</v>
      </c>
      <c r="AR26" s="75">
        <v>1.8485074428050601</v>
      </c>
      <c r="AS26" s="76">
        <v>1.40224501960854E-2</v>
      </c>
      <c r="AT26" s="76">
        <v>0.201718102496868</v>
      </c>
      <c r="AU26" s="76">
        <v>0.101206711404053</v>
      </c>
      <c r="AV26" s="76">
        <v>0.14802959877143801</v>
      </c>
      <c r="AW26" s="76">
        <v>0.74730524671599097</v>
      </c>
      <c r="AX26" s="76">
        <v>0.89908369311295999</v>
      </c>
      <c r="AY26" s="76">
        <v>2.9321690497831902E-2</v>
      </c>
      <c r="AZ26" s="76">
        <v>4.2349503892860499E-5</v>
      </c>
      <c r="BA26" s="76">
        <v>1.51333278738847E-4</v>
      </c>
      <c r="BB26" s="76">
        <v>9.2319411185669692E-3</v>
      </c>
      <c r="BC26" s="77">
        <v>1.37944009850986E-3</v>
      </c>
      <c r="BD26" s="75">
        <v>0.15149255719493701</v>
      </c>
      <c r="BE26" s="76">
        <v>5.0225545301931102E-2</v>
      </c>
      <c r="BF26" s="76">
        <v>0</v>
      </c>
      <c r="BG26" s="76">
        <v>2.9321690497831902E-2</v>
      </c>
      <c r="BH26" s="76">
        <v>2.09038548040992E-2</v>
      </c>
      <c r="BI26" s="76">
        <v>1.3486898840679501E-2</v>
      </c>
      <c r="BJ26" s="76">
        <v>6.8972004925493195E-4</v>
      </c>
      <c r="BK26" s="76">
        <v>0.101206711404053</v>
      </c>
      <c r="BL26" s="76">
        <v>0.76279650801487298</v>
      </c>
      <c r="BM26" s="76">
        <v>7.0960805934930704E-2</v>
      </c>
      <c r="BN26" s="77">
        <v>0.13628718509808699</v>
      </c>
      <c r="BO26" s="78">
        <v>74.989872880671896</v>
      </c>
      <c r="BP26" s="76" t="s">
        <v>188</v>
      </c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7"/>
    </row>
    <row r="27" spans="1:113" ht="17" x14ac:dyDescent="0.2">
      <c r="A27" s="72" t="s">
        <v>68</v>
      </c>
      <c r="B27" s="27" t="s">
        <v>185</v>
      </c>
      <c r="C27" s="73" t="s">
        <v>208</v>
      </c>
      <c r="D27" s="74" t="s">
        <v>218</v>
      </c>
      <c r="E27" s="75">
        <v>54.92</v>
      </c>
      <c r="F27" s="76">
        <v>0.44850000000000001</v>
      </c>
      <c r="G27" s="76">
        <v>21.84</v>
      </c>
      <c r="H27" s="76">
        <v>4.78</v>
      </c>
      <c r="I27" s="76">
        <v>0.1512</v>
      </c>
      <c r="J27" s="76">
        <v>0.69510000000000005</v>
      </c>
      <c r="K27" s="76">
        <v>2.14</v>
      </c>
      <c r="L27" s="76">
        <v>6.17</v>
      </c>
      <c r="M27" s="76">
        <v>6.73</v>
      </c>
      <c r="N27" s="76">
        <v>0.54879999999999995</v>
      </c>
      <c r="O27" s="77">
        <v>98.423699999999997</v>
      </c>
      <c r="P27" s="78">
        <v>54.487185836600403</v>
      </c>
      <c r="Q27" s="76">
        <v>0.45200460517086699</v>
      </c>
      <c r="R27" s="76">
        <v>20.2551498287357</v>
      </c>
      <c r="S27" s="76">
        <v>5.08836865341575</v>
      </c>
      <c r="T27" s="76">
        <v>0.162939969802148</v>
      </c>
      <c r="U27" s="76">
        <v>1.88601607932955</v>
      </c>
      <c r="V27" s="76">
        <v>4.0295586626217004</v>
      </c>
      <c r="W27" s="76">
        <v>5.6430098668391802</v>
      </c>
      <c r="X27" s="76">
        <v>6.1141777336830998</v>
      </c>
      <c r="Y27" s="76">
        <v>0.54879999999999995</v>
      </c>
      <c r="Z27" s="76">
        <v>98.830151206000593</v>
      </c>
      <c r="AA27" s="76">
        <v>11.7571876005223</v>
      </c>
      <c r="AB27" s="76">
        <v>0.15770000000000001</v>
      </c>
      <c r="AC27" s="76">
        <v>0.35539999999999999</v>
      </c>
      <c r="AD27" s="76">
        <v>8.9999999999999993E-3</v>
      </c>
      <c r="AE27" s="79">
        <v>39.786697517884399</v>
      </c>
      <c r="AF27" s="75">
        <v>0.4108</v>
      </c>
      <c r="AG27" s="76">
        <v>0</v>
      </c>
      <c r="AH27" s="76">
        <v>8.15</v>
      </c>
      <c r="AI27" s="76">
        <v>50.19</v>
      </c>
      <c r="AJ27" s="76">
        <v>0</v>
      </c>
      <c r="AK27" s="76">
        <v>13.71</v>
      </c>
      <c r="AL27" s="76">
        <v>8.2000000000000007E-3</v>
      </c>
      <c r="AM27" s="76">
        <v>0.27950000000000003</v>
      </c>
      <c r="AN27" s="76">
        <v>4.5199999999999996</v>
      </c>
      <c r="AO27" s="76">
        <v>22.79</v>
      </c>
      <c r="AP27" s="76">
        <v>0.48680000000000001</v>
      </c>
      <c r="AQ27" s="77">
        <v>100.54519999999999</v>
      </c>
      <c r="AR27" s="75">
        <v>1.8487869136262201</v>
      </c>
      <c r="AS27" s="76">
        <v>1.3486898840679501E-2</v>
      </c>
      <c r="AT27" s="76">
        <v>0.19621770435288099</v>
      </c>
      <c r="AU27" s="76">
        <v>0.108332383850072</v>
      </c>
      <c r="AV27" s="76">
        <v>0.142700388852602</v>
      </c>
      <c r="AW27" s="76">
        <v>0.75281608759075203</v>
      </c>
      <c r="AX27" s="76">
        <v>0.89936484369148095</v>
      </c>
      <c r="AY27" s="76">
        <v>2.9336509891125202E-2</v>
      </c>
      <c r="AZ27" s="76">
        <v>0</v>
      </c>
      <c r="BA27" s="76">
        <v>0</v>
      </c>
      <c r="BB27" s="76">
        <v>8.7194725498140491E-3</v>
      </c>
      <c r="BC27" s="77">
        <v>2.3879675437677599E-4</v>
      </c>
      <c r="BD27" s="75">
        <v>0.151213086373782</v>
      </c>
      <c r="BE27" s="76">
        <v>4.50046179790995E-2</v>
      </c>
      <c r="BF27" s="76">
        <v>0</v>
      </c>
      <c r="BG27" s="76">
        <v>2.9336509891125202E-2</v>
      </c>
      <c r="BH27" s="76">
        <v>1.5668108087974301E-2</v>
      </c>
      <c r="BI27" s="76">
        <v>1.5263467190329999E-2</v>
      </c>
      <c r="BJ27" s="76">
        <v>1.19398377188388E-4</v>
      </c>
      <c r="BK27" s="76">
        <v>0.108332383850072</v>
      </c>
      <c r="BL27" s="76">
        <v>0.75998148618591599</v>
      </c>
      <c r="BM27" s="76">
        <v>7.2127231403625702E-2</v>
      </c>
      <c r="BN27" s="77">
        <v>0.13938335750556399</v>
      </c>
      <c r="BO27" s="78">
        <v>74.992971289592703</v>
      </c>
      <c r="BP27" s="76" t="s">
        <v>188</v>
      </c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7"/>
    </row>
    <row r="28" spans="1:113" ht="17" x14ac:dyDescent="0.2">
      <c r="A28" s="72" t="s">
        <v>68</v>
      </c>
      <c r="B28" s="27" t="s">
        <v>185</v>
      </c>
      <c r="C28" s="73" t="s">
        <v>208</v>
      </c>
      <c r="D28" s="74" t="s">
        <v>219</v>
      </c>
      <c r="E28" s="75">
        <v>53.23</v>
      </c>
      <c r="F28" s="76">
        <v>0.53090000000000004</v>
      </c>
      <c r="G28" s="76">
        <v>20.93</v>
      </c>
      <c r="H28" s="76">
        <v>5.25</v>
      </c>
      <c r="I28" s="76">
        <v>0.12709999999999999</v>
      </c>
      <c r="J28" s="76">
        <v>1.0242</v>
      </c>
      <c r="K28" s="76">
        <v>2.6</v>
      </c>
      <c r="L28" s="76">
        <v>5.52</v>
      </c>
      <c r="M28" s="76">
        <v>6.68</v>
      </c>
      <c r="N28" s="76">
        <v>0.54390000000000005</v>
      </c>
      <c r="O28" s="77">
        <v>96.436099999999996</v>
      </c>
      <c r="P28" s="78">
        <v>52.946750507700003</v>
      </c>
      <c r="Q28" s="76">
        <v>0.53325861744538805</v>
      </c>
      <c r="R28" s="76">
        <v>19.16265240736</v>
      </c>
      <c r="S28" s="76">
        <v>5.4675528419946797</v>
      </c>
      <c r="T28" s="76">
        <v>0.13142951695454799</v>
      </c>
      <c r="U28" s="76">
        <v>2.4906138544708898</v>
      </c>
      <c r="V28" s="76">
        <v>4.7162937352452996</v>
      </c>
      <c r="W28" s="76">
        <v>4.9655956610217702</v>
      </c>
      <c r="X28" s="76">
        <v>5.9605678294433302</v>
      </c>
      <c r="Y28" s="76">
        <v>0.54390000000000005</v>
      </c>
      <c r="Z28" s="76">
        <v>97.050044488590501</v>
      </c>
      <c r="AA28" s="76">
        <v>10.9261634904651</v>
      </c>
      <c r="AB28" s="76">
        <v>0.14069999999999999</v>
      </c>
      <c r="AC28" s="76">
        <v>0.36349999999999999</v>
      </c>
      <c r="AD28" s="76">
        <v>1.4800000000000001E-2</v>
      </c>
      <c r="AE28" s="79">
        <v>44.8144122661583</v>
      </c>
      <c r="AF28" s="75">
        <v>0.37230000000000002</v>
      </c>
      <c r="AG28" s="76">
        <v>1.78E-2</v>
      </c>
      <c r="AH28" s="76">
        <v>7.27</v>
      </c>
      <c r="AI28" s="76">
        <v>50.6</v>
      </c>
      <c r="AJ28" s="76">
        <v>0</v>
      </c>
      <c r="AK28" s="76">
        <v>14.64</v>
      </c>
      <c r="AL28" s="76">
        <v>0</v>
      </c>
      <c r="AM28" s="76">
        <v>0.1673</v>
      </c>
      <c r="AN28" s="76">
        <v>4.5199999999999996</v>
      </c>
      <c r="AO28" s="76">
        <v>22.25</v>
      </c>
      <c r="AP28" s="76">
        <v>0.55279999999999996</v>
      </c>
      <c r="AQ28" s="77">
        <v>100.3901</v>
      </c>
      <c r="AR28" s="75">
        <v>1.85756411295058</v>
      </c>
      <c r="AS28" s="76">
        <v>1.5263467190329999E-2</v>
      </c>
      <c r="AT28" s="76">
        <v>0.195551802309299</v>
      </c>
      <c r="AU28" s="76">
        <v>8.5289913772554002E-2</v>
      </c>
      <c r="AV28" s="76">
        <v>0.13787753965538199</v>
      </c>
      <c r="AW28" s="76">
        <v>0.80115425920361005</v>
      </c>
      <c r="AX28" s="76">
        <v>0.87507490531245602</v>
      </c>
      <c r="AY28" s="76">
        <v>2.6496876363681199E-2</v>
      </c>
      <c r="AZ28" s="76">
        <v>0</v>
      </c>
      <c r="BA28" s="76">
        <v>5.2563074778334503E-4</v>
      </c>
      <c r="BB28" s="76">
        <v>5.2014924943212301E-3</v>
      </c>
      <c r="BC28" s="77">
        <v>0</v>
      </c>
      <c r="BD28" s="75">
        <v>0.14243588704941701</v>
      </c>
      <c r="BE28" s="76">
        <v>5.3115915259882497E-2</v>
      </c>
      <c r="BF28" s="76">
        <v>0</v>
      </c>
      <c r="BG28" s="76">
        <v>2.6496876363681199E-2</v>
      </c>
      <c r="BH28" s="76">
        <v>2.6619038896201298E-2</v>
      </c>
      <c r="BI28" s="76">
        <v>8.9530673325371804E-3</v>
      </c>
      <c r="BJ28" s="76">
        <v>0</v>
      </c>
      <c r="BK28" s="76">
        <v>8.5289913772554002E-2</v>
      </c>
      <c r="BL28" s="76">
        <v>0.75421288531116404</v>
      </c>
      <c r="BM28" s="76">
        <v>9.5273018394966102E-2</v>
      </c>
      <c r="BN28" s="77">
        <v>0.12086202000129299</v>
      </c>
      <c r="BO28" s="78">
        <v>78.213148205693599</v>
      </c>
      <c r="BP28" s="76">
        <v>3</v>
      </c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7"/>
    </row>
    <row r="29" spans="1:113" ht="17" x14ac:dyDescent="0.2">
      <c r="A29" s="72" t="s">
        <v>68</v>
      </c>
      <c r="B29" s="27" t="s">
        <v>185</v>
      </c>
      <c r="C29" s="73" t="s">
        <v>208</v>
      </c>
      <c r="D29" s="74" t="s">
        <v>220</v>
      </c>
      <c r="E29" s="75">
        <v>53.95</v>
      </c>
      <c r="F29" s="76">
        <v>0.53669999999999995</v>
      </c>
      <c r="G29" s="76">
        <v>21.52</v>
      </c>
      <c r="H29" s="76">
        <v>6.08</v>
      </c>
      <c r="I29" s="76">
        <v>0.1825</v>
      </c>
      <c r="J29" s="76">
        <v>1.0761000000000001</v>
      </c>
      <c r="K29" s="76">
        <v>2.4500000000000002</v>
      </c>
      <c r="L29" s="76">
        <v>6.29</v>
      </c>
      <c r="M29" s="76">
        <v>6.59</v>
      </c>
      <c r="N29" s="76">
        <v>0.55249999999999999</v>
      </c>
      <c r="O29" s="77">
        <v>99.227900000000005</v>
      </c>
      <c r="P29" s="78">
        <v>53.618953107119403</v>
      </c>
      <c r="Q29" s="76">
        <v>0.50441911403984396</v>
      </c>
      <c r="R29" s="76">
        <v>18.757207728079301</v>
      </c>
      <c r="S29" s="76">
        <v>6.1959426905941299</v>
      </c>
      <c r="T29" s="76">
        <v>0.18129480624250799</v>
      </c>
      <c r="U29" s="76">
        <v>3.2185836216249202</v>
      </c>
      <c r="V29" s="76">
        <v>5.5026489984060403</v>
      </c>
      <c r="W29" s="76">
        <v>5.3820924545620201</v>
      </c>
      <c r="X29" s="76">
        <v>5.58497519557225</v>
      </c>
      <c r="Y29" s="76">
        <v>0.55249999999999999</v>
      </c>
      <c r="Z29" s="76">
        <v>99.679912522482894</v>
      </c>
      <c r="AA29" s="76">
        <v>10.9670676501343</v>
      </c>
      <c r="AB29" s="76">
        <v>0.28220000000000001</v>
      </c>
      <c r="AC29" s="76">
        <v>0.3105</v>
      </c>
      <c r="AD29" s="76">
        <v>2.6200000000000001E-2</v>
      </c>
      <c r="AE29" s="79">
        <v>48.080359362333198</v>
      </c>
      <c r="AF29" s="75">
        <v>0.3387</v>
      </c>
      <c r="AG29" s="76">
        <v>3.0599999999999999E-2</v>
      </c>
      <c r="AH29" s="76">
        <v>6.84</v>
      </c>
      <c r="AI29" s="76">
        <v>51.78</v>
      </c>
      <c r="AJ29" s="76">
        <v>2.0999999999999999E-3</v>
      </c>
      <c r="AK29" s="76">
        <v>15.12</v>
      </c>
      <c r="AL29" s="76">
        <v>6.1199999999999997E-2</v>
      </c>
      <c r="AM29" s="76">
        <v>0.17460000000000001</v>
      </c>
      <c r="AN29" s="76">
        <v>3.41</v>
      </c>
      <c r="AO29" s="76">
        <v>22.46</v>
      </c>
      <c r="AP29" s="76">
        <v>0.3251</v>
      </c>
      <c r="AQ29" s="77">
        <v>100.5423</v>
      </c>
      <c r="AR29" s="75">
        <v>1.89594205261049</v>
      </c>
      <c r="AS29" s="76">
        <v>8.9530673325371804E-3</v>
      </c>
      <c r="AT29" s="76">
        <v>0.14714566946559601</v>
      </c>
      <c r="AU29" s="76">
        <v>6.5433482746409602E-2</v>
      </c>
      <c r="AV29" s="76">
        <v>0.14398849979213801</v>
      </c>
      <c r="AW29" s="76">
        <v>0.82527098878337102</v>
      </c>
      <c r="AX29" s="76">
        <v>0.88103808923645999</v>
      </c>
      <c r="AY29" s="76">
        <v>2.40428838162998E-2</v>
      </c>
      <c r="AZ29" s="76">
        <v>9.8082454387606196E-5</v>
      </c>
      <c r="BA29" s="76">
        <v>9.0126375182934695E-4</v>
      </c>
      <c r="BB29" s="76">
        <v>5.4143458378588302E-3</v>
      </c>
      <c r="BC29" s="77">
        <v>1.7715741726201399E-3</v>
      </c>
      <c r="BD29" s="75">
        <v>0.10405794738950699</v>
      </c>
      <c r="BE29" s="76">
        <v>4.3087722076089401E-2</v>
      </c>
      <c r="BF29" s="76">
        <v>0</v>
      </c>
      <c r="BG29" s="76">
        <v>2.40428838162998E-2</v>
      </c>
      <c r="BH29" s="76">
        <v>1.9044838259789601E-2</v>
      </c>
      <c r="BI29" s="76">
        <v>1.7479957058546599E-2</v>
      </c>
      <c r="BJ29" s="76">
        <v>8.8578708631007201E-4</v>
      </c>
      <c r="BK29" s="76">
        <v>6.5433482746409602E-2</v>
      </c>
      <c r="BL29" s="76">
        <v>0.77819402408540395</v>
      </c>
      <c r="BM29" s="76">
        <v>9.8690537039896803E-2</v>
      </c>
      <c r="BN29" s="77">
        <v>0.102844065151056</v>
      </c>
      <c r="BO29" s="78">
        <v>79.759987905301898</v>
      </c>
      <c r="BP29" s="76" t="s">
        <v>188</v>
      </c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7"/>
    </row>
    <row r="30" spans="1:113" ht="17" x14ac:dyDescent="0.2">
      <c r="A30" s="72" t="s">
        <v>68</v>
      </c>
      <c r="B30" s="27" t="s">
        <v>185</v>
      </c>
      <c r="C30" s="73" t="s">
        <v>208</v>
      </c>
      <c r="D30" s="74" t="s">
        <v>221</v>
      </c>
      <c r="E30" s="75">
        <v>51.87</v>
      </c>
      <c r="F30" s="76">
        <v>0.41689999999999999</v>
      </c>
      <c r="G30" s="76">
        <v>21.06</v>
      </c>
      <c r="H30" s="76">
        <v>7.02</v>
      </c>
      <c r="I30" s="76">
        <v>0.1482</v>
      </c>
      <c r="J30" s="76">
        <v>1.087</v>
      </c>
      <c r="K30" s="76">
        <v>2.4</v>
      </c>
      <c r="L30" s="76">
        <v>6.35</v>
      </c>
      <c r="M30" s="76">
        <v>6.55</v>
      </c>
      <c r="N30" s="76">
        <v>0.5444</v>
      </c>
      <c r="O30" s="77">
        <v>97.446600000000004</v>
      </c>
      <c r="P30" s="78">
        <v>51.571767261972496</v>
      </c>
      <c r="Q30" s="76">
        <v>0.44517978857962498</v>
      </c>
      <c r="R30" s="76">
        <v>19.019460213496099</v>
      </c>
      <c r="S30" s="76">
        <v>7.1337993342473398</v>
      </c>
      <c r="T30" s="76">
        <v>0.14939031487546101</v>
      </c>
      <c r="U30" s="76">
        <v>2.7538332371422798</v>
      </c>
      <c r="V30" s="76">
        <v>5.0579338757538403</v>
      </c>
      <c r="W30" s="76">
        <v>5.5687741105836697</v>
      </c>
      <c r="X30" s="76">
        <v>5.6942551672265402</v>
      </c>
      <c r="Y30" s="76">
        <v>0.5444</v>
      </c>
      <c r="Z30" s="76">
        <v>98.088183618752794</v>
      </c>
      <c r="AA30" s="76">
        <v>11.263029277810199</v>
      </c>
      <c r="AB30" s="76">
        <v>0.1648</v>
      </c>
      <c r="AC30" s="76">
        <v>0.3659</v>
      </c>
      <c r="AD30" s="76">
        <v>5.6399999999999999E-2</v>
      </c>
      <c r="AE30" s="79">
        <v>40.764239204323502</v>
      </c>
      <c r="AF30" s="75">
        <v>0.3775</v>
      </c>
      <c r="AG30" s="76">
        <v>1.41E-2</v>
      </c>
      <c r="AH30" s="76">
        <v>7.89</v>
      </c>
      <c r="AI30" s="76">
        <v>49.59</v>
      </c>
      <c r="AJ30" s="76">
        <v>7.7999999999999996E-3</v>
      </c>
      <c r="AK30" s="76">
        <v>13.83</v>
      </c>
      <c r="AL30" s="76">
        <v>2.9100000000000001E-2</v>
      </c>
      <c r="AM30" s="76">
        <v>0.1573</v>
      </c>
      <c r="AN30" s="76">
        <v>5.46</v>
      </c>
      <c r="AO30" s="76">
        <v>22.72</v>
      </c>
      <c r="AP30" s="76">
        <v>0.6331</v>
      </c>
      <c r="AQ30" s="77">
        <v>100.7089</v>
      </c>
      <c r="AR30" s="75">
        <v>1.82041450955937</v>
      </c>
      <c r="AS30" s="76">
        <v>1.7479957058546599E-2</v>
      </c>
      <c r="AT30" s="76">
        <v>0.236210345938866</v>
      </c>
      <c r="AU30" s="76">
        <v>0.114387339580087</v>
      </c>
      <c r="AV30" s="76">
        <v>0.12780273158912001</v>
      </c>
      <c r="AW30" s="76">
        <v>0.756798275957001</v>
      </c>
      <c r="AX30" s="76">
        <v>0.89352441980153896</v>
      </c>
      <c r="AY30" s="76">
        <v>2.6865905562565798E-2</v>
      </c>
      <c r="AZ30" s="76">
        <v>3.6524123251329598E-4</v>
      </c>
      <c r="BA30" s="76">
        <v>4.1635401527064902E-4</v>
      </c>
      <c r="BB30" s="76">
        <v>4.8903916648259703E-3</v>
      </c>
      <c r="BC30" s="77">
        <v>8.4452804029794303E-4</v>
      </c>
      <c r="BD30" s="75">
        <v>0.17958549044063399</v>
      </c>
      <c r="BE30" s="76">
        <v>5.6624855498231798E-2</v>
      </c>
      <c r="BF30" s="76">
        <v>0</v>
      </c>
      <c r="BG30" s="76">
        <v>2.6865905562565798E-2</v>
      </c>
      <c r="BH30" s="76">
        <v>2.9758949935665999E-2</v>
      </c>
      <c r="BI30" s="76">
        <v>1.4651494167065E-2</v>
      </c>
      <c r="BJ30" s="76">
        <v>4.22264020148972E-4</v>
      </c>
      <c r="BK30" s="76">
        <v>0.114387339580087</v>
      </c>
      <c r="BL30" s="76">
        <v>0.73430437209857202</v>
      </c>
      <c r="BM30" s="76">
        <v>7.7801690563822704E-2</v>
      </c>
      <c r="BN30" s="77">
        <v>0.15922004770296699</v>
      </c>
      <c r="BO30" s="78">
        <v>75.756466843090195</v>
      </c>
      <c r="BP30" s="76" t="s">
        <v>188</v>
      </c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7"/>
    </row>
    <row r="31" spans="1:113" ht="17" x14ac:dyDescent="0.2">
      <c r="A31" s="72" t="s">
        <v>68</v>
      </c>
      <c r="B31" s="27" t="s">
        <v>185</v>
      </c>
      <c r="C31" s="73" t="s">
        <v>208</v>
      </c>
      <c r="D31" s="74" t="s">
        <v>222</v>
      </c>
      <c r="E31" s="75">
        <v>53.76</v>
      </c>
      <c r="F31" s="76">
        <v>0.50249999999999995</v>
      </c>
      <c r="G31" s="76">
        <v>22.02</v>
      </c>
      <c r="H31" s="76">
        <v>5.45</v>
      </c>
      <c r="I31" s="76">
        <v>0.2235</v>
      </c>
      <c r="J31" s="76">
        <v>0.82420000000000004</v>
      </c>
      <c r="K31" s="76">
        <v>2.38</v>
      </c>
      <c r="L31" s="76">
        <v>6.26</v>
      </c>
      <c r="M31" s="76">
        <v>6.89</v>
      </c>
      <c r="N31" s="76">
        <v>0.57640000000000002</v>
      </c>
      <c r="O31" s="77">
        <v>98.886700000000005</v>
      </c>
      <c r="P31" s="78">
        <v>53.371235828744901</v>
      </c>
      <c r="Q31" s="76">
        <v>0.50528115907128701</v>
      </c>
      <c r="R31" s="76">
        <v>20.342333076352801</v>
      </c>
      <c r="S31" s="76">
        <v>5.7101729453784298</v>
      </c>
      <c r="T31" s="76">
        <v>0.22565315541002801</v>
      </c>
      <c r="U31" s="76">
        <v>2.1086967584511398</v>
      </c>
      <c r="V31" s="76">
        <v>4.4205134834852897</v>
      </c>
      <c r="W31" s="76">
        <v>5.6690884280042697</v>
      </c>
      <c r="X31" s="76">
        <v>6.2031932657613398</v>
      </c>
      <c r="Y31" s="76">
        <v>0.57640000000000002</v>
      </c>
      <c r="Z31" s="76">
        <v>99.358221256069498</v>
      </c>
      <c r="AA31" s="76">
        <v>11.872281693765601</v>
      </c>
      <c r="AB31" s="76">
        <v>0.2024</v>
      </c>
      <c r="AC31" s="76">
        <v>0.35420000000000001</v>
      </c>
      <c r="AD31" s="76">
        <v>2.0400000000000001E-2</v>
      </c>
      <c r="AE31" s="79">
        <v>39.698362678325303</v>
      </c>
      <c r="AF31" s="75">
        <v>0.33210000000000001</v>
      </c>
      <c r="AG31" s="76">
        <v>1.5100000000000001E-2</v>
      </c>
      <c r="AH31" s="76">
        <v>8.06</v>
      </c>
      <c r="AI31" s="76">
        <v>49.86</v>
      </c>
      <c r="AJ31" s="76">
        <v>1E-4</v>
      </c>
      <c r="AK31" s="76">
        <v>13.71</v>
      </c>
      <c r="AL31" s="76">
        <v>0.02</v>
      </c>
      <c r="AM31" s="76">
        <v>0.24510000000000001</v>
      </c>
      <c r="AN31" s="76">
        <v>5.19</v>
      </c>
      <c r="AO31" s="76">
        <v>22.85</v>
      </c>
      <c r="AP31" s="76">
        <v>0.53039999999999998</v>
      </c>
      <c r="AQ31" s="77">
        <v>100.8128</v>
      </c>
      <c r="AR31" s="75">
        <v>1.8312127668917699</v>
      </c>
      <c r="AS31" s="76">
        <v>1.4651494167065E-2</v>
      </c>
      <c r="AT31" s="76">
        <v>0.22463839320946499</v>
      </c>
      <c r="AU31" s="76">
        <v>0.106703387248291</v>
      </c>
      <c r="AV31" s="76">
        <v>0.140824837239133</v>
      </c>
      <c r="AW31" s="76">
        <v>0.75059516398192505</v>
      </c>
      <c r="AX31" s="76">
        <v>0.89907238139347101</v>
      </c>
      <c r="AY31" s="76">
        <v>2.3646330573541499E-2</v>
      </c>
      <c r="AZ31" s="76">
        <v>4.6848484902038901E-6</v>
      </c>
      <c r="BA31" s="76">
        <v>4.4609868720282603E-4</v>
      </c>
      <c r="BB31" s="76">
        <v>7.6237489130387198E-3</v>
      </c>
      <c r="BC31" s="77">
        <v>5.8071284660465405E-4</v>
      </c>
      <c r="BD31" s="75">
        <v>0.16878723310822899</v>
      </c>
      <c r="BE31" s="76">
        <v>5.5851160101235697E-2</v>
      </c>
      <c r="BF31" s="76">
        <v>0</v>
      </c>
      <c r="BG31" s="76">
        <v>2.3646330573541499E-2</v>
      </c>
      <c r="BH31" s="76">
        <v>3.2204829527694198E-2</v>
      </c>
      <c r="BI31" s="76">
        <v>1.8611832044852498E-2</v>
      </c>
      <c r="BJ31" s="76">
        <v>2.9035642330232702E-4</v>
      </c>
      <c r="BK31" s="76">
        <v>0.106703387248291</v>
      </c>
      <c r="BL31" s="76">
        <v>0.74126197614933098</v>
      </c>
      <c r="BM31" s="76">
        <v>7.9113936335984403E-2</v>
      </c>
      <c r="BN31" s="77">
        <v>0.15781040524414</v>
      </c>
      <c r="BO31" s="78">
        <v>75.200638784046902</v>
      </c>
      <c r="BP31" s="76" t="s">
        <v>188</v>
      </c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7"/>
    </row>
    <row r="32" spans="1:113" ht="17" x14ac:dyDescent="0.2">
      <c r="A32" s="72" t="s">
        <v>68</v>
      </c>
      <c r="B32" s="27" t="s">
        <v>185</v>
      </c>
      <c r="C32" s="73" t="s">
        <v>208</v>
      </c>
      <c r="D32" s="74" t="s">
        <v>223</v>
      </c>
      <c r="E32" s="75">
        <v>51.32</v>
      </c>
      <c r="F32" s="76">
        <v>0.63880000000000003</v>
      </c>
      <c r="G32" s="76">
        <v>19.82</v>
      </c>
      <c r="H32" s="76">
        <v>8.15</v>
      </c>
      <c r="I32" s="76">
        <v>0.3029</v>
      </c>
      <c r="J32" s="76">
        <v>1.2107000000000001</v>
      </c>
      <c r="K32" s="76">
        <v>1.82</v>
      </c>
      <c r="L32" s="76">
        <v>5.72</v>
      </c>
      <c r="M32" s="76">
        <v>7.14</v>
      </c>
      <c r="N32" s="76">
        <v>0.55330000000000001</v>
      </c>
      <c r="O32" s="77">
        <v>96.675799999999995</v>
      </c>
      <c r="P32" s="78">
        <v>51.0283074535959</v>
      </c>
      <c r="Q32" s="76">
        <v>0.64378362601703898</v>
      </c>
      <c r="R32" s="76">
        <v>18.088157258121001</v>
      </c>
      <c r="S32" s="76">
        <v>8.1683125365455496</v>
      </c>
      <c r="T32" s="76">
        <v>0.30174892627428002</v>
      </c>
      <c r="U32" s="76">
        <v>2.8312679215982799</v>
      </c>
      <c r="V32" s="76">
        <v>4.4713936841304296</v>
      </c>
      <c r="W32" s="76">
        <v>5.0353073389452003</v>
      </c>
      <c r="X32" s="76">
        <v>6.2063614849917199</v>
      </c>
      <c r="Y32" s="76">
        <v>0.55330000000000001</v>
      </c>
      <c r="Z32" s="76">
        <v>97.629689156493697</v>
      </c>
      <c r="AA32" s="76">
        <v>11.2416688239369</v>
      </c>
      <c r="AB32" s="76">
        <v>0.17460000000000001</v>
      </c>
      <c r="AC32" s="76">
        <v>0.3916</v>
      </c>
      <c r="AD32" s="76">
        <v>4.0800000000000003E-2</v>
      </c>
      <c r="AE32" s="79">
        <v>38.191974641129399</v>
      </c>
      <c r="AF32" s="75">
        <v>0.48549999999999999</v>
      </c>
      <c r="AG32" s="76">
        <v>0</v>
      </c>
      <c r="AH32" s="76">
        <v>8.2899999999999991</v>
      </c>
      <c r="AI32" s="76">
        <v>49.09</v>
      </c>
      <c r="AJ32" s="76">
        <v>2.3E-3</v>
      </c>
      <c r="AK32" s="76">
        <v>13.6</v>
      </c>
      <c r="AL32" s="76">
        <v>0</v>
      </c>
      <c r="AM32" s="76">
        <v>0.29409999999999997</v>
      </c>
      <c r="AN32" s="76">
        <v>6.58</v>
      </c>
      <c r="AO32" s="76">
        <v>22.09</v>
      </c>
      <c r="AP32" s="76">
        <v>0.67689999999999995</v>
      </c>
      <c r="AQ32" s="77">
        <v>101.1087</v>
      </c>
      <c r="AR32" s="75">
        <v>1.7945921965260401</v>
      </c>
      <c r="AS32" s="76">
        <v>1.8611832044852498E-2</v>
      </c>
      <c r="AT32" s="76">
        <v>0.28348411570006599</v>
      </c>
      <c r="AU32" s="76">
        <v>0.124623943412539</v>
      </c>
      <c r="AV32" s="76">
        <v>0.12878995207313301</v>
      </c>
      <c r="AW32" s="76">
        <v>0.74112834769616798</v>
      </c>
      <c r="AX32" s="76">
        <v>0.86514793950516999</v>
      </c>
      <c r="AY32" s="76">
        <v>3.4408863218098697E-2</v>
      </c>
      <c r="AZ32" s="76">
        <v>1.07253036294425E-4</v>
      </c>
      <c r="BA32" s="76">
        <v>0</v>
      </c>
      <c r="BB32" s="76">
        <v>9.1055567876365904E-3</v>
      </c>
      <c r="BC32" s="77">
        <v>0</v>
      </c>
      <c r="BD32" s="75">
        <v>0.20540780347395801</v>
      </c>
      <c r="BE32" s="76">
        <v>7.8076312226107697E-2</v>
      </c>
      <c r="BF32" s="76">
        <v>0</v>
      </c>
      <c r="BG32" s="76">
        <v>3.4408863218098697E-2</v>
      </c>
      <c r="BH32" s="76">
        <v>4.3667449008009E-2</v>
      </c>
      <c r="BI32" s="76">
        <v>1.96537224456792E-2</v>
      </c>
      <c r="BJ32" s="76">
        <v>0</v>
      </c>
      <c r="BK32" s="76">
        <v>0.124623943412539</v>
      </c>
      <c r="BL32" s="76">
        <v>0.67720282463894299</v>
      </c>
      <c r="BM32" s="76">
        <v>0.100910515958997</v>
      </c>
      <c r="BN32" s="77">
        <v>0.187945114866227</v>
      </c>
      <c r="BO32" s="78">
        <v>74.519544320719405</v>
      </c>
      <c r="BP32" s="76" t="s">
        <v>190</v>
      </c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7"/>
    </row>
    <row r="33" spans="1:113" ht="17" x14ac:dyDescent="0.2">
      <c r="A33" s="72" t="s">
        <v>68</v>
      </c>
      <c r="B33" s="27" t="s">
        <v>185</v>
      </c>
      <c r="C33" s="73" t="s">
        <v>208</v>
      </c>
      <c r="D33" s="74" t="s">
        <v>224</v>
      </c>
      <c r="E33" s="75">
        <v>53.23</v>
      </c>
      <c r="F33" s="76">
        <v>0.55840000000000001</v>
      </c>
      <c r="G33" s="76">
        <v>21.28</v>
      </c>
      <c r="H33" s="76">
        <v>6.48</v>
      </c>
      <c r="I33" s="76">
        <v>0.17180000000000001</v>
      </c>
      <c r="J33" s="76">
        <v>1.25</v>
      </c>
      <c r="K33" s="76">
        <v>2.2599999999999998</v>
      </c>
      <c r="L33" s="76">
        <v>6.15</v>
      </c>
      <c r="M33" s="76">
        <v>6.69</v>
      </c>
      <c r="N33" s="76">
        <v>0.4536</v>
      </c>
      <c r="O33" s="77">
        <v>98.523899999999998</v>
      </c>
      <c r="P33" s="78">
        <v>52.901522290315498</v>
      </c>
      <c r="Q33" s="76">
        <v>0.57104015490431503</v>
      </c>
      <c r="R33" s="76">
        <v>20.0184792769838</v>
      </c>
      <c r="S33" s="76">
        <v>6.6421598819961503</v>
      </c>
      <c r="T33" s="76">
        <v>0.17782902125370301</v>
      </c>
      <c r="U33" s="76">
        <v>2.2587176249298699</v>
      </c>
      <c r="V33" s="76">
        <v>3.9057149049762598</v>
      </c>
      <c r="W33" s="76">
        <v>5.6769422027060097</v>
      </c>
      <c r="X33" s="76">
        <v>6.1336668663824598</v>
      </c>
      <c r="Y33" s="76">
        <v>0.4536</v>
      </c>
      <c r="Z33" s="76">
        <v>98.9175012457018</v>
      </c>
      <c r="AA33" s="76">
        <v>11.8106090690885</v>
      </c>
      <c r="AB33" s="76">
        <v>0.20580000000000001</v>
      </c>
      <c r="AC33" s="76">
        <v>0.3201</v>
      </c>
      <c r="AD33" s="76">
        <v>4.3400000000000001E-2</v>
      </c>
      <c r="AE33" s="79">
        <v>37.742080759825903</v>
      </c>
      <c r="AF33" s="75">
        <v>0.46139999999999998</v>
      </c>
      <c r="AG33" s="76">
        <v>1.47E-2</v>
      </c>
      <c r="AH33" s="76">
        <v>8.43</v>
      </c>
      <c r="AI33" s="76">
        <v>49.28</v>
      </c>
      <c r="AJ33" s="76">
        <v>0</v>
      </c>
      <c r="AK33" s="76">
        <v>13.38</v>
      </c>
      <c r="AL33" s="76">
        <v>0</v>
      </c>
      <c r="AM33" s="76">
        <v>0.24429999999999999</v>
      </c>
      <c r="AN33" s="76">
        <v>6.11</v>
      </c>
      <c r="AO33" s="76">
        <v>22.05</v>
      </c>
      <c r="AP33" s="76">
        <v>0.71040000000000003</v>
      </c>
      <c r="AQ33" s="77">
        <v>100.6807</v>
      </c>
      <c r="AR33" s="75">
        <v>1.81267813890767</v>
      </c>
      <c r="AS33" s="76">
        <v>1.96537224456792E-2</v>
      </c>
      <c r="AT33" s="76">
        <v>0.264863004430472</v>
      </c>
      <c r="AU33" s="76">
        <v>0.10337630608166901</v>
      </c>
      <c r="AV33" s="76">
        <v>0.15591068272877501</v>
      </c>
      <c r="AW33" s="76">
        <v>0.73364824885404301</v>
      </c>
      <c r="AX33" s="76">
        <v>0.86892143514681197</v>
      </c>
      <c r="AY33" s="76">
        <v>3.2903033218837398E-2</v>
      </c>
      <c r="AZ33" s="76">
        <v>0</v>
      </c>
      <c r="BA33" s="76">
        <v>4.3494545528659098E-4</v>
      </c>
      <c r="BB33" s="76">
        <v>7.6104827307577599E-3</v>
      </c>
      <c r="BC33" s="77">
        <v>0</v>
      </c>
      <c r="BD33" s="75">
        <v>0.18732186109233201</v>
      </c>
      <c r="BE33" s="76">
        <v>7.7541143338139801E-2</v>
      </c>
      <c r="BF33" s="76">
        <v>0</v>
      </c>
      <c r="BG33" s="76">
        <v>3.2903033218837398E-2</v>
      </c>
      <c r="BH33" s="76">
        <v>4.4638110119302403E-2</v>
      </c>
      <c r="BI33" s="76">
        <v>2.2844186736433202E-2</v>
      </c>
      <c r="BJ33" s="76">
        <v>0</v>
      </c>
      <c r="BK33" s="76">
        <v>0.10337630608166901</v>
      </c>
      <c r="BL33" s="76">
        <v>0.69806283220940801</v>
      </c>
      <c r="BM33" s="76">
        <v>9.9770763779727406E-2</v>
      </c>
      <c r="BN33" s="77">
        <v>0.17085860293740501</v>
      </c>
      <c r="BO33" s="78">
        <v>73.886817692126598</v>
      </c>
      <c r="BP33" s="76" t="s">
        <v>190</v>
      </c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7"/>
    </row>
    <row r="34" spans="1:113" ht="17" x14ac:dyDescent="0.2">
      <c r="A34" s="72" t="s">
        <v>68</v>
      </c>
      <c r="B34" s="27" t="s">
        <v>185</v>
      </c>
      <c r="C34" s="73" t="s">
        <v>208</v>
      </c>
      <c r="D34" s="74" t="s">
        <v>225</v>
      </c>
      <c r="E34" s="75">
        <v>53.32</v>
      </c>
      <c r="F34" s="76">
        <v>0.58040000000000003</v>
      </c>
      <c r="G34" s="76">
        <v>20.88</v>
      </c>
      <c r="H34" s="76">
        <v>5.67</v>
      </c>
      <c r="I34" s="76">
        <v>0.1515</v>
      </c>
      <c r="J34" s="76">
        <v>1.1087</v>
      </c>
      <c r="K34" s="76">
        <v>2.5499999999999998</v>
      </c>
      <c r="L34" s="76">
        <v>5.69</v>
      </c>
      <c r="M34" s="76">
        <v>6.64</v>
      </c>
      <c r="N34" s="76">
        <v>0.45850000000000002</v>
      </c>
      <c r="O34" s="77">
        <v>97.049199999999999</v>
      </c>
      <c r="P34" s="78">
        <v>52.904977491099302</v>
      </c>
      <c r="Q34" s="76">
        <v>0.59841167830894804</v>
      </c>
      <c r="R34" s="76">
        <v>19.8596119250588</v>
      </c>
      <c r="S34" s="76">
        <v>5.8745254810050502</v>
      </c>
      <c r="T34" s="76">
        <v>0.15676989013100601</v>
      </c>
      <c r="U34" s="76">
        <v>2.0134863915716998</v>
      </c>
      <c r="V34" s="76">
        <v>4.01153610148861</v>
      </c>
      <c r="W34" s="76">
        <v>5.2913320651460403</v>
      </c>
      <c r="X34" s="76">
        <v>6.1443616080753598</v>
      </c>
      <c r="Y34" s="76">
        <v>0.45850000000000002</v>
      </c>
      <c r="Z34" s="76">
        <v>97.470282522015694</v>
      </c>
      <c r="AA34" s="76">
        <v>11.435693673221399</v>
      </c>
      <c r="AB34" s="76">
        <v>0.17119999999999999</v>
      </c>
      <c r="AC34" s="76">
        <v>0.33400000000000002</v>
      </c>
      <c r="AD34" s="76">
        <v>5.1499999999999997E-2</v>
      </c>
      <c r="AE34" s="79">
        <v>37.927475565450301</v>
      </c>
      <c r="AF34" s="75">
        <v>0.34910000000000002</v>
      </c>
      <c r="AG34" s="76">
        <v>8.9999999999999998E-4</v>
      </c>
      <c r="AH34" s="76">
        <v>8.41</v>
      </c>
      <c r="AI34" s="76">
        <v>47.76</v>
      </c>
      <c r="AJ34" s="76">
        <v>0</v>
      </c>
      <c r="AK34" s="76">
        <v>13.23</v>
      </c>
      <c r="AL34" s="76">
        <v>1.5800000000000002E-2</v>
      </c>
      <c r="AM34" s="76">
        <v>0.22209999999999999</v>
      </c>
      <c r="AN34" s="76">
        <v>7.21</v>
      </c>
      <c r="AO34" s="76">
        <v>22.13</v>
      </c>
      <c r="AP34" s="76">
        <v>0.82169999999999999</v>
      </c>
      <c r="AQ34" s="77">
        <v>100.1495</v>
      </c>
      <c r="AR34" s="75">
        <v>1.7653664344571101</v>
      </c>
      <c r="AS34" s="76">
        <v>2.2844186736433202E-2</v>
      </c>
      <c r="AT34" s="76">
        <v>0.31407683396448899</v>
      </c>
      <c r="AU34" s="76">
        <v>0.134056836617576</v>
      </c>
      <c r="AV34" s="76">
        <v>0.12588111612577499</v>
      </c>
      <c r="AW34" s="76">
        <v>0.72897421156283304</v>
      </c>
      <c r="AX34" s="76">
        <v>0.87634251126939</v>
      </c>
      <c r="AY34" s="76">
        <v>2.5016626432366299E-2</v>
      </c>
      <c r="AZ34" s="76">
        <v>0</v>
      </c>
      <c r="BA34" s="76">
        <v>2.6759655667760902E-5</v>
      </c>
      <c r="BB34" s="76">
        <v>6.9527697151481101E-3</v>
      </c>
      <c r="BC34" s="77">
        <v>4.6171346320790101E-4</v>
      </c>
      <c r="BD34" s="75">
        <v>0.234633565542887</v>
      </c>
      <c r="BE34" s="76">
        <v>7.9443268421602306E-2</v>
      </c>
      <c r="BF34" s="76">
        <v>0</v>
      </c>
      <c r="BG34" s="76">
        <v>2.5016626432366299E-2</v>
      </c>
      <c r="BH34" s="76">
        <v>5.4426641989236003E-2</v>
      </c>
      <c r="BI34" s="76">
        <v>1.6965538167043801E-2</v>
      </c>
      <c r="BJ34" s="76">
        <v>2.3085673160395099E-4</v>
      </c>
      <c r="BK34" s="76">
        <v>0.134056836617576</v>
      </c>
      <c r="BL34" s="76">
        <v>0.67066263776392998</v>
      </c>
      <c r="BM34" s="76">
        <v>9.55861096477469E-2</v>
      </c>
      <c r="BN34" s="77">
        <v>0.20567987350545999</v>
      </c>
      <c r="BO34" s="78">
        <v>73.7147582843495</v>
      </c>
      <c r="BP34" s="76" t="s">
        <v>190</v>
      </c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7"/>
    </row>
    <row r="35" spans="1:113" ht="17" x14ac:dyDescent="0.2">
      <c r="A35" s="72" t="s">
        <v>68</v>
      </c>
      <c r="B35" s="27" t="s">
        <v>185</v>
      </c>
      <c r="C35" s="73" t="s">
        <v>208</v>
      </c>
      <c r="D35" s="74" t="s">
        <v>226</v>
      </c>
      <c r="E35" s="75">
        <v>53.07</v>
      </c>
      <c r="F35" s="76">
        <v>0.48049999999999998</v>
      </c>
      <c r="G35" s="76">
        <v>20.21</v>
      </c>
      <c r="H35" s="76">
        <v>5.27</v>
      </c>
      <c r="I35" s="76">
        <v>0.1449</v>
      </c>
      <c r="J35" s="76">
        <v>1.5467</v>
      </c>
      <c r="K35" s="76">
        <v>2.96</v>
      </c>
      <c r="L35" s="76">
        <v>4.79</v>
      </c>
      <c r="M35" s="76">
        <v>6.26</v>
      </c>
      <c r="N35" s="76">
        <v>0.42930000000000001</v>
      </c>
      <c r="O35" s="77">
        <v>95.1614</v>
      </c>
      <c r="P35" s="78">
        <v>52.906152198884399</v>
      </c>
      <c r="Q35" s="76">
        <v>0.48690976441900802</v>
      </c>
      <c r="R35" s="76">
        <v>19.5180913970486</v>
      </c>
      <c r="S35" s="76">
        <v>5.3848376084065102</v>
      </c>
      <c r="T35" s="76">
        <v>0.14852291032378701</v>
      </c>
      <c r="U35" s="76">
        <v>2.1383443194945202</v>
      </c>
      <c r="V35" s="76">
        <v>3.8820643118497702</v>
      </c>
      <c r="W35" s="76">
        <v>4.5819180975040803</v>
      </c>
      <c r="X35" s="76">
        <v>5.9592119545503097</v>
      </c>
      <c r="Y35" s="76">
        <v>0.42930000000000001</v>
      </c>
      <c r="Z35" s="76">
        <v>95.583875472804905</v>
      </c>
      <c r="AA35" s="76">
        <v>10.541130052054401</v>
      </c>
      <c r="AB35" s="76">
        <v>0.21709999999999999</v>
      </c>
      <c r="AC35" s="76">
        <v>0.3891</v>
      </c>
      <c r="AD35" s="76">
        <v>7.2300000000000003E-2</v>
      </c>
      <c r="AE35" s="79">
        <v>41.449218410496499</v>
      </c>
      <c r="AF35" s="75">
        <v>0.45939999999999998</v>
      </c>
      <c r="AG35" s="76">
        <v>0</v>
      </c>
      <c r="AH35" s="76">
        <v>7.66</v>
      </c>
      <c r="AI35" s="76">
        <v>49.66</v>
      </c>
      <c r="AJ35" s="76">
        <v>0</v>
      </c>
      <c r="AK35" s="76">
        <v>13.86</v>
      </c>
      <c r="AL35" s="76">
        <v>2.7300000000000001E-2</v>
      </c>
      <c r="AM35" s="76">
        <v>0.2203</v>
      </c>
      <c r="AN35" s="76">
        <v>5.81</v>
      </c>
      <c r="AO35" s="76">
        <v>22.15</v>
      </c>
      <c r="AP35" s="76">
        <v>0.6139</v>
      </c>
      <c r="AQ35" s="77">
        <v>100.46080000000001</v>
      </c>
      <c r="AR35" s="75">
        <v>1.82467219672209</v>
      </c>
      <c r="AS35" s="76">
        <v>1.6965538167043801E-2</v>
      </c>
      <c r="AT35" s="76">
        <v>0.25158478019870401</v>
      </c>
      <c r="AU35" s="76">
        <v>9.70715631317325E-2</v>
      </c>
      <c r="AV35" s="76">
        <v>0.13827619220599</v>
      </c>
      <c r="AW35" s="76">
        <v>0.75914221635955903</v>
      </c>
      <c r="AX35" s="76">
        <v>0.871914276917649</v>
      </c>
      <c r="AY35" s="76">
        <v>3.27248359402319E-2</v>
      </c>
      <c r="AZ35" s="76">
        <v>0</v>
      </c>
      <c r="BA35" s="76">
        <v>0</v>
      </c>
      <c r="BB35" s="76">
        <v>6.8553775254668204E-3</v>
      </c>
      <c r="BC35" s="77">
        <v>7.9302283153800804E-4</v>
      </c>
      <c r="BD35" s="75">
        <v>0.175327803277915</v>
      </c>
      <c r="BE35" s="76">
        <v>7.6256976920788505E-2</v>
      </c>
      <c r="BF35" s="76">
        <v>0</v>
      </c>
      <c r="BG35" s="76">
        <v>3.27248359402319E-2</v>
      </c>
      <c r="BH35" s="76">
        <v>4.3532140980556598E-2</v>
      </c>
      <c r="BI35" s="76">
        <v>1.5245148029479801E-2</v>
      </c>
      <c r="BJ35" s="76">
        <v>3.9651141576900402E-4</v>
      </c>
      <c r="BK35" s="76">
        <v>9.70715631317325E-2</v>
      </c>
      <c r="BL35" s="76">
        <v>0.71566891336011096</v>
      </c>
      <c r="BM35" s="76">
        <v>9.4302436365452602E-2</v>
      </c>
      <c r="BN35" s="77">
        <v>0.15624536355753799</v>
      </c>
      <c r="BO35" s="78">
        <v>76.3348287025904</v>
      </c>
      <c r="BP35" s="76" t="s">
        <v>190</v>
      </c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7"/>
    </row>
    <row r="36" spans="1:113" ht="17" x14ac:dyDescent="0.2">
      <c r="A36" s="72" t="s">
        <v>68</v>
      </c>
      <c r="B36" s="27" t="s">
        <v>185</v>
      </c>
      <c r="C36" s="73" t="s">
        <v>208</v>
      </c>
      <c r="D36" s="74" t="s">
        <v>227</v>
      </c>
      <c r="E36" s="75">
        <v>53.67</v>
      </c>
      <c r="F36" s="76">
        <v>0.46200000000000002</v>
      </c>
      <c r="G36" s="76">
        <v>21.19</v>
      </c>
      <c r="H36" s="76">
        <v>5</v>
      </c>
      <c r="I36" s="76">
        <v>0.11799999999999999</v>
      </c>
      <c r="J36" s="76">
        <v>0.96240000000000003</v>
      </c>
      <c r="K36" s="76">
        <v>2.54</v>
      </c>
      <c r="L36" s="76">
        <v>6.08</v>
      </c>
      <c r="M36" s="76">
        <v>6.33</v>
      </c>
      <c r="N36" s="76">
        <v>0.5444</v>
      </c>
      <c r="O36" s="77">
        <v>96.896900000000002</v>
      </c>
      <c r="P36" s="78">
        <v>53.331823800067703</v>
      </c>
      <c r="Q36" s="76">
        <v>0.47181141777510699</v>
      </c>
      <c r="R36" s="76">
        <v>19.397881539212101</v>
      </c>
      <c r="S36" s="76">
        <v>5.2401697216079901</v>
      </c>
      <c r="T36" s="76">
        <v>0.13188245610550201</v>
      </c>
      <c r="U36" s="76">
        <v>2.4257767306371001</v>
      </c>
      <c r="V36" s="76">
        <v>4.70045050020462</v>
      </c>
      <c r="W36" s="76">
        <v>5.4619237599389701</v>
      </c>
      <c r="X36" s="76">
        <v>5.6482626287988396</v>
      </c>
      <c r="Y36" s="76">
        <v>0.5444</v>
      </c>
      <c r="Z36" s="76">
        <v>97.486265010453394</v>
      </c>
      <c r="AA36" s="76">
        <v>11.1101863887378</v>
      </c>
      <c r="AB36" s="76">
        <v>0.156</v>
      </c>
      <c r="AC36" s="76">
        <v>0.32779999999999998</v>
      </c>
      <c r="AD36" s="76">
        <v>7.0000000000000001E-3</v>
      </c>
      <c r="AE36" s="79">
        <v>45.212902484936102</v>
      </c>
      <c r="AF36" s="75">
        <v>0.34110000000000001</v>
      </c>
      <c r="AG36" s="76">
        <v>0</v>
      </c>
      <c r="AH36" s="76">
        <v>7.23</v>
      </c>
      <c r="AI36" s="76">
        <v>50.53</v>
      </c>
      <c r="AJ36" s="76">
        <v>0</v>
      </c>
      <c r="AK36" s="76">
        <v>14.55</v>
      </c>
      <c r="AL36" s="76">
        <v>3.1099999999999999E-2</v>
      </c>
      <c r="AM36" s="76">
        <v>0.24690000000000001</v>
      </c>
      <c r="AN36" s="76">
        <v>4.55</v>
      </c>
      <c r="AO36" s="76">
        <v>22.6</v>
      </c>
      <c r="AP36" s="76">
        <v>0.55310000000000004</v>
      </c>
      <c r="AQ36" s="77">
        <v>100.63209999999999</v>
      </c>
      <c r="AR36" s="75">
        <v>1.85176306583019</v>
      </c>
      <c r="AS36" s="76">
        <v>1.5245148029479801E-2</v>
      </c>
      <c r="AT36" s="76">
        <v>0.19650681152774099</v>
      </c>
      <c r="AU36" s="76">
        <v>9.2809786702077193E-2</v>
      </c>
      <c r="AV36" s="76">
        <v>0.12874317919811801</v>
      </c>
      <c r="AW36" s="76">
        <v>0.79484214482027604</v>
      </c>
      <c r="AX36" s="76">
        <v>0.88729181972403504</v>
      </c>
      <c r="AY36" s="76">
        <v>2.4234060434592499E-2</v>
      </c>
      <c r="AZ36" s="76">
        <v>0</v>
      </c>
      <c r="BA36" s="76">
        <v>0</v>
      </c>
      <c r="BB36" s="76">
        <v>7.6629492480593002E-3</v>
      </c>
      <c r="BC36" s="77">
        <v>9.01034485430663E-4</v>
      </c>
      <c r="BD36" s="75">
        <v>0.14823693416980899</v>
      </c>
      <c r="BE36" s="76">
        <v>4.8269877357931902E-2</v>
      </c>
      <c r="BF36" s="76">
        <v>0</v>
      </c>
      <c r="BG36" s="76">
        <v>2.4234060434592499E-2</v>
      </c>
      <c r="BH36" s="76">
        <v>2.40358169233394E-2</v>
      </c>
      <c r="BI36" s="76">
        <v>1.7684498159871199E-2</v>
      </c>
      <c r="BJ36" s="76">
        <v>4.5051724271533101E-4</v>
      </c>
      <c r="BK36" s="76">
        <v>9.2809786702077193E-2</v>
      </c>
      <c r="BL36" s="76">
        <v>0.75231120069603197</v>
      </c>
      <c r="BM36" s="76">
        <v>8.9468536285210398E-2</v>
      </c>
      <c r="BN36" s="77">
        <v>0.13498061902800301</v>
      </c>
      <c r="BO36" s="78">
        <v>78.202082677951196</v>
      </c>
      <c r="BP36" s="76" t="s">
        <v>190</v>
      </c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7"/>
    </row>
    <row r="37" spans="1:113" ht="17" x14ac:dyDescent="0.2">
      <c r="A37" s="72" t="s">
        <v>68</v>
      </c>
      <c r="B37" s="27" t="s">
        <v>185</v>
      </c>
      <c r="C37" s="73" t="s">
        <v>208</v>
      </c>
      <c r="D37" s="74" t="s">
        <v>228</v>
      </c>
      <c r="E37" s="75">
        <v>53.07</v>
      </c>
      <c r="F37" s="76">
        <v>0.51429999999999998</v>
      </c>
      <c r="G37" s="76">
        <v>21.1</v>
      </c>
      <c r="H37" s="76">
        <v>4.91</v>
      </c>
      <c r="I37" s="76">
        <v>0.2099</v>
      </c>
      <c r="J37" s="76">
        <v>0.95630000000000004</v>
      </c>
      <c r="K37" s="76">
        <v>2.7</v>
      </c>
      <c r="L37" s="76">
        <v>5.78</v>
      </c>
      <c r="M37" s="76">
        <v>6.45</v>
      </c>
      <c r="N37" s="76">
        <v>0.53200000000000003</v>
      </c>
      <c r="O37" s="77">
        <v>96.222499999999997</v>
      </c>
      <c r="P37" s="78">
        <v>52.783101747237602</v>
      </c>
      <c r="Q37" s="76">
        <v>0.52481960260128802</v>
      </c>
      <c r="R37" s="76">
        <v>19.821847494215</v>
      </c>
      <c r="S37" s="76">
        <v>5.15365561756344</v>
      </c>
      <c r="T37" s="76">
        <v>0.21250287400332299</v>
      </c>
      <c r="U37" s="76">
        <v>2.0351788005402001</v>
      </c>
      <c r="V37" s="76">
        <v>4.3373990135918499</v>
      </c>
      <c r="W37" s="76">
        <v>5.3266841288526203</v>
      </c>
      <c r="X37" s="76">
        <v>5.9139410095776599</v>
      </c>
      <c r="Y37" s="76">
        <v>0.53200000000000003</v>
      </c>
      <c r="Z37" s="76">
        <v>96.853633162186298</v>
      </c>
      <c r="AA37" s="76">
        <v>11.2406251384303</v>
      </c>
      <c r="AB37" s="76">
        <v>0.15079999999999999</v>
      </c>
      <c r="AC37" s="76">
        <v>0.3483</v>
      </c>
      <c r="AD37" s="76">
        <v>1.54E-2</v>
      </c>
      <c r="AE37" s="79">
        <v>41.314170956911397</v>
      </c>
      <c r="AF37" s="75">
        <v>0.32879999999999998</v>
      </c>
      <c r="AG37" s="76">
        <v>0</v>
      </c>
      <c r="AH37" s="76">
        <v>7.84</v>
      </c>
      <c r="AI37" s="76">
        <v>49.62</v>
      </c>
      <c r="AJ37" s="76">
        <v>3.8E-3</v>
      </c>
      <c r="AK37" s="76">
        <v>13.93</v>
      </c>
      <c r="AL37" s="76">
        <v>6.0000000000000001E-3</v>
      </c>
      <c r="AM37" s="76">
        <v>0.2412</v>
      </c>
      <c r="AN37" s="76">
        <v>5.73</v>
      </c>
      <c r="AO37" s="76">
        <v>22.39</v>
      </c>
      <c r="AP37" s="76">
        <v>0.64080000000000004</v>
      </c>
      <c r="AQ37" s="77">
        <v>100.73050000000001</v>
      </c>
      <c r="AR37" s="75">
        <v>1.8206863206419099</v>
      </c>
      <c r="AS37" s="76">
        <v>1.7684498159871199E-2</v>
      </c>
      <c r="AT37" s="76">
        <v>0.24777819456352801</v>
      </c>
      <c r="AU37" s="76">
        <v>9.8873344740050495E-2</v>
      </c>
      <c r="AV37" s="76">
        <v>0.14167234731855399</v>
      </c>
      <c r="AW37" s="76">
        <v>0.76192330850441403</v>
      </c>
      <c r="AX37" s="76">
        <v>0.88014531570027499</v>
      </c>
      <c r="AY37" s="76">
        <v>2.3389370097934199E-2</v>
      </c>
      <c r="AZ37" s="76">
        <v>1.77857008272566E-4</v>
      </c>
      <c r="BA37" s="76">
        <v>0</v>
      </c>
      <c r="BB37" s="76">
        <v>7.4953930661220396E-3</v>
      </c>
      <c r="BC37" s="77">
        <v>1.7405019907067E-4</v>
      </c>
      <c r="BD37" s="75">
        <v>0.179313679358092</v>
      </c>
      <c r="BE37" s="76">
        <v>6.8464515205436005E-2</v>
      </c>
      <c r="BF37" s="76">
        <v>0</v>
      </c>
      <c r="BG37" s="76">
        <v>2.3389370097934199E-2</v>
      </c>
      <c r="BH37" s="76">
        <v>4.5075145107501803E-2</v>
      </c>
      <c r="BI37" s="76">
        <v>1.37602179924689E-2</v>
      </c>
      <c r="BJ37" s="76">
        <v>8.7025099535334904E-5</v>
      </c>
      <c r="BK37" s="76">
        <v>9.8873344740050495E-2</v>
      </c>
      <c r="BL37" s="76">
        <v>0.72234958276071903</v>
      </c>
      <c r="BM37" s="76">
        <v>9.43707330641856E-2</v>
      </c>
      <c r="BN37" s="77">
        <v>0.15779573293955701</v>
      </c>
      <c r="BO37" s="78">
        <v>76.004675264421493</v>
      </c>
      <c r="BP37" s="76" t="s">
        <v>190</v>
      </c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7"/>
    </row>
    <row r="38" spans="1:113" ht="17" x14ac:dyDescent="0.2">
      <c r="A38" s="72" t="s">
        <v>68</v>
      </c>
      <c r="B38" s="27" t="s">
        <v>185</v>
      </c>
      <c r="C38" s="73" t="s">
        <v>208</v>
      </c>
      <c r="D38" s="74" t="s">
        <v>229</v>
      </c>
      <c r="E38" s="75">
        <v>50.62</v>
      </c>
      <c r="F38" s="76">
        <v>0.55879999999999996</v>
      </c>
      <c r="G38" s="76">
        <v>20.71</v>
      </c>
      <c r="H38" s="76">
        <v>6.88</v>
      </c>
      <c r="I38" s="76">
        <v>0.25569999999999998</v>
      </c>
      <c r="J38" s="76">
        <v>1.6264000000000001</v>
      </c>
      <c r="K38" s="76">
        <v>1.97</v>
      </c>
      <c r="L38" s="76">
        <v>5.75</v>
      </c>
      <c r="M38" s="76">
        <v>8.02</v>
      </c>
      <c r="N38" s="76">
        <v>0.49840000000000001</v>
      </c>
      <c r="O38" s="77">
        <v>96.889399999999995</v>
      </c>
      <c r="P38" s="78">
        <v>50.632810567204203</v>
      </c>
      <c r="Q38" s="76">
        <v>0.55335550893820795</v>
      </c>
      <c r="R38" s="76">
        <v>19.2258042853402</v>
      </c>
      <c r="S38" s="76">
        <v>6.9797394160899602</v>
      </c>
      <c r="T38" s="76">
        <v>0.254940516372893</v>
      </c>
      <c r="U38" s="76">
        <v>2.80072639480009</v>
      </c>
      <c r="V38" s="76">
        <v>3.7945907860860402</v>
      </c>
      <c r="W38" s="76">
        <v>5.2624481130178697</v>
      </c>
      <c r="X38" s="76">
        <v>7.2868878405233604</v>
      </c>
      <c r="Y38" s="76">
        <v>0.49840000000000001</v>
      </c>
      <c r="Z38" s="76">
        <v>97.5446439447458</v>
      </c>
      <c r="AA38" s="76">
        <v>12.549335953541201</v>
      </c>
      <c r="AB38" s="76">
        <v>0.24349999999999999</v>
      </c>
      <c r="AC38" s="76">
        <v>0.37140000000000001</v>
      </c>
      <c r="AD38" s="76">
        <v>0.18940000000000001</v>
      </c>
      <c r="AE38" s="79">
        <v>41.702384563387</v>
      </c>
      <c r="AF38" s="75">
        <v>0.42180000000000001</v>
      </c>
      <c r="AG38" s="76">
        <v>1.14E-2</v>
      </c>
      <c r="AH38" s="76">
        <v>7.97</v>
      </c>
      <c r="AI38" s="76">
        <v>50.76</v>
      </c>
      <c r="AJ38" s="76">
        <v>8.2000000000000007E-3</v>
      </c>
      <c r="AK38" s="76">
        <v>14.46</v>
      </c>
      <c r="AL38" s="76">
        <v>0</v>
      </c>
      <c r="AM38" s="76">
        <v>0.24740000000000001</v>
      </c>
      <c r="AN38" s="76">
        <v>4.49</v>
      </c>
      <c r="AO38" s="76">
        <v>21.91</v>
      </c>
      <c r="AP38" s="76">
        <v>0.49930000000000002</v>
      </c>
      <c r="AQ38" s="77">
        <v>100.77800000000001</v>
      </c>
      <c r="AR38" s="75">
        <v>1.8599166990905101</v>
      </c>
      <c r="AS38" s="76">
        <v>1.37602179924689E-2</v>
      </c>
      <c r="AT38" s="76">
        <v>0.19388683181328301</v>
      </c>
      <c r="AU38" s="76">
        <v>8.9105699249082196E-2</v>
      </c>
      <c r="AV38" s="76">
        <v>0.15508738107060799</v>
      </c>
      <c r="AW38" s="76">
        <v>0.78980876141581902</v>
      </c>
      <c r="AX38" s="76">
        <v>0.86007470844538003</v>
      </c>
      <c r="AY38" s="76">
        <v>2.9963104121437299E-2</v>
      </c>
      <c r="AZ38" s="76">
        <v>3.8326110688956098E-4</v>
      </c>
      <c r="BA38" s="76">
        <v>3.3600380553977798E-4</v>
      </c>
      <c r="BB38" s="76">
        <v>7.6773318889801897E-3</v>
      </c>
      <c r="BC38" s="77">
        <v>0</v>
      </c>
      <c r="BD38" s="75">
        <v>0.14008330090948801</v>
      </c>
      <c r="BE38" s="76">
        <v>5.3803530903794902E-2</v>
      </c>
      <c r="BF38" s="76">
        <v>0</v>
      </c>
      <c r="BG38" s="76">
        <v>2.9963104121437299E-2</v>
      </c>
      <c r="BH38" s="76">
        <v>2.3840426782357701E-2</v>
      </c>
      <c r="BI38" s="76">
        <v>1.36513819665174E-2</v>
      </c>
      <c r="BJ38" s="76">
        <v>0</v>
      </c>
      <c r="BK38" s="76">
        <v>8.9105699249082196E-2</v>
      </c>
      <c r="BL38" s="76">
        <v>0.73347720044742304</v>
      </c>
      <c r="BM38" s="76">
        <v>0.109716138866762</v>
      </c>
      <c r="BN38" s="77">
        <v>0.12659750799795699</v>
      </c>
      <c r="BO38" s="78">
        <v>76.383690002928205</v>
      </c>
      <c r="BP38" s="76" t="s">
        <v>190</v>
      </c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7"/>
    </row>
    <row r="39" spans="1:113" ht="17" x14ac:dyDescent="0.2">
      <c r="A39" s="72" t="s">
        <v>68</v>
      </c>
      <c r="B39" s="27" t="s">
        <v>185</v>
      </c>
      <c r="C39" s="73" t="s">
        <v>208</v>
      </c>
      <c r="D39" s="74" t="s">
        <v>230</v>
      </c>
      <c r="E39" s="75">
        <v>52.4</v>
      </c>
      <c r="F39" s="76">
        <v>0.47699999999999998</v>
      </c>
      <c r="G39" s="76">
        <v>20.75</v>
      </c>
      <c r="H39" s="76">
        <v>5.57</v>
      </c>
      <c r="I39" s="76">
        <v>0.10829999999999999</v>
      </c>
      <c r="J39" s="76">
        <v>0.85189999999999999</v>
      </c>
      <c r="K39" s="76">
        <v>1.96</v>
      </c>
      <c r="L39" s="76">
        <v>6.3</v>
      </c>
      <c r="M39" s="76">
        <v>7.75</v>
      </c>
      <c r="N39" s="76">
        <v>0.50060000000000004</v>
      </c>
      <c r="O39" s="77">
        <v>96.667900000000003</v>
      </c>
      <c r="P39" s="78">
        <v>52.235541004919497</v>
      </c>
      <c r="Q39" s="76">
        <v>0.479515255218878</v>
      </c>
      <c r="R39" s="76">
        <v>18.4088778347367</v>
      </c>
      <c r="S39" s="76">
        <v>5.8063234299055599</v>
      </c>
      <c r="T39" s="76">
        <v>0.126418129626093</v>
      </c>
      <c r="U39" s="76">
        <v>2.8071792506706998</v>
      </c>
      <c r="V39" s="76">
        <v>4.7516568912820896</v>
      </c>
      <c r="W39" s="76">
        <v>5.4761986354829997</v>
      </c>
      <c r="X39" s="76">
        <v>6.6793581219424603</v>
      </c>
      <c r="Y39" s="76">
        <v>0.50060000000000004</v>
      </c>
      <c r="Z39" s="76">
        <v>97.398086683411094</v>
      </c>
      <c r="AA39" s="76">
        <v>12.155556757425501</v>
      </c>
      <c r="AB39" s="76">
        <v>0.20960000000000001</v>
      </c>
      <c r="AC39" s="76">
        <v>0.35659999999999997</v>
      </c>
      <c r="AD39" s="76">
        <v>5.6899999999999999E-2</v>
      </c>
      <c r="AE39" s="79">
        <v>46.290888218393299</v>
      </c>
      <c r="AF39" s="75">
        <v>0.33910000000000001</v>
      </c>
      <c r="AG39" s="76">
        <v>8.9999999999999998E-4</v>
      </c>
      <c r="AH39" s="76">
        <v>7.28</v>
      </c>
      <c r="AI39" s="76">
        <v>51.21</v>
      </c>
      <c r="AJ39" s="76">
        <v>3.0000000000000001E-3</v>
      </c>
      <c r="AK39" s="76">
        <v>15</v>
      </c>
      <c r="AL39" s="76">
        <v>9.5999999999999992E-3</v>
      </c>
      <c r="AM39" s="76">
        <v>0.2394</v>
      </c>
      <c r="AN39" s="76">
        <v>3.81</v>
      </c>
      <c r="AO39" s="76">
        <v>22.16</v>
      </c>
      <c r="AP39" s="76">
        <v>0.49519999999999997</v>
      </c>
      <c r="AQ39" s="77">
        <v>100.5471</v>
      </c>
      <c r="AR39" s="75">
        <v>1.876976738607</v>
      </c>
      <c r="AS39" s="76">
        <v>1.36513819665174E-2</v>
      </c>
      <c r="AT39" s="76">
        <v>0.16457322629766</v>
      </c>
      <c r="AU39" s="76">
        <v>7.8128355451514905E-2</v>
      </c>
      <c r="AV39" s="76">
        <v>0.144991718623946</v>
      </c>
      <c r="AW39" s="76">
        <v>0.81955319460434295</v>
      </c>
      <c r="AX39" s="76">
        <v>0.87015333634116598</v>
      </c>
      <c r="AY39" s="76">
        <v>2.4095739098749201E-2</v>
      </c>
      <c r="AZ39" s="76">
        <v>1.4026017815428201E-4</v>
      </c>
      <c r="BA39" s="76">
        <v>2.6534694300709699E-5</v>
      </c>
      <c r="BB39" s="76">
        <v>7.4313377559504E-3</v>
      </c>
      <c r="BC39" s="77">
        <v>2.7817638070153799E-4</v>
      </c>
      <c r="BD39" s="75">
        <v>0.123023261393003</v>
      </c>
      <c r="BE39" s="76">
        <v>4.1549964904656803E-2</v>
      </c>
      <c r="BF39" s="76">
        <v>0</v>
      </c>
      <c r="BG39" s="76">
        <v>2.4095739098749201E-2</v>
      </c>
      <c r="BH39" s="76">
        <v>1.7454225805907601E-2</v>
      </c>
      <c r="BI39" s="76">
        <v>1.66718865000158E-2</v>
      </c>
      <c r="BJ39" s="76">
        <v>1.39088190350769E-4</v>
      </c>
      <c r="BK39" s="76">
        <v>7.8128355451514905E-2</v>
      </c>
      <c r="BL39" s="76">
        <v>0.75775978039337699</v>
      </c>
      <c r="BM39" s="76">
        <v>0.107121502642581</v>
      </c>
      <c r="BN39" s="77">
        <v>0.11239355594778901</v>
      </c>
      <c r="BO39" s="78">
        <v>78.601151407864606</v>
      </c>
      <c r="BP39" s="76" t="s">
        <v>190</v>
      </c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7"/>
    </row>
    <row r="40" spans="1:113" ht="17" x14ac:dyDescent="0.2">
      <c r="A40" s="72" t="s">
        <v>68</v>
      </c>
      <c r="B40" s="27" t="s">
        <v>185</v>
      </c>
      <c r="C40" s="73" t="s">
        <v>208</v>
      </c>
      <c r="D40" s="74" t="s">
        <v>231</v>
      </c>
      <c r="E40" s="75">
        <v>52.04</v>
      </c>
      <c r="F40" s="76">
        <v>0.46339999999999998</v>
      </c>
      <c r="G40" s="76">
        <v>21.2</v>
      </c>
      <c r="H40" s="76">
        <v>5.21</v>
      </c>
      <c r="I40" s="76">
        <v>0.14030000000000001</v>
      </c>
      <c r="J40" s="76">
        <v>0.84209999999999996</v>
      </c>
      <c r="K40" s="76">
        <v>2.0099999999999998</v>
      </c>
      <c r="L40" s="76">
        <v>6.83</v>
      </c>
      <c r="M40" s="76">
        <v>7.59</v>
      </c>
      <c r="N40" s="76">
        <v>0.57279999999999998</v>
      </c>
      <c r="O40" s="77">
        <v>96.898700000000005</v>
      </c>
      <c r="P40" s="78">
        <v>51.858821978111799</v>
      </c>
      <c r="Q40" s="76">
        <v>0.47604585991158899</v>
      </c>
      <c r="R40" s="76">
        <v>19.755151027467502</v>
      </c>
      <c r="S40" s="76">
        <v>5.4817670328322698</v>
      </c>
      <c r="T40" s="76">
        <v>0.1503745960656</v>
      </c>
      <c r="U40" s="76">
        <v>2.03237555096934</v>
      </c>
      <c r="V40" s="76">
        <v>3.7833485172691801</v>
      </c>
      <c r="W40" s="76">
        <v>6.2535610774309101</v>
      </c>
      <c r="X40" s="76">
        <v>6.8963443875123502</v>
      </c>
      <c r="Y40" s="76">
        <v>0.57279999999999998</v>
      </c>
      <c r="Z40" s="76">
        <v>97.410964623636104</v>
      </c>
      <c r="AA40" s="76">
        <v>13.1499054649433</v>
      </c>
      <c r="AB40" s="76">
        <v>0.2596</v>
      </c>
      <c r="AC40" s="76">
        <v>0.3528</v>
      </c>
      <c r="AD40" s="76">
        <v>4.7800000000000002E-2</v>
      </c>
      <c r="AE40" s="79">
        <v>39.793127719021598</v>
      </c>
      <c r="AF40" s="75">
        <v>0.53039999999999998</v>
      </c>
      <c r="AG40" s="76">
        <v>0</v>
      </c>
      <c r="AH40" s="76">
        <v>8.18</v>
      </c>
      <c r="AI40" s="76">
        <v>50.06</v>
      </c>
      <c r="AJ40" s="76">
        <v>9.4000000000000004E-3</v>
      </c>
      <c r="AK40" s="76">
        <v>13.85</v>
      </c>
      <c r="AL40" s="76">
        <v>2.4400000000000002E-2</v>
      </c>
      <c r="AM40" s="76">
        <v>0.25040000000000001</v>
      </c>
      <c r="AN40" s="76">
        <v>5.41</v>
      </c>
      <c r="AO40" s="76">
        <v>21.39</v>
      </c>
      <c r="AP40" s="76">
        <v>0.60160000000000002</v>
      </c>
      <c r="AQ40" s="77">
        <v>100.3061</v>
      </c>
      <c r="AR40" s="75">
        <v>1.8444882581945401</v>
      </c>
      <c r="AS40" s="76">
        <v>1.66718865000158E-2</v>
      </c>
      <c r="AT40" s="76">
        <v>0.23491589736415699</v>
      </c>
      <c r="AU40" s="76">
        <v>8.0382438670640405E-2</v>
      </c>
      <c r="AV40" s="76">
        <v>0.17164133189668801</v>
      </c>
      <c r="AW40" s="76">
        <v>0.76070557111425596</v>
      </c>
      <c r="AX40" s="76">
        <v>0.84434075645398499</v>
      </c>
      <c r="AY40" s="76">
        <v>3.78875840469685E-2</v>
      </c>
      <c r="AZ40" s="76">
        <v>4.41796143053763E-4</v>
      </c>
      <c r="BA40" s="76">
        <v>0</v>
      </c>
      <c r="BB40" s="76">
        <v>7.8137248495779906E-3</v>
      </c>
      <c r="BC40" s="77">
        <v>7.1075476612137995E-4</v>
      </c>
      <c r="BD40" s="75">
        <v>0.15551174180546301</v>
      </c>
      <c r="BE40" s="76">
        <v>7.9404155558693804E-2</v>
      </c>
      <c r="BF40" s="76">
        <v>0</v>
      </c>
      <c r="BG40" s="76">
        <v>3.78875840469685E-2</v>
      </c>
      <c r="BH40" s="76">
        <v>4.1516571511725303E-2</v>
      </c>
      <c r="BI40" s="76">
        <v>2.4247864446668502E-2</v>
      </c>
      <c r="BJ40" s="76">
        <v>3.5537738306068998E-4</v>
      </c>
      <c r="BK40" s="76">
        <v>8.0382438670640405E-2</v>
      </c>
      <c r="BL40" s="76">
        <v>0.69783850444189</v>
      </c>
      <c r="BM40" s="76">
        <v>0.121161061709315</v>
      </c>
      <c r="BN40" s="77">
        <v>0.14650225201209499</v>
      </c>
      <c r="BO40" s="78">
        <v>75.114400245493499</v>
      </c>
      <c r="BP40" s="76" t="s">
        <v>190</v>
      </c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7"/>
    </row>
    <row r="41" spans="1:113" ht="17" x14ac:dyDescent="0.2">
      <c r="A41" s="72" t="s">
        <v>68</v>
      </c>
      <c r="B41" s="27" t="s">
        <v>185</v>
      </c>
      <c r="C41" s="73" t="s">
        <v>208</v>
      </c>
      <c r="D41" s="74" t="s">
        <v>232</v>
      </c>
      <c r="E41" s="75">
        <v>53.48</v>
      </c>
      <c r="F41" s="76">
        <v>0.53029999999999999</v>
      </c>
      <c r="G41" s="76">
        <v>21.28</v>
      </c>
      <c r="H41" s="76">
        <v>5.27</v>
      </c>
      <c r="I41" s="76">
        <v>0.1285</v>
      </c>
      <c r="J41" s="76">
        <v>0.72040000000000004</v>
      </c>
      <c r="K41" s="76">
        <v>1.83</v>
      </c>
      <c r="L41" s="76">
        <v>5.71</v>
      </c>
      <c r="M41" s="76">
        <v>7.45</v>
      </c>
      <c r="N41" s="76">
        <v>0.52480000000000004</v>
      </c>
      <c r="O41" s="77">
        <v>96.924099999999996</v>
      </c>
      <c r="P41" s="78">
        <v>52.945616339481298</v>
      </c>
      <c r="Q41" s="76">
        <v>0.561548633573138</v>
      </c>
      <c r="R41" s="76">
        <v>19.9943680770056</v>
      </c>
      <c r="S41" s="76">
        <v>5.5573227215802499</v>
      </c>
      <c r="T41" s="76">
        <v>0.13178499544736699</v>
      </c>
      <c r="U41" s="76">
        <v>1.8495233933794999</v>
      </c>
      <c r="V41" s="76">
        <v>3.7058330549029002</v>
      </c>
      <c r="W41" s="76">
        <v>5.2240402835132498</v>
      </c>
      <c r="X41" s="76">
        <v>6.7682948166328503</v>
      </c>
      <c r="Y41" s="76">
        <v>0.52480000000000004</v>
      </c>
      <c r="Z41" s="76">
        <v>97.394917310963507</v>
      </c>
      <c r="AA41" s="76">
        <v>11.9923351001461</v>
      </c>
      <c r="AB41" s="76">
        <v>0.1242</v>
      </c>
      <c r="AC41" s="76">
        <v>0.40479999999999999</v>
      </c>
      <c r="AD41" s="76">
        <v>2.2700000000000001E-2</v>
      </c>
      <c r="AE41" s="79">
        <v>37.237099174254702</v>
      </c>
      <c r="AF41" s="75">
        <v>0.3992</v>
      </c>
      <c r="AG41" s="76">
        <v>0</v>
      </c>
      <c r="AH41" s="76">
        <v>8.41</v>
      </c>
      <c r="AI41" s="76">
        <v>47.64</v>
      </c>
      <c r="AJ41" s="76">
        <v>0</v>
      </c>
      <c r="AK41" s="76">
        <v>13.06</v>
      </c>
      <c r="AL41" s="76">
        <v>1.83E-2</v>
      </c>
      <c r="AM41" s="76">
        <v>0.16439999999999999</v>
      </c>
      <c r="AN41" s="76">
        <v>7.23</v>
      </c>
      <c r="AO41" s="76">
        <v>22.33</v>
      </c>
      <c r="AP41" s="76">
        <v>0.87180000000000002</v>
      </c>
      <c r="AQ41" s="77">
        <v>100.1237</v>
      </c>
      <c r="AR41" s="75">
        <v>1.7617185037155101</v>
      </c>
      <c r="AS41" s="76">
        <v>2.4247864446668502E-2</v>
      </c>
      <c r="AT41" s="76">
        <v>0.31508893565805302</v>
      </c>
      <c r="AU41" s="76">
        <v>0.14106292494939399</v>
      </c>
      <c r="AV41" s="76">
        <v>0.118991297885211</v>
      </c>
      <c r="AW41" s="76">
        <v>0.71992907586440302</v>
      </c>
      <c r="AX41" s="76">
        <v>0.88465799173674997</v>
      </c>
      <c r="AY41" s="76">
        <v>2.8619605524769502E-2</v>
      </c>
      <c r="AZ41" s="76">
        <v>0</v>
      </c>
      <c r="BA41" s="76">
        <v>0</v>
      </c>
      <c r="BB41" s="76">
        <v>5.1487916262802098E-3</v>
      </c>
      <c r="BC41" s="77">
        <v>5.3500859296033698E-4</v>
      </c>
      <c r="BD41" s="75">
        <v>0.238281496284489</v>
      </c>
      <c r="BE41" s="76">
        <v>7.6807439373564296E-2</v>
      </c>
      <c r="BF41" s="76">
        <v>0</v>
      </c>
      <c r="BG41" s="76">
        <v>2.8619605524769502E-2</v>
      </c>
      <c r="BH41" s="76">
        <v>4.8187833848794798E-2</v>
      </c>
      <c r="BI41" s="76">
        <v>1.7680284412433901E-2</v>
      </c>
      <c r="BJ41" s="76">
        <v>2.67504296480168E-4</v>
      </c>
      <c r="BK41" s="76">
        <v>0.14106292494939399</v>
      </c>
      <c r="BL41" s="76">
        <v>0.67745944422964699</v>
      </c>
      <c r="BM41" s="76">
        <v>8.3304860573123293E-2</v>
      </c>
      <c r="BN41" s="77">
        <v>0.20719854750710301</v>
      </c>
      <c r="BO41" s="78">
        <v>73.463402572284195</v>
      </c>
      <c r="BP41" s="76">
        <v>3</v>
      </c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7"/>
    </row>
    <row r="42" spans="1:113" ht="17" x14ac:dyDescent="0.2">
      <c r="A42" s="72" t="s">
        <v>68</v>
      </c>
      <c r="B42" s="27" t="s">
        <v>185</v>
      </c>
      <c r="C42" s="73" t="s">
        <v>208</v>
      </c>
      <c r="D42" s="74" t="s">
        <v>233</v>
      </c>
      <c r="E42" s="75">
        <v>53.17</v>
      </c>
      <c r="F42" s="76">
        <v>0.58450000000000002</v>
      </c>
      <c r="G42" s="76">
        <v>19.97</v>
      </c>
      <c r="H42" s="76">
        <v>4.71</v>
      </c>
      <c r="I42" s="76">
        <v>0.3175</v>
      </c>
      <c r="J42" s="76">
        <v>0.38179999999999997</v>
      </c>
      <c r="K42" s="76">
        <v>3.97</v>
      </c>
      <c r="L42" s="76">
        <v>6.53</v>
      </c>
      <c r="M42" s="76">
        <v>6.68</v>
      </c>
      <c r="N42" s="76">
        <v>0.5232</v>
      </c>
      <c r="O42" s="77">
        <v>96.837100000000007</v>
      </c>
      <c r="P42" s="78">
        <v>52.691597298308203</v>
      </c>
      <c r="Q42" s="76">
        <v>0.590809368964341</v>
      </c>
      <c r="R42" s="76">
        <v>18.455058111309299</v>
      </c>
      <c r="S42" s="76">
        <v>5.0855576764488699</v>
      </c>
      <c r="T42" s="76">
        <v>0.30948039915521502</v>
      </c>
      <c r="U42" s="76">
        <v>1.8722670838070099</v>
      </c>
      <c r="V42" s="76">
        <v>6.0500117464860299</v>
      </c>
      <c r="W42" s="76">
        <v>5.8317862791878898</v>
      </c>
      <c r="X42" s="76">
        <v>5.9089396455776297</v>
      </c>
      <c r="Y42" s="76">
        <v>0.5232</v>
      </c>
      <c r="Z42" s="76">
        <v>97.628188008399803</v>
      </c>
      <c r="AA42" s="76">
        <v>11.740725924765499</v>
      </c>
      <c r="AB42" s="76">
        <v>0.32</v>
      </c>
      <c r="AC42" s="76">
        <v>0.4446</v>
      </c>
      <c r="AD42" s="76">
        <v>2.1399999999999999E-2</v>
      </c>
      <c r="AE42" s="79">
        <v>39.624763615294697</v>
      </c>
      <c r="AF42" s="75">
        <v>0.48780000000000001</v>
      </c>
      <c r="AG42" s="76">
        <v>1.1000000000000001E-3</v>
      </c>
      <c r="AH42" s="76">
        <v>7.96</v>
      </c>
      <c r="AI42" s="76">
        <v>49.03</v>
      </c>
      <c r="AJ42" s="76">
        <v>7.4000000000000003E-3</v>
      </c>
      <c r="AK42" s="76">
        <v>13.28</v>
      </c>
      <c r="AL42" s="76">
        <v>0</v>
      </c>
      <c r="AM42" s="76">
        <v>0.24809999999999999</v>
      </c>
      <c r="AN42" s="76">
        <v>6.86</v>
      </c>
      <c r="AO42" s="76">
        <v>21.97</v>
      </c>
      <c r="AP42" s="76">
        <v>0.6391</v>
      </c>
      <c r="AQ42" s="77">
        <v>100.4834</v>
      </c>
      <c r="AR42" s="75">
        <v>1.8033933125925901</v>
      </c>
      <c r="AS42" s="76">
        <v>1.7680284412433901E-2</v>
      </c>
      <c r="AT42" s="76">
        <v>0.29736015207903499</v>
      </c>
      <c r="AU42" s="76">
        <v>9.56237801426498E-2</v>
      </c>
      <c r="AV42" s="76">
        <v>0.14919502888773301</v>
      </c>
      <c r="AW42" s="76">
        <v>0.72812913744643104</v>
      </c>
      <c r="AX42" s="76">
        <v>0.865726153259747</v>
      </c>
      <c r="AY42" s="76">
        <v>3.47839345606085E-2</v>
      </c>
      <c r="AZ42" s="76">
        <v>3.4719167112997002E-4</v>
      </c>
      <c r="BA42" s="76">
        <v>3.2545332385108499E-5</v>
      </c>
      <c r="BB42" s="76">
        <v>7.7284796152553396E-3</v>
      </c>
      <c r="BC42" s="77">
        <v>0</v>
      </c>
      <c r="BD42" s="75">
        <v>0.196606687407408</v>
      </c>
      <c r="BE42" s="76">
        <v>0.100753464671627</v>
      </c>
      <c r="BF42" s="76">
        <v>0</v>
      </c>
      <c r="BG42" s="76">
        <v>3.47839345606085E-2</v>
      </c>
      <c r="BH42" s="76">
        <v>6.5969530111018901E-2</v>
      </c>
      <c r="BI42" s="76">
        <v>2.5182543709946398E-2</v>
      </c>
      <c r="BJ42" s="76">
        <v>0</v>
      </c>
      <c r="BK42" s="76">
        <v>9.56237801426498E-2</v>
      </c>
      <c r="BL42" s="76">
        <v>0.67895029929613104</v>
      </c>
      <c r="BM42" s="76">
        <v>0.103067445992836</v>
      </c>
      <c r="BN42" s="77">
        <v>0.18677585396361501</v>
      </c>
      <c r="BO42" s="78">
        <v>74.837419625900097</v>
      </c>
      <c r="BP42" s="76">
        <v>3</v>
      </c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7"/>
    </row>
    <row r="43" spans="1:113" ht="17" x14ac:dyDescent="0.2">
      <c r="A43" s="72" t="s">
        <v>68</v>
      </c>
      <c r="B43" s="27" t="s">
        <v>185</v>
      </c>
      <c r="C43" s="73" t="s">
        <v>234</v>
      </c>
      <c r="D43" s="74" t="s">
        <v>235</v>
      </c>
      <c r="E43" s="75">
        <v>52.14</v>
      </c>
      <c r="F43" s="76">
        <v>0.58189999999999997</v>
      </c>
      <c r="G43" s="76">
        <v>19.95</v>
      </c>
      <c r="H43" s="76">
        <v>6.67</v>
      </c>
      <c r="I43" s="76">
        <v>0.18210000000000001</v>
      </c>
      <c r="J43" s="76">
        <v>2.0499999999999998</v>
      </c>
      <c r="K43" s="76">
        <v>5.01</v>
      </c>
      <c r="L43" s="76">
        <v>5.7</v>
      </c>
      <c r="M43" s="76">
        <v>5.94</v>
      </c>
      <c r="N43" s="76">
        <v>0.53</v>
      </c>
      <c r="O43" s="77">
        <v>98.754099999999994</v>
      </c>
      <c r="P43" s="78">
        <v>51.995317756307998</v>
      </c>
      <c r="Q43" s="76">
        <v>0.59151607595269995</v>
      </c>
      <c r="R43" s="76">
        <v>19.601821592416002</v>
      </c>
      <c r="S43" s="76">
        <v>6.7047002129179996</v>
      </c>
      <c r="T43" s="76">
        <v>0.18101194247630001</v>
      </c>
      <c r="U43" s="76">
        <v>2.3705358650899999</v>
      </c>
      <c r="V43" s="76">
        <v>5.5316794721739999</v>
      </c>
      <c r="W43" s="76">
        <v>5.5429903586340803</v>
      </c>
      <c r="X43" s="76">
        <v>5.7653461825740804</v>
      </c>
      <c r="Y43" s="76">
        <v>0.53</v>
      </c>
      <c r="Z43" s="76">
        <v>98.995931401019504</v>
      </c>
      <c r="AA43" s="76">
        <v>11.308336541208201</v>
      </c>
      <c r="AB43" s="76">
        <v>0.1951</v>
      </c>
      <c r="AC43" s="76">
        <v>0.30719999999999997</v>
      </c>
      <c r="AD43" s="76">
        <v>4.9399999999999999E-2</v>
      </c>
      <c r="AE43" s="79">
        <v>38.661513110753098</v>
      </c>
      <c r="AF43" s="75">
        <v>0.36080000000000001</v>
      </c>
      <c r="AG43" s="76">
        <v>0</v>
      </c>
      <c r="AH43" s="76">
        <v>7.85</v>
      </c>
      <c r="AI43" s="76">
        <v>47.22</v>
      </c>
      <c r="AJ43" s="76">
        <v>8.0000000000000004E-4</v>
      </c>
      <c r="AK43" s="76">
        <v>12.95</v>
      </c>
      <c r="AL43" s="76">
        <v>7.4700000000000003E-2</v>
      </c>
      <c r="AM43" s="76">
        <v>0.14510000000000001</v>
      </c>
      <c r="AN43" s="76">
        <v>8.11</v>
      </c>
      <c r="AO43" s="76">
        <v>22.75</v>
      </c>
      <c r="AP43" s="76">
        <v>0.90890000000000004</v>
      </c>
      <c r="AQ43" s="77">
        <v>100.3702</v>
      </c>
      <c r="AR43" s="75">
        <v>1.7394726632326001</v>
      </c>
      <c r="AS43" s="76">
        <v>2.5182543709946398E-2</v>
      </c>
      <c r="AT43" s="76">
        <v>0.352080986403421</v>
      </c>
      <c r="AU43" s="76">
        <v>0.142237857987216</v>
      </c>
      <c r="AV43" s="76">
        <v>9.9566672433047995E-2</v>
      </c>
      <c r="AW43" s="76">
        <v>0.71112044912016703</v>
      </c>
      <c r="AX43" s="76">
        <v>0.89783172099079001</v>
      </c>
      <c r="AY43" s="76">
        <v>2.5767156893672701E-2</v>
      </c>
      <c r="AZ43" s="76">
        <v>3.7591584265911503E-5</v>
      </c>
      <c r="BA43" s="76">
        <v>0</v>
      </c>
      <c r="BB43" s="76">
        <v>4.5268674426616699E-3</v>
      </c>
      <c r="BC43" s="77">
        <v>2.1754902022115799E-3</v>
      </c>
      <c r="BD43" s="75">
        <v>0.26052733676740097</v>
      </c>
      <c r="BE43" s="76">
        <v>9.1553649636020196E-2</v>
      </c>
      <c r="BF43" s="76">
        <v>0</v>
      </c>
      <c r="BG43" s="76">
        <v>2.5767156893672701E-2</v>
      </c>
      <c r="BH43" s="76">
        <v>6.5786492742347505E-2</v>
      </c>
      <c r="BI43" s="76">
        <v>1.8851165563580598E-2</v>
      </c>
      <c r="BJ43" s="76">
        <v>1.08774510110579E-3</v>
      </c>
      <c r="BK43" s="76">
        <v>0.142237857987216</v>
      </c>
      <c r="BL43" s="76">
        <v>0.66986845959653996</v>
      </c>
      <c r="BM43" s="76">
        <v>7.2672764699668393E-2</v>
      </c>
      <c r="BN43" s="77">
        <v>0.22796326139424999</v>
      </c>
      <c r="BO43" s="78">
        <v>74.6250192185245</v>
      </c>
      <c r="BP43" s="76" t="s">
        <v>190</v>
      </c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7"/>
    </row>
    <row r="44" spans="1:113" ht="17" x14ac:dyDescent="0.2">
      <c r="A44" s="72" t="s">
        <v>68</v>
      </c>
      <c r="B44" s="27" t="s">
        <v>185</v>
      </c>
      <c r="C44" s="73" t="s">
        <v>234</v>
      </c>
      <c r="D44" s="74" t="s">
        <v>236</v>
      </c>
      <c r="E44" s="75">
        <v>52.35</v>
      </c>
      <c r="F44" s="76">
        <v>0.50990000000000002</v>
      </c>
      <c r="G44" s="76">
        <v>19.850000000000001</v>
      </c>
      <c r="H44" s="76">
        <v>6.23</v>
      </c>
      <c r="I44" s="76">
        <v>0.20760000000000001</v>
      </c>
      <c r="J44" s="76">
        <v>2.35</v>
      </c>
      <c r="K44" s="76">
        <v>5.27</v>
      </c>
      <c r="L44" s="76">
        <v>5.31</v>
      </c>
      <c r="M44" s="76">
        <v>5.36</v>
      </c>
      <c r="N44" s="76">
        <v>0.57440000000000002</v>
      </c>
      <c r="O44" s="77">
        <v>98.012</v>
      </c>
      <c r="P44" s="78">
        <v>52.324800000000003</v>
      </c>
      <c r="Q44" s="76">
        <v>0.51161699999999999</v>
      </c>
      <c r="R44" s="76">
        <v>19.704499999999999</v>
      </c>
      <c r="S44" s="76">
        <v>6.2450999999999999</v>
      </c>
      <c r="T44" s="76">
        <v>0.207958</v>
      </c>
      <c r="U44" s="76">
        <v>2.4664000000000001</v>
      </c>
      <c r="V44" s="76">
        <v>5.4394999999999998</v>
      </c>
      <c r="W44" s="76">
        <v>5.2612100000000002</v>
      </c>
      <c r="X44" s="76">
        <v>5.3064210000000003</v>
      </c>
      <c r="Y44" s="76">
        <v>0.57440000000000002</v>
      </c>
      <c r="Z44" s="76">
        <v>98.249864000000002</v>
      </c>
      <c r="AA44" s="76">
        <v>10.567631</v>
      </c>
      <c r="AB44" s="76">
        <v>0.16139999999999999</v>
      </c>
      <c r="AC44" s="76">
        <v>0.31359999999999999</v>
      </c>
      <c r="AD44" s="76">
        <v>4.9500000000000002E-2</v>
      </c>
      <c r="AE44" s="79">
        <v>41.316233182001703</v>
      </c>
      <c r="AF44" s="75">
        <v>0.43099999999999999</v>
      </c>
      <c r="AG44" s="76">
        <v>0</v>
      </c>
      <c r="AH44" s="76">
        <v>7.74</v>
      </c>
      <c r="AI44" s="76">
        <v>49.83</v>
      </c>
      <c r="AJ44" s="76">
        <v>2.0999999999999999E-3</v>
      </c>
      <c r="AK44" s="76">
        <v>13.99</v>
      </c>
      <c r="AL44" s="76">
        <v>1.77E-2</v>
      </c>
      <c r="AM44" s="76">
        <v>0.24340000000000001</v>
      </c>
      <c r="AN44" s="76">
        <v>5.3</v>
      </c>
      <c r="AO44" s="76">
        <v>22.22</v>
      </c>
      <c r="AP44" s="76">
        <v>0.68159999999999998</v>
      </c>
      <c r="AQ44" s="77">
        <v>100.4558</v>
      </c>
      <c r="AR44" s="75">
        <v>1.83234667873034</v>
      </c>
      <c r="AS44" s="76">
        <v>1.8851165563580598E-2</v>
      </c>
      <c r="AT44" s="76">
        <v>0.22967975732163001</v>
      </c>
      <c r="AU44" s="76">
        <v>9.8234239146877594E-2</v>
      </c>
      <c r="AV44" s="76">
        <v>0.13975694526169599</v>
      </c>
      <c r="AW44" s="76">
        <v>0.76686028473839796</v>
      </c>
      <c r="AX44" s="76">
        <v>0.87535200693033999</v>
      </c>
      <c r="AY44" s="76">
        <v>3.07257417558837E-2</v>
      </c>
      <c r="AZ44" s="76">
        <v>9.8502004804466707E-5</v>
      </c>
      <c r="BA44" s="76">
        <v>0</v>
      </c>
      <c r="BB44" s="76">
        <v>7.58011984211392E-3</v>
      </c>
      <c r="BC44" s="77">
        <v>5.1455870433418096E-4</v>
      </c>
      <c r="BD44" s="75">
        <v>0.16765332126965801</v>
      </c>
      <c r="BE44" s="76">
        <v>6.2026436051971702E-2</v>
      </c>
      <c r="BF44" s="76">
        <v>0</v>
      </c>
      <c r="BG44" s="76">
        <v>3.07257417558837E-2</v>
      </c>
      <c r="BH44" s="76">
        <v>3.1300694296087998E-2</v>
      </c>
      <c r="BI44" s="76">
        <v>1.76338513723364E-2</v>
      </c>
      <c r="BJ44" s="76">
        <v>2.5727935216709102E-4</v>
      </c>
      <c r="BK44" s="76">
        <v>9.8234239146877594E-2</v>
      </c>
      <c r="BL44" s="76">
        <v>0.72792594276287104</v>
      </c>
      <c r="BM44" s="76">
        <v>9.3135703539668394E-2</v>
      </c>
      <c r="BN44" s="77">
        <v>0.14742606416746901</v>
      </c>
      <c r="BO44" s="78">
        <v>76.315784798463199</v>
      </c>
      <c r="BP44" s="76" t="s">
        <v>190</v>
      </c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7"/>
    </row>
    <row r="45" spans="1:113" ht="17" x14ac:dyDescent="0.2">
      <c r="A45" s="72" t="s">
        <v>68</v>
      </c>
      <c r="B45" s="27" t="s">
        <v>185</v>
      </c>
      <c r="C45" s="73" t="s">
        <v>234</v>
      </c>
      <c r="D45" s="74" t="s">
        <v>237</v>
      </c>
      <c r="E45" s="75">
        <v>52.31</v>
      </c>
      <c r="F45" s="76">
        <v>0.57089999999999996</v>
      </c>
      <c r="G45" s="76">
        <v>20.07</v>
      </c>
      <c r="H45" s="76">
        <v>6.78</v>
      </c>
      <c r="I45" s="76">
        <v>0.2666</v>
      </c>
      <c r="J45" s="76">
        <v>1.98</v>
      </c>
      <c r="K45" s="76">
        <v>5.01</v>
      </c>
      <c r="L45" s="76">
        <v>5.52</v>
      </c>
      <c r="M45" s="76">
        <v>5.95</v>
      </c>
      <c r="N45" s="76">
        <v>0.54149999999999998</v>
      </c>
      <c r="O45" s="77">
        <v>98.999099999999999</v>
      </c>
      <c r="P45" s="78">
        <v>52.106271355797702</v>
      </c>
      <c r="Q45" s="76">
        <v>0.57405202808011202</v>
      </c>
      <c r="R45" s="76">
        <v>19.4597750515637</v>
      </c>
      <c r="S45" s="76">
        <v>6.8309321610505904</v>
      </c>
      <c r="T45" s="76">
        <v>0.26283294205059798</v>
      </c>
      <c r="U45" s="76">
        <v>2.5277609773365</v>
      </c>
      <c r="V45" s="76">
        <v>5.8436537681393199</v>
      </c>
      <c r="W45" s="76">
        <v>5.2717345444035102</v>
      </c>
      <c r="X45" s="76">
        <v>5.6643234306355996</v>
      </c>
      <c r="Y45" s="76">
        <v>0.54149999999999998</v>
      </c>
      <c r="Z45" s="76">
        <v>99.345669201108194</v>
      </c>
      <c r="AA45" s="76">
        <v>10.9360579750391</v>
      </c>
      <c r="AB45" s="76">
        <v>0.2041</v>
      </c>
      <c r="AC45" s="76">
        <v>0.30170000000000002</v>
      </c>
      <c r="AD45" s="76">
        <v>3.9300000000000002E-2</v>
      </c>
      <c r="AE45" s="79">
        <v>39.7474949518664</v>
      </c>
      <c r="AF45" s="75">
        <v>0.35310000000000002</v>
      </c>
      <c r="AG45" s="76">
        <v>2.9000000000000001E-2</v>
      </c>
      <c r="AH45" s="76">
        <v>7.84</v>
      </c>
      <c r="AI45" s="76">
        <v>48.07</v>
      </c>
      <c r="AJ45" s="76">
        <v>4.4999999999999997E-3</v>
      </c>
      <c r="AK45" s="76">
        <v>13.38</v>
      </c>
      <c r="AL45" s="76">
        <v>3.8300000000000001E-2</v>
      </c>
      <c r="AM45" s="76">
        <v>0.18820000000000001</v>
      </c>
      <c r="AN45" s="76">
        <v>7.37</v>
      </c>
      <c r="AO45" s="76">
        <v>22.36</v>
      </c>
      <c r="AP45" s="76">
        <v>0.63649999999999995</v>
      </c>
      <c r="AQ45" s="77">
        <v>100.26949999999999</v>
      </c>
      <c r="AR45" s="75">
        <v>1.7706430632212999</v>
      </c>
      <c r="AS45" s="76">
        <v>1.76338513723364E-2</v>
      </c>
      <c r="AT45" s="76">
        <v>0.31992964266367702</v>
      </c>
      <c r="AU45" s="76">
        <v>0.12782787294363601</v>
      </c>
      <c r="AV45" s="76">
        <v>0.113649317597631</v>
      </c>
      <c r="AW45" s="76">
        <v>0.73467419790212796</v>
      </c>
      <c r="AX45" s="76">
        <v>0.88236976535689404</v>
      </c>
      <c r="AY45" s="76">
        <v>2.5215231835696399E-2</v>
      </c>
      <c r="AZ45" s="76">
        <v>2.11435754993055E-4</v>
      </c>
      <c r="BA45" s="76">
        <v>8.5925558306188096E-4</v>
      </c>
      <c r="BB45" s="76">
        <v>5.8710429725418603E-3</v>
      </c>
      <c r="BC45" s="77">
        <v>1.1153227961039E-3</v>
      </c>
      <c r="BD45" s="75">
        <v>0.229356936778701</v>
      </c>
      <c r="BE45" s="76">
        <v>9.0572705884976207E-2</v>
      </c>
      <c r="BF45" s="76">
        <v>0</v>
      </c>
      <c r="BG45" s="76">
        <v>2.5215231835696399E-2</v>
      </c>
      <c r="BH45" s="76">
        <v>6.5357474049279801E-2</v>
      </c>
      <c r="BI45" s="76">
        <v>1.3360312005368099E-2</v>
      </c>
      <c r="BJ45" s="76">
        <v>5.5766139805195E-4</v>
      </c>
      <c r="BK45" s="76">
        <v>0.12782787294363601</v>
      </c>
      <c r="BL45" s="76">
        <v>0.67526644496055799</v>
      </c>
      <c r="BM45" s="76">
        <v>8.9893684547402902E-2</v>
      </c>
      <c r="BN45" s="77">
        <v>0.207103320396336</v>
      </c>
      <c r="BO45" s="78">
        <v>75.262321664436101</v>
      </c>
      <c r="BP45" s="76" t="s">
        <v>190</v>
      </c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7"/>
    </row>
    <row r="46" spans="1:113" ht="17" x14ac:dyDescent="0.2">
      <c r="A46" s="72" t="s">
        <v>68</v>
      </c>
      <c r="B46" s="27" t="s">
        <v>185</v>
      </c>
      <c r="C46" s="73" t="s">
        <v>234</v>
      </c>
      <c r="D46" s="74" t="s">
        <v>238</v>
      </c>
      <c r="E46" s="75">
        <v>51.81</v>
      </c>
      <c r="F46" s="76">
        <v>0.59009999999999996</v>
      </c>
      <c r="G46" s="76">
        <v>19.96</v>
      </c>
      <c r="H46" s="76">
        <v>6.77</v>
      </c>
      <c r="I46" s="76">
        <v>0.154</v>
      </c>
      <c r="J46" s="76">
        <v>2</v>
      </c>
      <c r="K46" s="76">
        <v>5.01</v>
      </c>
      <c r="L46" s="76">
        <v>5.61</v>
      </c>
      <c r="M46" s="76">
        <v>5.93</v>
      </c>
      <c r="N46" s="76">
        <v>0.59930000000000005</v>
      </c>
      <c r="O46" s="77">
        <v>98.433499999999995</v>
      </c>
      <c r="P46" s="78">
        <v>51.642547585830599</v>
      </c>
      <c r="Q46" s="76">
        <v>0.58054697702771396</v>
      </c>
      <c r="R46" s="76">
        <v>18.632276213334599</v>
      </c>
      <c r="S46" s="76">
        <v>6.8111768231563996</v>
      </c>
      <c r="T46" s="76">
        <v>0.15723009301649099</v>
      </c>
      <c r="U46" s="76">
        <v>3.1383104001459499</v>
      </c>
      <c r="V46" s="76">
        <v>6.6140660220706202</v>
      </c>
      <c r="W46" s="76">
        <v>5.1277736488127701</v>
      </c>
      <c r="X46" s="76">
        <v>5.38829601536463</v>
      </c>
      <c r="Y46" s="76">
        <v>0.59930000000000005</v>
      </c>
      <c r="Z46" s="76">
        <v>98.848753871776296</v>
      </c>
      <c r="AA46" s="76">
        <v>10.516069664177399</v>
      </c>
      <c r="AB46" s="76">
        <v>0.18740000000000001</v>
      </c>
      <c r="AC46" s="76">
        <v>0.30880000000000002</v>
      </c>
      <c r="AD46" s="76">
        <v>4.4999999999999998E-2</v>
      </c>
      <c r="AE46" s="79">
        <v>45.097044862887202</v>
      </c>
      <c r="AF46" s="75">
        <v>0.34</v>
      </c>
      <c r="AG46" s="76">
        <v>3.6499999999999998E-2</v>
      </c>
      <c r="AH46" s="76">
        <v>7.22</v>
      </c>
      <c r="AI46" s="76">
        <v>49.98</v>
      </c>
      <c r="AJ46" s="76">
        <v>0.01</v>
      </c>
      <c r="AK46" s="76">
        <v>14.44</v>
      </c>
      <c r="AL46" s="76">
        <v>3.9600000000000003E-2</v>
      </c>
      <c r="AM46" s="76">
        <v>0.1893</v>
      </c>
      <c r="AN46" s="76">
        <v>5.45</v>
      </c>
      <c r="AO46" s="76">
        <v>22.54</v>
      </c>
      <c r="AP46" s="76">
        <v>0.48570000000000002</v>
      </c>
      <c r="AQ46" s="77">
        <v>100.73099999999999</v>
      </c>
      <c r="AR46" s="75">
        <v>1.8279018859138401</v>
      </c>
      <c r="AS46" s="76">
        <v>1.3360312005368099E-2</v>
      </c>
      <c r="AT46" s="76">
        <v>0.234900112228526</v>
      </c>
      <c r="AU46" s="76">
        <v>0.10600407038446601</v>
      </c>
      <c r="AV46" s="76">
        <v>0.114794866617525</v>
      </c>
      <c r="AW46" s="76">
        <v>0.78723717862212395</v>
      </c>
      <c r="AX46" s="76">
        <v>0.88314590571983398</v>
      </c>
      <c r="AY46" s="76">
        <v>2.4107040301722001E-2</v>
      </c>
      <c r="AZ46" s="76">
        <v>4.6651503618731402E-4</v>
      </c>
      <c r="BA46" s="76">
        <v>1.0737840734521601E-3</v>
      </c>
      <c r="BB46" s="76">
        <v>5.8633522104555597E-3</v>
      </c>
      <c r="BC46" s="77">
        <v>1.14497688649928E-3</v>
      </c>
      <c r="BD46" s="75">
        <v>0.17209811408615799</v>
      </c>
      <c r="BE46" s="76">
        <v>6.2801998142368198E-2</v>
      </c>
      <c r="BF46" s="76">
        <v>0</v>
      </c>
      <c r="BG46" s="76">
        <v>2.4107040301722001E-2</v>
      </c>
      <c r="BH46" s="76">
        <v>3.8694957840646201E-2</v>
      </c>
      <c r="BI46" s="76">
        <v>2.27126981267134E-2</v>
      </c>
      <c r="BJ46" s="76">
        <v>5.7248844324964197E-4</v>
      </c>
      <c r="BK46" s="76">
        <v>0.10600407038446601</v>
      </c>
      <c r="BL46" s="76">
        <v>0.71516169092475901</v>
      </c>
      <c r="BM46" s="76">
        <v>9.69037452993987E-2</v>
      </c>
      <c r="BN46" s="77">
        <v>0.167984214795075</v>
      </c>
      <c r="BO46" s="78">
        <v>78.096128345036007</v>
      </c>
      <c r="BP46" s="76" t="s">
        <v>190</v>
      </c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7"/>
    </row>
    <row r="47" spans="1:113" ht="17" x14ac:dyDescent="0.2">
      <c r="A47" s="72" t="s">
        <v>68</v>
      </c>
      <c r="B47" s="27" t="s">
        <v>185</v>
      </c>
      <c r="C47" s="73" t="s">
        <v>234</v>
      </c>
      <c r="D47" s="74" t="s">
        <v>239</v>
      </c>
      <c r="E47" s="75">
        <v>52.98</v>
      </c>
      <c r="F47" s="76">
        <v>0.52900000000000003</v>
      </c>
      <c r="G47" s="76">
        <v>19.989999999999998</v>
      </c>
      <c r="H47" s="76">
        <v>5.54</v>
      </c>
      <c r="I47" s="76">
        <v>0.1196</v>
      </c>
      <c r="J47" s="76">
        <v>2.2799999999999998</v>
      </c>
      <c r="K47" s="76">
        <v>4.76</v>
      </c>
      <c r="L47" s="76">
        <v>5.36</v>
      </c>
      <c r="M47" s="76">
        <v>5.6</v>
      </c>
      <c r="N47" s="76">
        <v>0.53680000000000005</v>
      </c>
      <c r="O47" s="77">
        <v>97.695400000000006</v>
      </c>
      <c r="P47" s="78">
        <v>52.98</v>
      </c>
      <c r="Q47" s="76">
        <v>0.52900000000000003</v>
      </c>
      <c r="R47" s="76">
        <v>19.989999999999998</v>
      </c>
      <c r="S47" s="76">
        <v>5.54</v>
      </c>
      <c r="T47" s="76">
        <v>0.1196</v>
      </c>
      <c r="U47" s="76">
        <v>2.2799999999999998</v>
      </c>
      <c r="V47" s="76">
        <v>4.76</v>
      </c>
      <c r="W47" s="76">
        <v>5.36</v>
      </c>
      <c r="X47" s="76">
        <v>5.6</v>
      </c>
      <c r="Y47" s="76">
        <v>0.53680000000000005</v>
      </c>
      <c r="Z47" s="76">
        <v>97.814999999999998</v>
      </c>
      <c r="AA47" s="76">
        <v>10.96</v>
      </c>
      <c r="AB47" s="76">
        <v>0.16489999999999999</v>
      </c>
      <c r="AC47" s="76">
        <v>0.31509999999999999</v>
      </c>
      <c r="AD47" s="76">
        <v>7.2999999999999995E-2</v>
      </c>
      <c r="AE47" s="79">
        <v>42.319061200795197</v>
      </c>
      <c r="AF47" s="75">
        <v>0.3916</v>
      </c>
      <c r="AG47" s="76">
        <v>1.7899999999999999E-2</v>
      </c>
      <c r="AH47" s="76">
        <v>7.49</v>
      </c>
      <c r="AI47" s="76">
        <v>48.09</v>
      </c>
      <c r="AJ47" s="76">
        <v>2.7000000000000001E-3</v>
      </c>
      <c r="AK47" s="76">
        <v>13.49</v>
      </c>
      <c r="AL47" s="76">
        <v>0.2402</v>
      </c>
      <c r="AM47" s="76">
        <v>0.1132</v>
      </c>
      <c r="AN47" s="76">
        <v>7.3</v>
      </c>
      <c r="AO47" s="76">
        <v>22.59</v>
      </c>
      <c r="AP47" s="76">
        <v>0.82250000000000001</v>
      </c>
      <c r="AQ47" s="77">
        <v>100.548</v>
      </c>
      <c r="AR47" s="75">
        <v>1.7656138683324401</v>
      </c>
      <c r="AS47" s="76">
        <v>2.27126981267134E-2</v>
      </c>
      <c r="AT47" s="76">
        <v>0.31585947364641798</v>
      </c>
      <c r="AU47" s="76">
        <v>0.12851534893404901</v>
      </c>
      <c r="AV47" s="76">
        <v>0.101430685115279</v>
      </c>
      <c r="AW47" s="76">
        <v>0.73830307603313805</v>
      </c>
      <c r="AX47" s="76">
        <v>0.88854433901449004</v>
      </c>
      <c r="AY47" s="76">
        <v>2.7873530800829299E-2</v>
      </c>
      <c r="AZ47" s="76">
        <v>1.2644851557320401E-4</v>
      </c>
      <c r="BA47" s="76">
        <v>5.2864173891399395E-4</v>
      </c>
      <c r="BB47" s="76">
        <v>3.51986592452654E-3</v>
      </c>
      <c r="BC47" s="77">
        <v>6.9720238176303002E-3</v>
      </c>
      <c r="BD47" s="75">
        <v>0.234386131667561</v>
      </c>
      <c r="BE47" s="76">
        <v>8.1473341978856806E-2</v>
      </c>
      <c r="BF47" s="76">
        <v>0</v>
      </c>
      <c r="BG47" s="76">
        <v>2.7873530800829299E-2</v>
      </c>
      <c r="BH47" s="76">
        <v>5.35998111780275E-2</v>
      </c>
      <c r="BI47" s="76">
        <v>2.44487028744017E-2</v>
      </c>
      <c r="BJ47" s="76">
        <v>3.4860119088151501E-3</v>
      </c>
      <c r="BK47" s="76">
        <v>0.12851534893404901</v>
      </c>
      <c r="BL47" s="76">
        <v>0.678494464119197</v>
      </c>
      <c r="BM47" s="76">
        <v>8.2643902346330803E-2</v>
      </c>
      <c r="BN47" s="77">
        <v>0.210049874895293</v>
      </c>
      <c r="BO47" s="78">
        <v>76.251356014182804</v>
      </c>
      <c r="BP47" s="76" t="s">
        <v>190</v>
      </c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7"/>
    </row>
    <row r="48" spans="1:113" ht="17" x14ac:dyDescent="0.2">
      <c r="A48" s="72" t="s">
        <v>68</v>
      </c>
      <c r="B48" s="27" t="s">
        <v>185</v>
      </c>
      <c r="C48" s="73" t="s">
        <v>234</v>
      </c>
      <c r="D48" s="74" t="s">
        <v>240</v>
      </c>
      <c r="E48" s="75">
        <v>52.48</v>
      </c>
      <c r="F48" s="76">
        <v>0.59140000000000004</v>
      </c>
      <c r="G48" s="76">
        <v>19.829999999999998</v>
      </c>
      <c r="H48" s="76">
        <v>5.82</v>
      </c>
      <c r="I48" s="76">
        <v>0.17660000000000001</v>
      </c>
      <c r="J48" s="76">
        <v>2.29</v>
      </c>
      <c r="K48" s="76">
        <v>4.72</v>
      </c>
      <c r="L48" s="76">
        <v>5.28</v>
      </c>
      <c r="M48" s="76">
        <v>5.5</v>
      </c>
      <c r="N48" s="76">
        <v>0.50480000000000003</v>
      </c>
      <c r="O48" s="77">
        <v>97.192899999999995</v>
      </c>
      <c r="P48" s="78">
        <v>52.48</v>
      </c>
      <c r="Q48" s="76">
        <v>0.59140000000000004</v>
      </c>
      <c r="R48" s="76">
        <v>19.829999999999998</v>
      </c>
      <c r="S48" s="76">
        <v>5.82</v>
      </c>
      <c r="T48" s="76">
        <v>0.17660000000000001</v>
      </c>
      <c r="U48" s="76">
        <v>2.29</v>
      </c>
      <c r="V48" s="76">
        <v>4.72</v>
      </c>
      <c r="W48" s="76">
        <v>5.28</v>
      </c>
      <c r="X48" s="76">
        <v>5.5</v>
      </c>
      <c r="Y48" s="76">
        <v>0.50480000000000003</v>
      </c>
      <c r="Z48" s="76">
        <v>97.369399999999999</v>
      </c>
      <c r="AA48" s="76">
        <v>10.78</v>
      </c>
      <c r="AB48" s="76">
        <v>0</v>
      </c>
      <c r="AC48" s="76">
        <v>5.4000000000000003E-3</v>
      </c>
      <c r="AD48" s="76">
        <v>0</v>
      </c>
      <c r="AE48" s="79">
        <v>41.2262884290977</v>
      </c>
      <c r="AF48" s="75">
        <v>0.4325</v>
      </c>
      <c r="AG48" s="76">
        <v>2.4299999999999999E-2</v>
      </c>
      <c r="AH48" s="76">
        <v>8.48</v>
      </c>
      <c r="AI48" s="76">
        <v>47.59</v>
      </c>
      <c r="AJ48" s="76">
        <v>1E-3</v>
      </c>
      <c r="AK48" s="76">
        <v>12.93</v>
      </c>
      <c r="AL48" s="76">
        <v>5.1999999999999998E-3</v>
      </c>
      <c r="AM48" s="76">
        <v>0.23080000000000001</v>
      </c>
      <c r="AN48" s="76">
        <v>6.55</v>
      </c>
      <c r="AO48" s="76">
        <v>22.71</v>
      </c>
      <c r="AP48" s="76">
        <v>0.87539999999999996</v>
      </c>
      <c r="AQ48" s="77">
        <v>99.829300000000003</v>
      </c>
      <c r="AR48" s="75">
        <v>1.7671487884984201</v>
      </c>
      <c r="AS48" s="76">
        <v>2.44487028744017E-2</v>
      </c>
      <c r="AT48" s="76">
        <v>0.28663472668006001</v>
      </c>
      <c r="AU48" s="76">
        <v>0.16120021864985901</v>
      </c>
      <c r="AV48" s="76">
        <v>0.102103150529883</v>
      </c>
      <c r="AW48" s="76">
        <v>0.71571103155829596</v>
      </c>
      <c r="AX48" s="76">
        <v>0.90343407263139397</v>
      </c>
      <c r="AY48" s="76">
        <v>3.1135215217711901E-2</v>
      </c>
      <c r="AZ48" s="76">
        <v>4.7365969323509999E-5</v>
      </c>
      <c r="BA48" s="76">
        <v>7.2582370959749503E-4</v>
      </c>
      <c r="BB48" s="76">
        <v>7.2582505695756097E-3</v>
      </c>
      <c r="BC48" s="77">
        <v>1.5265311147725599E-4</v>
      </c>
      <c r="BD48" s="75">
        <v>0.23285121150158</v>
      </c>
      <c r="BE48" s="76">
        <v>5.3783515178479999E-2</v>
      </c>
      <c r="BF48" s="76">
        <v>0</v>
      </c>
      <c r="BG48" s="76">
        <v>3.1135215217711901E-2</v>
      </c>
      <c r="BH48" s="76">
        <v>2.2648299960768101E-2</v>
      </c>
      <c r="BI48" s="76">
        <v>8.67205352250262E-3</v>
      </c>
      <c r="BJ48" s="76">
        <v>7.6326555738627996E-5</v>
      </c>
      <c r="BK48" s="76">
        <v>0.16120021864985901</v>
      </c>
      <c r="BL48" s="76">
        <v>0.71083717394252499</v>
      </c>
      <c r="BM48" s="76">
        <v>5.74805412124135E-2</v>
      </c>
      <c r="BN48" s="77">
        <v>0.19259689868886801</v>
      </c>
      <c r="BO48" s="78">
        <v>73.105260864268303</v>
      </c>
      <c r="BP48" s="76" t="s">
        <v>190</v>
      </c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7"/>
    </row>
    <row r="49" spans="1:113" ht="17" x14ac:dyDescent="0.2">
      <c r="A49" s="72" t="s">
        <v>68</v>
      </c>
      <c r="B49" s="27" t="s">
        <v>185</v>
      </c>
      <c r="C49" s="73" t="s">
        <v>234</v>
      </c>
      <c r="D49" s="74" t="s">
        <v>241</v>
      </c>
      <c r="E49" s="75">
        <v>53.97</v>
      </c>
      <c r="F49" s="76">
        <v>0.52410000000000001</v>
      </c>
      <c r="G49" s="76">
        <v>19.329999999999998</v>
      </c>
      <c r="H49" s="76">
        <v>5.74</v>
      </c>
      <c r="I49" s="76">
        <v>0.30559999999999998</v>
      </c>
      <c r="J49" s="76">
        <v>2.0699999999999998</v>
      </c>
      <c r="K49" s="76">
        <v>3.88</v>
      </c>
      <c r="L49" s="76">
        <v>5.63</v>
      </c>
      <c r="M49" s="76">
        <v>5.51</v>
      </c>
      <c r="N49" s="76">
        <v>0.50780000000000003</v>
      </c>
      <c r="O49" s="77">
        <v>97.467600000000004</v>
      </c>
      <c r="P49" s="78">
        <v>53.945014411560102</v>
      </c>
      <c r="Q49" s="76">
        <v>0.51415861875342805</v>
      </c>
      <c r="R49" s="76">
        <v>18.493463279348401</v>
      </c>
      <c r="S49" s="76">
        <v>5.83705940124735</v>
      </c>
      <c r="T49" s="76">
        <v>0.32585754631974301</v>
      </c>
      <c r="U49" s="76">
        <v>2.7354815382553102</v>
      </c>
      <c r="V49" s="76">
        <v>4.6848242430163403</v>
      </c>
      <c r="W49" s="76">
        <v>5.3869671032133297</v>
      </c>
      <c r="X49" s="76">
        <v>5.24594076955698</v>
      </c>
      <c r="Y49" s="76">
        <v>0.50780000000000003</v>
      </c>
      <c r="Z49" s="76">
        <v>98.002424457590706</v>
      </c>
      <c r="AA49" s="76">
        <v>10.6329078727703</v>
      </c>
      <c r="AB49" s="76">
        <v>0.15079999999999999</v>
      </c>
      <c r="AC49" s="76">
        <v>0.3271</v>
      </c>
      <c r="AD49" s="76">
        <v>4.4900000000000002E-2</v>
      </c>
      <c r="AE49" s="79">
        <v>45.517324358507302</v>
      </c>
      <c r="AF49" s="75">
        <v>0.57199999999999995</v>
      </c>
      <c r="AG49" s="76">
        <v>1.5800000000000002E-2</v>
      </c>
      <c r="AH49" s="76">
        <v>7.76</v>
      </c>
      <c r="AI49" s="76">
        <v>53.45</v>
      </c>
      <c r="AJ49" s="76">
        <v>1.44E-2</v>
      </c>
      <c r="AK49" s="76">
        <v>15.92</v>
      </c>
      <c r="AL49" s="76">
        <v>1.7999999999999999E-2</v>
      </c>
      <c r="AM49" s="76">
        <v>0.72719999999999996</v>
      </c>
      <c r="AN49" s="76">
        <v>1.92</v>
      </c>
      <c r="AO49" s="76">
        <v>20.63</v>
      </c>
      <c r="AP49" s="76">
        <v>0.31719999999999998</v>
      </c>
      <c r="AQ49" s="77">
        <v>101.3445</v>
      </c>
      <c r="AR49" s="75">
        <v>1.9428738936004599</v>
      </c>
      <c r="AS49" s="76">
        <v>8.67205352250262E-3</v>
      </c>
      <c r="AT49" s="76">
        <v>8.2248545155854294E-2</v>
      </c>
      <c r="AU49" s="76">
        <v>5.5118905118575902E-2</v>
      </c>
      <c r="AV49" s="76">
        <v>0.180745158154684</v>
      </c>
      <c r="AW49" s="76">
        <v>0.86262440408835095</v>
      </c>
      <c r="AX49" s="76">
        <v>0.80337451394861603</v>
      </c>
      <c r="AY49" s="76">
        <v>4.0308930903954203E-2</v>
      </c>
      <c r="AZ49" s="76">
        <v>6.6768006879704698E-4</v>
      </c>
      <c r="BA49" s="76">
        <v>4.6197817050976097E-4</v>
      </c>
      <c r="BB49" s="76">
        <v>2.2386670815297698E-2</v>
      </c>
      <c r="BC49" s="77">
        <v>5.1726645240379103E-4</v>
      </c>
      <c r="BD49" s="75">
        <v>5.7126106399544997E-2</v>
      </c>
      <c r="BE49" s="76">
        <v>2.5122438756309401E-2</v>
      </c>
      <c r="BF49" s="76">
        <v>1.5186492147644901E-2</v>
      </c>
      <c r="BG49" s="76">
        <v>2.5122438756309401E-2</v>
      </c>
      <c r="BH49" s="76">
        <v>0</v>
      </c>
      <c r="BI49" s="76">
        <v>1.9016913899986401E-2</v>
      </c>
      <c r="BJ49" s="76">
        <v>2.58633226201896E-4</v>
      </c>
      <c r="BK49" s="76">
        <v>3.9932412970931003E-2</v>
      </c>
      <c r="BL49" s="76">
        <v>0.74416655385149699</v>
      </c>
      <c r="BM49" s="76">
        <v>0.16102582868867299</v>
      </c>
      <c r="BN49" s="77">
        <v>5.9207960097119303E-2</v>
      </c>
      <c r="BO49" s="78">
        <v>78.528307735467905</v>
      </c>
      <c r="BP49" s="76" t="s">
        <v>188</v>
      </c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7"/>
    </row>
    <row r="50" spans="1:113" ht="17" x14ac:dyDescent="0.2">
      <c r="A50" s="72" t="s">
        <v>68</v>
      </c>
      <c r="B50" s="27" t="s">
        <v>185</v>
      </c>
      <c r="C50" s="73" t="s">
        <v>234</v>
      </c>
      <c r="D50" s="74" t="s">
        <v>242</v>
      </c>
      <c r="E50" s="75">
        <v>51.76</v>
      </c>
      <c r="F50" s="76">
        <v>0.53680000000000005</v>
      </c>
      <c r="G50" s="76">
        <v>20.03</v>
      </c>
      <c r="H50" s="76">
        <v>7.24</v>
      </c>
      <c r="I50" s="76">
        <v>0.21099999999999999</v>
      </c>
      <c r="J50" s="76">
        <v>1.98</v>
      </c>
      <c r="K50" s="76">
        <v>3.62</v>
      </c>
      <c r="L50" s="76">
        <v>6.13</v>
      </c>
      <c r="M50" s="76">
        <v>6.54</v>
      </c>
      <c r="N50" s="76">
        <v>0.56520000000000004</v>
      </c>
      <c r="O50" s="77">
        <v>98.613100000000003</v>
      </c>
      <c r="P50" s="78">
        <v>51.552907911200002</v>
      </c>
      <c r="Q50" s="76">
        <v>0.54398335667647402</v>
      </c>
      <c r="R50" s="76">
        <v>19.468785244272802</v>
      </c>
      <c r="S50" s="76">
        <v>7.2707514934645099</v>
      </c>
      <c r="T50" s="76">
        <v>0.20665635154813899</v>
      </c>
      <c r="U50" s="76">
        <v>2.5042168651527401</v>
      </c>
      <c r="V50" s="76">
        <v>4.5242861046906002</v>
      </c>
      <c r="W50" s="76">
        <v>5.8556149946421003</v>
      </c>
      <c r="X50" s="76">
        <v>6.2257581761595899</v>
      </c>
      <c r="Y50" s="76">
        <v>0.56520000000000004</v>
      </c>
      <c r="Z50" s="76">
        <v>98.924816849354997</v>
      </c>
      <c r="AA50" s="76">
        <v>12.081373170801699</v>
      </c>
      <c r="AB50" s="76">
        <v>0.17580000000000001</v>
      </c>
      <c r="AC50" s="76">
        <v>0.29509999999999997</v>
      </c>
      <c r="AD50" s="76">
        <v>5.8900000000000001E-2</v>
      </c>
      <c r="AE50" s="79">
        <v>38.042287983708199</v>
      </c>
      <c r="AF50" s="75">
        <v>0.41949999999999998</v>
      </c>
      <c r="AG50" s="76">
        <v>6.1000000000000004E-3</v>
      </c>
      <c r="AH50" s="76">
        <v>7.88</v>
      </c>
      <c r="AI50" s="76">
        <v>47.45</v>
      </c>
      <c r="AJ50" s="76">
        <v>0</v>
      </c>
      <c r="AK50" s="76">
        <v>12.89</v>
      </c>
      <c r="AL50" s="76">
        <v>3.2000000000000002E-3</v>
      </c>
      <c r="AM50" s="76">
        <v>0.1206</v>
      </c>
      <c r="AN50" s="76">
        <v>8.35</v>
      </c>
      <c r="AO50" s="76">
        <v>22.44</v>
      </c>
      <c r="AP50" s="76">
        <v>0.68630000000000002</v>
      </c>
      <c r="AQ50" s="77">
        <v>100.2456</v>
      </c>
      <c r="AR50" s="75">
        <v>1.7481165735161901</v>
      </c>
      <c r="AS50" s="76">
        <v>1.9016913899986401E-2</v>
      </c>
      <c r="AT50" s="76">
        <v>0.362535668733795</v>
      </c>
      <c r="AU50" s="76">
        <v>0.13306640796385499</v>
      </c>
      <c r="AV50" s="76">
        <v>0.109685997753888</v>
      </c>
      <c r="AW50" s="76">
        <v>0.70789503240495</v>
      </c>
      <c r="AX50" s="76">
        <v>0.88568429770468404</v>
      </c>
      <c r="AY50" s="76">
        <v>2.99622543507931E-2</v>
      </c>
      <c r="AZ50" s="76">
        <v>0</v>
      </c>
      <c r="BA50" s="76">
        <v>1.80772129098074E-4</v>
      </c>
      <c r="BB50" s="76">
        <v>3.7628787219714998E-3</v>
      </c>
      <c r="BC50" s="77">
        <v>9.3202820788408993E-5</v>
      </c>
      <c r="BD50" s="75">
        <v>0.25188342648381001</v>
      </c>
      <c r="BE50" s="76">
        <v>0.110652242249985</v>
      </c>
      <c r="BF50" s="76">
        <v>0</v>
      </c>
      <c r="BG50" s="76">
        <v>2.99622543507931E-2</v>
      </c>
      <c r="BH50" s="76">
        <v>8.0689987899192406E-2</v>
      </c>
      <c r="BI50" s="76">
        <v>1.24763209091629E-2</v>
      </c>
      <c r="BJ50" s="76">
        <v>4.6601410394204497E-5</v>
      </c>
      <c r="BK50" s="76">
        <v>0.13306640796385499</v>
      </c>
      <c r="BL50" s="76">
        <v>0.65940497952207999</v>
      </c>
      <c r="BM50" s="76">
        <v>8.1059850743913794E-2</v>
      </c>
      <c r="BN50" s="77">
        <v>0.22627931818260399</v>
      </c>
      <c r="BO50" s="78">
        <v>74.464517971339404</v>
      </c>
      <c r="BP50" s="76" t="s">
        <v>188</v>
      </c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7"/>
    </row>
    <row r="51" spans="1:113" ht="17" x14ac:dyDescent="0.2">
      <c r="A51" s="72" t="s">
        <v>68</v>
      </c>
      <c r="B51" s="27" t="s">
        <v>185</v>
      </c>
      <c r="C51" s="73" t="s">
        <v>234</v>
      </c>
      <c r="D51" s="74" t="s">
        <v>243</v>
      </c>
      <c r="E51" s="75">
        <v>51.83</v>
      </c>
      <c r="F51" s="76">
        <v>0.56869999999999998</v>
      </c>
      <c r="G51" s="76">
        <v>20.14</v>
      </c>
      <c r="H51" s="76">
        <v>6.91</v>
      </c>
      <c r="I51" s="76">
        <v>0.2364</v>
      </c>
      <c r="J51" s="76">
        <v>1.82</v>
      </c>
      <c r="K51" s="76">
        <v>4.5</v>
      </c>
      <c r="L51" s="76">
        <v>6.22</v>
      </c>
      <c r="M51" s="76">
        <v>6.02</v>
      </c>
      <c r="N51" s="76">
        <v>0.54569999999999996</v>
      </c>
      <c r="O51" s="77">
        <v>98.790899999999993</v>
      </c>
      <c r="P51" s="78">
        <v>51.6809324915018</v>
      </c>
      <c r="Q51" s="76">
        <v>0.55527236861435103</v>
      </c>
      <c r="R51" s="76">
        <v>18.362745518835801</v>
      </c>
      <c r="S51" s="76">
        <v>6.94813354868558</v>
      </c>
      <c r="T51" s="76">
        <v>0.227086169624068</v>
      </c>
      <c r="U51" s="76">
        <v>3.3326307645279001</v>
      </c>
      <c r="V51" s="76">
        <v>6.52223364241698</v>
      </c>
      <c r="W51" s="76">
        <v>5.5372245885951497</v>
      </c>
      <c r="X51" s="76">
        <v>5.3247560737370403</v>
      </c>
      <c r="Y51" s="76">
        <v>0.54569999999999996</v>
      </c>
      <c r="Z51" s="76">
        <v>99.2638013361628</v>
      </c>
      <c r="AA51" s="76">
        <v>10.861980662332201</v>
      </c>
      <c r="AB51" s="76">
        <v>0.19819999999999999</v>
      </c>
      <c r="AC51" s="76">
        <v>0.29570000000000002</v>
      </c>
      <c r="AD51" s="76">
        <v>5.9400000000000001E-2</v>
      </c>
      <c r="AE51" s="79">
        <v>46.093449239903897</v>
      </c>
      <c r="AF51" s="75">
        <v>0.31140000000000001</v>
      </c>
      <c r="AG51" s="76">
        <v>0</v>
      </c>
      <c r="AH51" s="76">
        <v>7.24</v>
      </c>
      <c r="AI51" s="76">
        <v>50.54</v>
      </c>
      <c r="AJ51" s="76">
        <v>3.5000000000000001E-3</v>
      </c>
      <c r="AK51" s="76">
        <v>14.91</v>
      </c>
      <c r="AL51" s="76">
        <v>4.5100000000000001E-2</v>
      </c>
      <c r="AM51" s="76">
        <v>0.15579999999999999</v>
      </c>
      <c r="AN51" s="76">
        <v>4.76</v>
      </c>
      <c r="AO51" s="76">
        <v>22</v>
      </c>
      <c r="AP51" s="76">
        <v>0.45250000000000001</v>
      </c>
      <c r="AQ51" s="77">
        <v>100.4182</v>
      </c>
      <c r="AR51" s="75">
        <v>1.8527265417335901</v>
      </c>
      <c r="AS51" s="76">
        <v>1.24763209091629E-2</v>
      </c>
      <c r="AT51" s="76">
        <v>0.205642621316383</v>
      </c>
      <c r="AU51" s="76">
        <v>8.4939353439301299E-2</v>
      </c>
      <c r="AV51" s="76">
        <v>0.136991561349605</v>
      </c>
      <c r="AW51" s="76">
        <v>0.81477088750243198</v>
      </c>
      <c r="AX51" s="76">
        <v>0.86401381266409305</v>
      </c>
      <c r="AY51" s="76">
        <v>2.2131102089915498E-2</v>
      </c>
      <c r="AZ51" s="76">
        <v>1.6366399454710299E-4</v>
      </c>
      <c r="BA51" s="76">
        <v>0</v>
      </c>
      <c r="BB51" s="76">
        <v>4.8370689576932597E-3</v>
      </c>
      <c r="BC51" s="77">
        <v>1.30706604328067E-3</v>
      </c>
      <c r="BD51" s="75">
        <v>0.147273458266414</v>
      </c>
      <c r="BE51" s="76">
        <v>5.8369163049969502E-2</v>
      </c>
      <c r="BF51" s="76">
        <v>0</v>
      </c>
      <c r="BG51" s="76">
        <v>2.2131102089915498E-2</v>
      </c>
      <c r="BH51" s="76">
        <v>3.6238060960053997E-2</v>
      </c>
      <c r="BI51" s="76">
        <v>1.33960180504923E-2</v>
      </c>
      <c r="BJ51" s="76">
        <v>6.5353302164033696E-4</v>
      </c>
      <c r="BK51" s="76">
        <v>8.4939353439301299E-2</v>
      </c>
      <c r="BL51" s="76">
        <v>0.728786847192605</v>
      </c>
      <c r="BM51" s="76">
        <v>0.11390633530856301</v>
      </c>
      <c r="BN51" s="77">
        <v>0.13522696547148799</v>
      </c>
      <c r="BO51" s="78">
        <v>78.592598730088994</v>
      </c>
      <c r="BP51" s="76" t="s">
        <v>188</v>
      </c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7"/>
    </row>
    <row r="52" spans="1:113" ht="17" x14ac:dyDescent="0.2">
      <c r="A52" s="72" t="s">
        <v>68</v>
      </c>
      <c r="B52" s="27" t="s">
        <v>185</v>
      </c>
      <c r="C52" s="73" t="s">
        <v>234</v>
      </c>
      <c r="D52" s="74" t="s">
        <v>244</v>
      </c>
      <c r="E52" s="75">
        <v>51.89</v>
      </c>
      <c r="F52" s="76">
        <v>0.50690000000000002</v>
      </c>
      <c r="G52" s="76">
        <v>19.489999999999998</v>
      </c>
      <c r="H52" s="76">
        <v>6.29</v>
      </c>
      <c r="I52" s="76">
        <v>0.14899999999999999</v>
      </c>
      <c r="J52" s="76">
        <v>2.36</v>
      </c>
      <c r="K52" s="76">
        <v>4.9000000000000004</v>
      </c>
      <c r="L52" s="76">
        <v>4.62</v>
      </c>
      <c r="M52" s="76">
        <v>5.58</v>
      </c>
      <c r="N52" s="76">
        <v>0.53010000000000002</v>
      </c>
      <c r="O52" s="77">
        <v>96.316000000000003</v>
      </c>
      <c r="P52" s="78">
        <v>51.776384871716097</v>
      </c>
      <c r="Q52" s="76">
        <v>0.50558686032636702</v>
      </c>
      <c r="R52" s="76">
        <v>18.659296423854101</v>
      </c>
      <c r="S52" s="76">
        <v>6.3391000051880102</v>
      </c>
      <c r="T52" s="76">
        <v>0.146596383466959</v>
      </c>
      <c r="U52" s="76">
        <v>3.06681170259011</v>
      </c>
      <c r="V52" s="76">
        <v>5.8928477793248799</v>
      </c>
      <c r="W52" s="76">
        <v>4.3744771368482596</v>
      </c>
      <c r="X52" s="76">
        <v>5.2614208965708604</v>
      </c>
      <c r="Y52" s="76">
        <v>0.53010000000000002</v>
      </c>
      <c r="Z52" s="76">
        <v>96.699218443352606</v>
      </c>
      <c r="AA52" s="76">
        <v>9.6358980334191209</v>
      </c>
      <c r="AB52" s="76">
        <v>0.1613</v>
      </c>
      <c r="AC52" s="76">
        <v>0.3553</v>
      </c>
      <c r="AD52" s="76">
        <v>4.4299999999999999E-2</v>
      </c>
      <c r="AE52" s="79">
        <v>46.307524120054403</v>
      </c>
      <c r="AF52" s="75">
        <v>0.3196</v>
      </c>
      <c r="AG52" s="76">
        <v>0</v>
      </c>
      <c r="AH52" s="76">
        <v>7.15</v>
      </c>
      <c r="AI52" s="76">
        <v>49.9</v>
      </c>
      <c r="AJ52" s="76">
        <v>0</v>
      </c>
      <c r="AK52" s="76">
        <v>14.74</v>
      </c>
      <c r="AL52" s="76">
        <v>6.1400000000000003E-2</v>
      </c>
      <c r="AM52" s="76">
        <v>0.1069</v>
      </c>
      <c r="AN52" s="76">
        <v>4.9400000000000004</v>
      </c>
      <c r="AO52" s="76">
        <v>22.29</v>
      </c>
      <c r="AP52" s="76">
        <v>0.4839</v>
      </c>
      <c r="AQ52" s="77">
        <v>99.991900000000001</v>
      </c>
      <c r="AR52" s="75">
        <v>1.8366600508916799</v>
      </c>
      <c r="AS52" s="76">
        <v>1.33960180504923E-2</v>
      </c>
      <c r="AT52" s="76">
        <v>0.21428179510704601</v>
      </c>
      <c r="AU52" s="76">
        <v>0.10662510581087301</v>
      </c>
      <c r="AV52" s="76">
        <v>0.113433028936461</v>
      </c>
      <c r="AW52" s="76">
        <v>0.80873733301289497</v>
      </c>
      <c r="AX52" s="76">
        <v>0.878942008219463</v>
      </c>
      <c r="AY52" s="76">
        <v>2.2805697138116199E-2</v>
      </c>
      <c r="AZ52" s="76">
        <v>0</v>
      </c>
      <c r="BA52" s="76">
        <v>0</v>
      </c>
      <c r="BB52" s="76">
        <v>3.3323044971178498E-3</v>
      </c>
      <c r="BC52" s="77">
        <v>1.7866583358584799E-3</v>
      </c>
      <c r="BD52" s="75">
        <v>0.163339949108323</v>
      </c>
      <c r="BE52" s="76">
        <v>5.0941845998723499E-2</v>
      </c>
      <c r="BF52" s="76">
        <v>0</v>
      </c>
      <c r="BG52" s="76">
        <v>2.2805697138116199E-2</v>
      </c>
      <c r="BH52" s="76">
        <v>2.81361488606073E-2</v>
      </c>
      <c r="BI52" s="76">
        <v>2.6363775378216402E-2</v>
      </c>
      <c r="BJ52" s="76">
        <v>8.9332916792924202E-4</v>
      </c>
      <c r="BK52" s="76">
        <v>0.10662510581087301</v>
      </c>
      <c r="BL52" s="76">
        <v>0.71692364900183703</v>
      </c>
      <c r="BM52" s="76">
        <v>0.104289508722319</v>
      </c>
      <c r="BN52" s="77">
        <v>0.162018359217626</v>
      </c>
      <c r="BO52" s="78">
        <v>78.610118177676398</v>
      </c>
      <c r="BP52" s="76" t="s">
        <v>188</v>
      </c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7"/>
    </row>
    <row r="53" spans="1:113" ht="17" x14ac:dyDescent="0.2">
      <c r="A53" s="72" t="s">
        <v>68</v>
      </c>
      <c r="B53" s="27" t="s">
        <v>185</v>
      </c>
      <c r="C53" s="73" t="s">
        <v>234</v>
      </c>
      <c r="D53" s="74" t="s">
        <v>245</v>
      </c>
      <c r="E53" s="75">
        <v>51.44</v>
      </c>
      <c r="F53" s="76">
        <v>0.56430000000000002</v>
      </c>
      <c r="G53" s="76">
        <v>20.239999999999998</v>
      </c>
      <c r="H53" s="76">
        <v>6.61</v>
      </c>
      <c r="I53" s="76">
        <v>0.1016</v>
      </c>
      <c r="J53" s="76">
        <v>1.97</v>
      </c>
      <c r="K53" s="76">
        <v>4.95</v>
      </c>
      <c r="L53" s="76">
        <v>6.54</v>
      </c>
      <c r="M53" s="76">
        <v>5.5</v>
      </c>
      <c r="N53" s="76">
        <v>0.50890000000000002</v>
      </c>
      <c r="O53" s="77">
        <v>98.424899999999994</v>
      </c>
      <c r="P53" s="78">
        <v>51.44</v>
      </c>
      <c r="Q53" s="76">
        <v>0.56430000000000002</v>
      </c>
      <c r="R53" s="76">
        <v>20.239999999999998</v>
      </c>
      <c r="S53" s="76">
        <v>6.61</v>
      </c>
      <c r="T53" s="76">
        <v>0.1016</v>
      </c>
      <c r="U53" s="76">
        <v>1.97</v>
      </c>
      <c r="V53" s="76">
        <v>4.95</v>
      </c>
      <c r="W53" s="76">
        <v>6.54</v>
      </c>
      <c r="X53" s="76">
        <v>5.5</v>
      </c>
      <c r="Y53" s="76">
        <v>0.50890000000000002</v>
      </c>
      <c r="Z53" s="76">
        <v>98.526399999999995</v>
      </c>
      <c r="AA53" s="76">
        <v>12.04</v>
      </c>
      <c r="AB53" s="76">
        <v>0.20369999999999999</v>
      </c>
      <c r="AC53" s="76">
        <v>0.30099999999999999</v>
      </c>
      <c r="AD53" s="76">
        <v>4.9000000000000002E-2</v>
      </c>
      <c r="AE53" s="79">
        <v>34.696196340204501</v>
      </c>
      <c r="AF53" s="75">
        <v>0.45029999999999998</v>
      </c>
      <c r="AG53" s="76">
        <v>0</v>
      </c>
      <c r="AH53" s="76">
        <v>8.85</v>
      </c>
      <c r="AI53" s="76">
        <v>47.96</v>
      </c>
      <c r="AJ53" s="76">
        <v>0</v>
      </c>
      <c r="AK53" s="76">
        <v>12.95</v>
      </c>
      <c r="AL53" s="76">
        <v>2.0999999999999999E-3</v>
      </c>
      <c r="AM53" s="76">
        <v>0.23219999999999999</v>
      </c>
      <c r="AN53" s="76">
        <v>6.92</v>
      </c>
      <c r="AO53" s="76">
        <v>22.05</v>
      </c>
      <c r="AP53" s="76">
        <v>0.94840000000000002</v>
      </c>
      <c r="AQ53" s="77">
        <v>100.3629</v>
      </c>
      <c r="AR53" s="75">
        <v>1.77256987469336</v>
      </c>
      <c r="AS53" s="76">
        <v>2.6363775378216402E-2</v>
      </c>
      <c r="AT53" s="76">
        <v>0.301411887740615</v>
      </c>
      <c r="AU53" s="76">
        <v>0.132924660816852</v>
      </c>
      <c r="AV53" s="76">
        <v>0.14058370324362399</v>
      </c>
      <c r="AW53" s="76">
        <v>0.71347002513328095</v>
      </c>
      <c r="AX53" s="76">
        <v>0.87308133229422302</v>
      </c>
      <c r="AY53" s="76">
        <v>3.2265209129872997E-2</v>
      </c>
      <c r="AZ53" s="76">
        <v>0</v>
      </c>
      <c r="BA53" s="76">
        <v>0</v>
      </c>
      <c r="BB53" s="76">
        <v>7.26817114070844E-3</v>
      </c>
      <c r="BC53" s="77">
        <v>6.1360429245106997E-5</v>
      </c>
      <c r="BD53" s="75">
        <v>0.227430125306637</v>
      </c>
      <c r="BE53" s="76">
        <v>7.3981762433978193E-2</v>
      </c>
      <c r="BF53" s="76">
        <v>0</v>
      </c>
      <c r="BG53" s="76">
        <v>3.2265209129872997E-2</v>
      </c>
      <c r="BH53" s="76">
        <v>4.1716553304105203E-2</v>
      </c>
      <c r="BI53" s="76">
        <v>2.0871404174506201E-2</v>
      </c>
      <c r="BJ53" s="76">
        <v>3.0680214622553498E-5</v>
      </c>
      <c r="BK53" s="76">
        <v>0.132924660816852</v>
      </c>
      <c r="BL53" s="76">
        <v>0.67753803378413702</v>
      </c>
      <c r="BM53" s="76">
        <v>9.1891932866738094E-2</v>
      </c>
      <c r="BN53" s="77">
        <v>0.19554329851008601</v>
      </c>
      <c r="BO53" s="78">
        <v>72.288312788297304</v>
      </c>
      <c r="BP53" s="76" t="s">
        <v>190</v>
      </c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7"/>
    </row>
    <row r="54" spans="1:113" ht="17" x14ac:dyDescent="0.2">
      <c r="A54" s="72" t="s">
        <v>68</v>
      </c>
      <c r="B54" s="27" t="s">
        <v>185</v>
      </c>
      <c r="C54" s="73" t="s">
        <v>234</v>
      </c>
      <c r="D54" s="74" t="s">
        <v>246</v>
      </c>
      <c r="E54" s="75">
        <v>51.84</v>
      </c>
      <c r="F54" s="76">
        <v>0.5444</v>
      </c>
      <c r="G54" s="76">
        <v>19.73</v>
      </c>
      <c r="H54" s="76">
        <v>6.22</v>
      </c>
      <c r="I54" s="76">
        <v>0.12620000000000001</v>
      </c>
      <c r="J54" s="76">
        <v>2.4300000000000002</v>
      </c>
      <c r="K54" s="76">
        <v>5.3</v>
      </c>
      <c r="L54" s="76">
        <v>5.71</v>
      </c>
      <c r="M54" s="76">
        <v>5</v>
      </c>
      <c r="N54" s="76">
        <v>0.55820000000000003</v>
      </c>
      <c r="O54" s="77">
        <v>97.4589</v>
      </c>
      <c r="P54" s="78">
        <v>51.84</v>
      </c>
      <c r="Q54" s="76">
        <v>0.5444</v>
      </c>
      <c r="R54" s="76">
        <v>19.73</v>
      </c>
      <c r="S54" s="76">
        <v>6.22</v>
      </c>
      <c r="T54" s="76">
        <v>0.12620000000000001</v>
      </c>
      <c r="U54" s="76">
        <v>2.4300000000000002</v>
      </c>
      <c r="V54" s="76">
        <v>5.3</v>
      </c>
      <c r="W54" s="76">
        <v>5.71</v>
      </c>
      <c r="X54" s="76">
        <v>5</v>
      </c>
      <c r="Y54" s="76">
        <v>0.55820000000000003</v>
      </c>
      <c r="Z54" s="76">
        <v>97.584999999999994</v>
      </c>
      <c r="AA54" s="76">
        <v>10.71</v>
      </c>
      <c r="AB54" s="76">
        <v>0.17630000000000001</v>
      </c>
      <c r="AC54" s="76">
        <v>0.3029</v>
      </c>
      <c r="AD54" s="76">
        <v>5.5E-2</v>
      </c>
      <c r="AE54" s="79">
        <v>41.053630732308001</v>
      </c>
      <c r="AF54" s="75">
        <v>0.39510000000000001</v>
      </c>
      <c r="AG54" s="76">
        <v>1.0500000000000001E-2</v>
      </c>
      <c r="AH54" s="76">
        <v>8.34</v>
      </c>
      <c r="AI54" s="76">
        <v>49.04</v>
      </c>
      <c r="AJ54" s="76">
        <v>1.4999999999999999E-2</v>
      </c>
      <c r="AK54" s="76">
        <v>13.55</v>
      </c>
      <c r="AL54" s="76">
        <v>1.7299999999999999E-2</v>
      </c>
      <c r="AM54" s="76">
        <v>0.23269999999999999</v>
      </c>
      <c r="AN54" s="76">
        <v>6.01</v>
      </c>
      <c r="AO54" s="76">
        <v>22.3</v>
      </c>
      <c r="AP54" s="76">
        <v>0.75449999999999995</v>
      </c>
      <c r="AQ54" s="77">
        <v>100.66500000000001</v>
      </c>
      <c r="AR54" s="75">
        <v>1.8036448159277001</v>
      </c>
      <c r="AS54" s="76">
        <v>2.0871404174506201E-2</v>
      </c>
      <c r="AT54" s="76">
        <v>0.26049843661743199</v>
      </c>
      <c r="AU54" s="76">
        <v>0.11884170413327</v>
      </c>
      <c r="AV54" s="76">
        <v>0.13764789483396001</v>
      </c>
      <c r="AW54" s="76">
        <v>0.74288506166839596</v>
      </c>
      <c r="AX54" s="76">
        <v>0.87867311513108803</v>
      </c>
      <c r="AY54" s="76">
        <v>2.81718867448453E-2</v>
      </c>
      <c r="AZ54" s="76">
        <v>7.0372152033006E-4</v>
      </c>
      <c r="BA54" s="76">
        <v>3.1063995883360602E-4</v>
      </c>
      <c r="BB54" s="76">
        <v>7.2482919795845398E-3</v>
      </c>
      <c r="BC54" s="77">
        <v>5.0302731005157596E-4</v>
      </c>
      <c r="BD54" s="75">
        <v>0.19635518407229699</v>
      </c>
      <c r="BE54" s="76">
        <v>6.4143252545135004E-2</v>
      </c>
      <c r="BF54" s="76">
        <v>0</v>
      </c>
      <c r="BG54" s="76">
        <v>2.81718867448453E-2</v>
      </c>
      <c r="BH54" s="76">
        <v>3.5971365800289701E-2</v>
      </c>
      <c r="BI54" s="76">
        <v>1.51784630611049E-2</v>
      </c>
      <c r="BJ54" s="76">
        <v>2.5151365502578798E-4</v>
      </c>
      <c r="BK54" s="76">
        <v>0.11884170413327</v>
      </c>
      <c r="BL54" s="76">
        <v>0.708430068481398</v>
      </c>
      <c r="BM54" s="76">
        <v>8.9830909979688206E-2</v>
      </c>
      <c r="BN54" s="77">
        <v>0.17024304664969001</v>
      </c>
      <c r="BO54" s="78">
        <v>74.3349907627139</v>
      </c>
      <c r="BP54" s="76" t="s">
        <v>190</v>
      </c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7"/>
    </row>
    <row r="55" spans="1:113" ht="17" x14ac:dyDescent="0.2">
      <c r="A55" s="72" t="s">
        <v>68</v>
      </c>
      <c r="B55" s="27" t="s">
        <v>185</v>
      </c>
      <c r="C55" s="73" t="s">
        <v>234</v>
      </c>
      <c r="D55" s="74" t="s">
        <v>247</v>
      </c>
      <c r="E55" s="75">
        <v>52.04</v>
      </c>
      <c r="F55" s="76">
        <v>0.52880000000000005</v>
      </c>
      <c r="G55" s="76">
        <v>20.149999999999999</v>
      </c>
      <c r="H55" s="76">
        <v>6.41</v>
      </c>
      <c r="I55" s="76">
        <v>0.127</v>
      </c>
      <c r="J55" s="76">
        <v>2.2000000000000002</v>
      </c>
      <c r="K55" s="76">
        <v>5.24</v>
      </c>
      <c r="L55" s="76">
        <v>6.35</v>
      </c>
      <c r="M55" s="76">
        <v>5.04</v>
      </c>
      <c r="N55" s="76">
        <v>0.59399999999999997</v>
      </c>
      <c r="O55" s="77">
        <v>98.6798</v>
      </c>
      <c r="P55" s="78">
        <v>51.972061917210503</v>
      </c>
      <c r="Q55" s="76">
        <v>0.529553142174924</v>
      </c>
      <c r="R55" s="76">
        <v>19.555638829995701</v>
      </c>
      <c r="S55" s="76">
        <v>6.45542146106499</v>
      </c>
      <c r="T55" s="76">
        <v>0.13157320351577401</v>
      </c>
      <c r="U55" s="76">
        <v>2.6670257919759401</v>
      </c>
      <c r="V55" s="76">
        <v>5.8925938123953099</v>
      </c>
      <c r="W55" s="76">
        <v>6.1206604433833904</v>
      </c>
      <c r="X55" s="76">
        <v>4.8447304213582898</v>
      </c>
      <c r="Y55" s="76">
        <v>0.59399999999999997</v>
      </c>
      <c r="Z55" s="76">
        <v>98.894832226590495</v>
      </c>
      <c r="AA55" s="76">
        <v>10.9653908647417</v>
      </c>
      <c r="AB55" s="76">
        <v>0.14910000000000001</v>
      </c>
      <c r="AC55" s="76">
        <v>0.3009</v>
      </c>
      <c r="AD55" s="76">
        <v>5.2699999999999997E-2</v>
      </c>
      <c r="AE55" s="79">
        <v>42.413376703979601</v>
      </c>
      <c r="AF55" s="75">
        <v>0.4425</v>
      </c>
      <c r="AG55" s="76">
        <v>0</v>
      </c>
      <c r="AH55" s="76">
        <v>7.58</v>
      </c>
      <c r="AI55" s="76">
        <v>50.29</v>
      </c>
      <c r="AJ55" s="76">
        <v>1.01E-2</v>
      </c>
      <c r="AK55" s="76">
        <v>14.23</v>
      </c>
      <c r="AL55" s="76">
        <v>8.9999999999999998E-4</v>
      </c>
      <c r="AM55" s="76">
        <v>0.24479999999999999</v>
      </c>
      <c r="AN55" s="76">
        <v>4.84</v>
      </c>
      <c r="AO55" s="76">
        <v>22.05</v>
      </c>
      <c r="AP55" s="76">
        <v>0.54820000000000002</v>
      </c>
      <c r="AQ55" s="77">
        <v>100.2364</v>
      </c>
      <c r="AR55" s="75">
        <v>1.8513073896897001</v>
      </c>
      <c r="AS55" s="76">
        <v>1.51784630611049E-2</v>
      </c>
      <c r="AT55" s="76">
        <v>0.209977303154914</v>
      </c>
      <c r="AU55" s="76">
        <v>8.9079535290431902E-2</v>
      </c>
      <c r="AV55" s="76">
        <v>0.144249752926147</v>
      </c>
      <c r="AW55" s="76">
        <v>0.78087869320302905</v>
      </c>
      <c r="AX55" s="76">
        <v>0.86961578011402996</v>
      </c>
      <c r="AY55" s="76">
        <v>3.1580465104816498E-2</v>
      </c>
      <c r="AZ55" s="76">
        <v>4.7427178607086499E-4</v>
      </c>
      <c r="BA55" s="76">
        <v>0</v>
      </c>
      <c r="BB55" s="76">
        <v>7.6321527258287796E-3</v>
      </c>
      <c r="BC55" s="77">
        <v>2.61929439228922E-5</v>
      </c>
      <c r="BD55" s="75">
        <v>0.14869261031029599</v>
      </c>
      <c r="BE55" s="76">
        <v>6.1284692844617801E-2</v>
      </c>
      <c r="BF55" s="76">
        <v>0</v>
      </c>
      <c r="BG55" s="76">
        <v>3.1580465104816498E-2</v>
      </c>
      <c r="BH55" s="76">
        <v>2.97042277398013E-2</v>
      </c>
      <c r="BI55" s="76">
        <v>1.99956504923667E-2</v>
      </c>
      <c r="BJ55" s="76">
        <v>1.30964719614461E-5</v>
      </c>
      <c r="BK55" s="76">
        <v>8.9079535290431902E-2</v>
      </c>
      <c r="BL55" s="76">
        <v>0.73082327011946902</v>
      </c>
      <c r="BM55" s="76">
        <v>0.100968664367768</v>
      </c>
      <c r="BN55" s="77">
        <v>0.138792509994561</v>
      </c>
      <c r="BO55" s="78">
        <v>76.993940839433805</v>
      </c>
      <c r="BP55" s="76" t="s">
        <v>190</v>
      </c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7"/>
    </row>
    <row r="56" spans="1:113" ht="17" x14ac:dyDescent="0.2">
      <c r="A56" s="72" t="s">
        <v>68</v>
      </c>
      <c r="B56" s="27" t="s">
        <v>185</v>
      </c>
      <c r="C56" s="73" t="s">
        <v>234</v>
      </c>
      <c r="D56" s="74" t="s">
        <v>248</v>
      </c>
      <c r="E56" s="75">
        <v>52.41</v>
      </c>
      <c r="F56" s="76">
        <v>0.5454</v>
      </c>
      <c r="G56" s="76">
        <v>19.78</v>
      </c>
      <c r="H56" s="76">
        <v>6.45</v>
      </c>
      <c r="I56" s="76">
        <v>0.16350000000000001</v>
      </c>
      <c r="J56" s="76">
        <v>2.2200000000000002</v>
      </c>
      <c r="K56" s="76">
        <v>4.74</v>
      </c>
      <c r="L56" s="76">
        <v>5.25</v>
      </c>
      <c r="M56" s="76">
        <v>5.5</v>
      </c>
      <c r="N56" s="76">
        <v>0.43280000000000002</v>
      </c>
      <c r="O56" s="77">
        <v>97.491799999999998</v>
      </c>
      <c r="P56" s="78">
        <v>52.377800000000001</v>
      </c>
      <c r="Q56" s="76">
        <v>0.54719399999999996</v>
      </c>
      <c r="R56" s="76">
        <v>19.643699999999999</v>
      </c>
      <c r="S56" s="76">
        <v>6.4664000000000001</v>
      </c>
      <c r="T56" s="76">
        <v>0.16487099999999999</v>
      </c>
      <c r="U56" s="76">
        <v>2.3336999999999999</v>
      </c>
      <c r="V56" s="76">
        <v>4.9160000000000004</v>
      </c>
      <c r="W56" s="76">
        <v>5.2018339999999998</v>
      </c>
      <c r="X56" s="76">
        <v>5.4450500000000002</v>
      </c>
      <c r="Y56" s="76">
        <v>0.43280000000000002</v>
      </c>
      <c r="Z56" s="76">
        <v>97.694220000000001</v>
      </c>
      <c r="AA56" s="76">
        <v>10.646884</v>
      </c>
      <c r="AB56" s="76">
        <v>0.18890000000000001</v>
      </c>
      <c r="AC56" s="76">
        <v>0.31630000000000003</v>
      </c>
      <c r="AD56" s="76">
        <v>4.07E-2</v>
      </c>
      <c r="AE56" s="79">
        <v>39.1494459163535</v>
      </c>
      <c r="AF56" s="75">
        <v>0.43340000000000001</v>
      </c>
      <c r="AG56" s="76">
        <v>0</v>
      </c>
      <c r="AH56" s="76">
        <v>8.09</v>
      </c>
      <c r="AI56" s="76">
        <v>49.19</v>
      </c>
      <c r="AJ56" s="76">
        <v>5.0000000000000001E-3</v>
      </c>
      <c r="AK56" s="76">
        <v>13.59</v>
      </c>
      <c r="AL56" s="76">
        <v>1.4800000000000001E-2</v>
      </c>
      <c r="AM56" s="76">
        <v>0.30059999999999998</v>
      </c>
      <c r="AN56" s="76">
        <v>6.15</v>
      </c>
      <c r="AO56" s="76">
        <v>22.34</v>
      </c>
      <c r="AP56" s="76">
        <v>0.7248</v>
      </c>
      <c r="AQ56" s="77">
        <v>100.8385</v>
      </c>
      <c r="AR56" s="75">
        <v>1.8042732365821701</v>
      </c>
      <c r="AS56" s="76">
        <v>1.99956504923667E-2</v>
      </c>
      <c r="AT56" s="76">
        <v>0.265846344652024</v>
      </c>
      <c r="AU56" s="76">
        <v>0.11623994629116199</v>
      </c>
      <c r="AV56" s="76">
        <v>0.13188884370473899</v>
      </c>
      <c r="AW56" s="76">
        <v>0.74306484529928196</v>
      </c>
      <c r="AX56" s="76">
        <v>0.877870736836594</v>
      </c>
      <c r="AY56" s="76">
        <v>3.0819297797433198E-2</v>
      </c>
      <c r="AZ56" s="76">
        <v>2.3394001088084801E-4</v>
      </c>
      <c r="BA56" s="76">
        <v>0</v>
      </c>
      <c r="BB56" s="76">
        <v>9.3379856172931507E-3</v>
      </c>
      <c r="BC56" s="77">
        <v>4.2917271605979801E-4</v>
      </c>
      <c r="BD56" s="75">
        <v>0.19572676341783399</v>
      </c>
      <c r="BE56" s="76">
        <v>7.0119581234190195E-2</v>
      </c>
      <c r="BF56" s="76">
        <v>0</v>
      </c>
      <c r="BG56" s="76">
        <v>3.0819297797433198E-2</v>
      </c>
      <c r="BH56" s="76">
        <v>3.9300283436756997E-2</v>
      </c>
      <c r="BI56" s="76">
        <v>1.07598951384912E-2</v>
      </c>
      <c r="BJ56" s="76">
        <v>2.14586358029899E-4</v>
      </c>
      <c r="BK56" s="76">
        <v>0.11623994629116199</v>
      </c>
      <c r="BL56" s="76">
        <v>0.71135602561215405</v>
      </c>
      <c r="BM56" s="76">
        <v>8.6467824504580404E-2</v>
      </c>
      <c r="BN56" s="77">
        <v>0.16651471122444</v>
      </c>
      <c r="BO56" s="78">
        <v>74.966668352142193</v>
      </c>
      <c r="BP56" s="76" t="s">
        <v>190</v>
      </c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7"/>
    </row>
    <row r="57" spans="1:113" ht="17" x14ac:dyDescent="0.2">
      <c r="A57" s="72" t="s">
        <v>68</v>
      </c>
      <c r="B57" s="27" t="s">
        <v>185</v>
      </c>
      <c r="C57" s="73" t="s">
        <v>234</v>
      </c>
      <c r="D57" s="74" t="s">
        <v>249</v>
      </c>
      <c r="E57" s="75">
        <v>53.88</v>
      </c>
      <c r="F57" s="76">
        <v>0.44069999999999998</v>
      </c>
      <c r="G57" s="76">
        <v>21.1</v>
      </c>
      <c r="H57" s="76">
        <v>5.84</v>
      </c>
      <c r="I57" s="76">
        <v>9.9199999999999997E-2</v>
      </c>
      <c r="J57" s="76">
        <v>1.4266000000000001</v>
      </c>
      <c r="K57" s="76">
        <v>2.4300000000000002</v>
      </c>
      <c r="L57" s="76">
        <v>5.65</v>
      </c>
      <c r="M57" s="76">
        <v>6.83</v>
      </c>
      <c r="N57" s="76">
        <v>0.52910000000000001</v>
      </c>
      <c r="O57" s="77">
        <v>98.2256</v>
      </c>
      <c r="P57" s="78">
        <v>53.514698503805903</v>
      </c>
      <c r="Q57" s="76">
        <v>0.43304302540728601</v>
      </c>
      <c r="R57" s="76">
        <v>18.338703537502401</v>
      </c>
      <c r="S57" s="76">
        <v>5.8958321064052104</v>
      </c>
      <c r="T57" s="76">
        <v>0.100779251009747</v>
      </c>
      <c r="U57" s="76">
        <v>3.6875450769245099</v>
      </c>
      <c r="V57" s="76">
        <v>5.6730477806225297</v>
      </c>
      <c r="W57" s="76">
        <v>4.7831826200135401</v>
      </c>
      <c r="X57" s="76">
        <v>5.74119416494643</v>
      </c>
      <c r="Y57" s="76">
        <v>0.52910000000000001</v>
      </c>
      <c r="Z57" s="76">
        <v>98.797905317647306</v>
      </c>
      <c r="AA57" s="76">
        <v>10.524376784959999</v>
      </c>
      <c r="AB57" s="76">
        <v>0.22159999999999999</v>
      </c>
      <c r="AC57" s="76">
        <v>0.32590000000000002</v>
      </c>
      <c r="AD57" s="76">
        <v>4.1000000000000002E-2</v>
      </c>
      <c r="AE57" s="79">
        <v>52.718445686429298</v>
      </c>
      <c r="AF57" s="75">
        <v>0.21609999999999999</v>
      </c>
      <c r="AG57" s="76">
        <v>3.2899999999999999E-2</v>
      </c>
      <c r="AH57" s="76">
        <v>6.19</v>
      </c>
      <c r="AI57" s="76">
        <v>51.59</v>
      </c>
      <c r="AJ57" s="76">
        <v>4.4999999999999997E-3</v>
      </c>
      <c r="AK57" s="76">
        <v>15.6</v>
      </c>
      <c r="AL57" s="76">
        <v>0.11550000000000001</v>
      </c>
      <c r="AM57" s="76">
        <v>0.1091</v>
      </c>
      <c r="AN57" s="76">
        <v>3.79</v>
      </c>
      <c r="AO57" s="76">
        <v>22.76</v>
      </c>
      <c r="AP57" s="76">
        <v>0.39269999999999999</v>
      </c>
      <c r="AQ57" s="77">
        <v>100.8008</v>
      </c>
      <c r="AR57" s="75">
        <v>1.8794068165778699</v>
      </c>
      <c r="AS57" s="76">
        <v>1.07598951384912E-2</v>
      </c>
      <c r="AT57" s="76">
        <v>0.16271386931155901</v>
      </c>
      <c r="AU57" s="76">
        <v>6.9097603063186699E-2</v>
      </c>
      <c r="AV57" s="76">
        <v>0.119462180221564</v>
      </c>
      <c r="AW57" s="76">
        <v>0.84715258819941397</v>
      </c>
      <c r="AX57" s="76">
        <v>0.88827910555959699</v>
      </c>
      <c r="AY57" s="76">
        <v>1.52622437208569E-2</v>
      </c>
      <c r="AZ57" s="76">
        <v>2.0911096224148201E-4</v>
      </c>
      <c r="BA57" s="76">
        <v>9.6409234013114401E-4</v>
      </c>
      <c r="BB57" s="76">
        <v>3.3660360294574501E-3</v>
      </c>
      <c r="BC57" s="77">
        <v>3.3264588756329698E-3</v>
      </c>
      <c r="BD57" s="75">
        <v>0.120593183422131</v>
      </c>
      <c r="BE57" s="76">
        <v>4.2120685889427897E-2</v>
      </c>
      <c r="BF57" s="76">
        <v>0</v>
      </c>
      <c r="BG57" s="76">
        <v>1.52622437208569E-2</v>
      </c>
      <c r="BH57" s="76">
        <v>2.6858442168571001E-2</v>
      </c>
      <c r="BI57" s="76">
        <v>1.0677786307230701E-2</v>
      </c>
      <c r="BJ57" s="76">
        <v>1.6632294378164901E-3</v>
      </c>
      <c r="BK57" s="76">
        <v>6.9097603063186699E-2</v>
      </c>
      <c r="BL57" s="76">
        <v>0.77998204458279197</v>
      </c>
      <c r="BM57" s="76">
        <v>9.5481426103887199E-2</v>
      </c>
      <c r="BN57" s="77">
        <v>0.108297060976805</v>
      </c>
      <c r="BO57" s="78">
        <v>81.794194172408496</v>
      </c>
      <c r="BP57" s="76" t="s">
        <v>190</v>
      </c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7"/>
    </row>
    <row r="58" spans="1:113" ht="17" x14ac:dyDescent="0.2">
      <c r="A58" s="72" t="s">
        <v>68</v>
      </c>
      <c r="B58" s="27" t="s">
        <v>185</v>
      </c>
      <c r="C58" s="73" t="s">
        <v>234</v>
      </c>
      <c r="D58" s="74" t="s">
        <v>250</v>
      </c>
      <c r="E58" s="75">
        <v>50.91</v>
      </c>
      <c r="F58" s="76">
        <v>0.5595</v>
      </c>
      <c r="G58" s="76">
        <v>19.86</v>
      </c>
      <c r="H58" s="76">
        <v>8.27</v>
      </c>
      <c r="I58" s="76">
        <v>0.23300000000000001</v>
      </c>
      <c r="J58" s="76">
        <v>2.54</v>
      </c>
      <c r="K58" s="76">
        <v>3.87</v>
      </c>
      <c r="L58" s="76">
        <v>5.89</v>
      </c>
      <c r="M58" s="76">
        <v>6.29</v>
      </c>
      <c r="N58" s="76">
        <v>0.55549999999999999</v>
      </c>
      <c r="O58" s="77">
        <v>98.978099999999998</v>
      </c>
      <c r="P58" s="78">
        <v>51.047653524075102</v>
      </c>
      <c r="Q58" s="76">
        <v>0.52795130042817495</v>
      </c>
      <c r="R58" s="76">
        <v>16.8409233841349</v>
      </c>
      <c r="S58" s="76">
        <v>7.8551792450166902</v>
      </c>
      <c r="T58" s="76">
        <v>0.216928020972844</v>
      </c>
      <c r="U58" s="76">
        <v>4.9824199609555597</v>
      </c>
      <c r="V58" s="76">
        <v>7.4136481535570002</v>
      </c>
      <c r="W58" s="76">
        <v>4.8358716348253603</v>
      </c>
      <c r="X58" s="76">
        <v>5.1205589056710403</v>
      </c>
      <c r="Y58" s="76">
        <v>0.55549999999999999</v>
      </c>
      <c r="Z58" s="76">
        <v>99.613562150609496</v>
      </c>
      <c r="AA58" s="76">
        <v>9.9564305404964006</v>
      </c>
      <c r="AB58" s="76">
        <v>0.25030000000000002</v>
      </c>
      <c r="AC58" s="76">
        <v>0.31909999999999999</v>
      </c>
      <c r="AD58" s="76">
        <v>6.6400000000000001E-2</v>
      </c>
      <c r="AE58" s="79">
        <v>53.067953841729498</v>
      </c>
      <c r="AF58" s="75">
        <v>0.22320000000000001</v>
      </c>
      <c r="AG58" s="76">
        <v>2.5999999999999999E-2</v>
      </c>
      <c r="AH58" s="76">
        <v>6.04</v>
      </c>
      <c r="AI58" s="76">
        <v>51.65</v>
      </c>
      <c r="AJ58" s="76">
        <v>3.3E-3</v>
      </c>
      <c r="AK58" s="76">
        <v>15.67</v>
      </c>
      <c r="AL58" s="76">
        <v>0.11210000000000001</v>
      </c>
      <c r="AM58" s="76">
        <v>0.14660000000000001</v>
      </c>
      <c r="AN58" s="76">
        <v>3.63</v>
      </c>
      <c r="AO58" s="76">
        <v>22.92</v>
      </c>
      <c r="AP58" s="76">
        <v>0.38990000000000002</v>
      </c>
      <c r="AQ58" s="77">
        <v>100.81100000000001</v>
      </c>
      <c r="AR58" s="75">
        <v>1.88064337325153</v>
      </c>
      <c r="AS58" s="76">
        <v>1.0677786307230701E-2</v>
      </c>
      <c r="AT58" s="76">
        <v>0.15576606186879499</v>
      </c>
      <c r="AU58" s="76">
        <v>7.4273716005999205E-2</v>
      </c>
      <c r="AV58" s="76">
        <v>0.109623947889704</v>
      </c>
      <c r="AW58" s="76">
        <v>0.85052462565422404</v>
      </c>
      <c r="AX58" s="76">
        <v>0.89407233014677601</v>
      </c>
      <c r="AY58" s="76">
        <v>1.5755734727941999E-2</v>
      </c>
      <c r="AZ58" s="76">
        <v>1.53270678133009E-4</v>
      </c>
      <c r="BA58" s="76">
        <v>7.6151232139989595E-4</v>
      </c>
      <c r="BB58" s="76">
        <v>4.5207327345066902E-3</v>
      </c>
      <c r="BC58" s="77">
        <v>3.2269084137563002E-3</v>
      </c>
      <c r="BD58" s="75">
        <v>0.119356626748467</v>
      </c>
      <c r="BE58" s="76">
        <v>3.6409435120328203E-2</v>
      </c>
      <c r="BF58" s="76">
        <v>0</v>
      </c>
      <c r="BG58" s="76">
        <v>1.5755734727941999E-2</v>
      </c>
      <c r="BH58" s="76">
        <v>2.06537003923862E-2</v>
      </c>
      <c r="BI58" s="76">
        <v>2.57517570404441E-2</v>
      </c>
      <c r="BJ58" s="76">
        <v>1.6134542068781501E-3</v>
      </c>
      <c r="BK58" s="76">
        <v>7.4273716005999205E-2</v>
      </c>
      <c r="BL58" s="76">
        <v>0.77177970250106898</v>
      </c>
      <c r="BM58" s="76">
        <v>9.6825558049383101E-2</v>
      </c>
      <c r="BN58" s="77">
        <v>0.122292627645708</v>
      </c>
      <c r="BO58" s="78">
        <v>82.222186649156896</v>
      </c>
      <c r="BP58" s="76">
        <v>3</v>
      </c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7"/>
    </row>
    <row r="59" spans="1:113" ht="17" x14ac:dyDescent="0.2">
      <c r="A59" s="72" t="s">
        <v>68</v>
      </c>
      <c r="B59" s="27" t="s">
        <v>185</v>
      </c>
      <c r="C59" s="73" t="s">
        <v>234</v>
      </c>
      <c r="D59" s="74" t="s">
        <v>251</v>
      </c>
      <c r="E59" s="75">
        <v>53.01</v>
      </c>
      <c r="F59" s="76">
        <v>0.57350000000000001</v>
      </c>
      <c r="G59" s="76">
        <v>20.010000000000002</v>
      </c>
      <c r="H59" s="76">
        <v>6.18</v>
      </c>
      <c r="I59" s="76">
        <v>0.19570000000000001</v>
      </c>
      <c r="J59" s="76">
        <v>2.11</v>
      </c>
      <c r="K59" s="76">
        <v>3.96</v>
      </c>
      <c r="L59" s="76">
        <v>5.14</v>
      </c>
      <c r="M59" s="76">
        <v>6.16</v>
      </c>
      <c r="N59" s="76">
        <v>0.5575</v>
      </c>
      <c r="O59" s="77">
        <v>97.896799999999999</v>
      </c>
      <c r="P59" s="78">
        <v>52.959000000000003</v>
      </c>
      <c r="Q59" s="76">
        <v>0.57711999999999997</v>
      </c>
      <c r="R59" s="76">
        <v>19.890499999999999</v>
      </c>
      <c r="S59" s="76">
        <v>6.1982999999999997</v>
      </c>
      <c r="T59" s="76">
        <v>0.19526299999999999</v>
      </c>
      <c r="U59" s="76">
        <v>2.2193000000000001</v>
      </c>
      <c r="V59" s="76">
        <v>4.1447000000000003</v>
      </c>
      <c r="W59" s="76">
        <v>5.0924940000000003</v>
      </c>
      <c r="X59" s="76">
        <v>6.0983999999999998</v>
      </c>
      <c r="Y59" s="76">
        <v>0.5575</v>
      </c>
      <c r="Z59" s="76">
        <v>98.127840000000006</v>
      </c>
      <c r="AA59" s="76">
        <v>11.190894</v>
      </c>
      <c r="AB59" s="76">
        <v>0.1547</v>
      </c>
      <c r="AC59" s="76">
        <v>0.35370000000000001</v>
      </c>
      <c r="AD59" s="76">
        <v>4.4299999999999999E-2</v>
      </c>
      <c r="AE59" s="79">
        <v>38.960964832127701</v>
      </c>
      <c r="AF59" s="75">
        <v>0.38940000000000002</v>
      </c>
      <c r="AG59" s="76">
        <v>0</v>
      </c>
      <c r="AH59" s="76">
        <v>8.01</v>
      </c>
      <c r="AI59" s="76">
        <v>47.91</v>
      </c>
      <c r="AJ59" s="76">
        <v>0</v>
      </c>
      <c r="AK59" s="76">
        <v>13.04</v>
      </c>
      <c r="AL59" s="76">
        <v>0.16450000000000001</v>
      </c>
      <c r="AM59" s="76">
        <v>0.152</v>
      </c>
      <c r="AN59" s="76">
        <v>8.06</v>
      </c>
      <c r="AO59" s="76">
        <v>22.43</v>
      </c>
      <c r="AP59" s="76">
        <v>0.9355</v>
      </c>
      <c r="AQ59" s="77">
        <v>101.0913</v>
      </c>
      <c r="AR59" s="75">
        <v>1.7534661140043599</v>
      </c>
      <c r="AS59" s="76">
        <v>2.57517570404441E-2</v>
      </c>
      <c r="AT59" s="76">
        <v>0.34764528318750099</v>
      </c>
      <c r="AU59" s="76">
        <v>0.116788905567276</v>
      </c>
      <c r="AV59" s="76">
        <v>0.12834696969767201</v>
      </c>
      <c r="AW59" s="76">
        <v>0.711427374168355</v>
      </c>
      <c r="AX59" s="76">
        <v>0.87947277356930598</v>
      </c>
      <c r="AY59" s="76">
        <v>2.7629657511661802E-2</v>
      </c>
      <c r="AZ59" s="76">
        <v>0</v>
      </c>
      <c r="BA59" s="76">
        <v>0</v>
      </c>
      <c r="BB59" s="76">
        <v>4.7114385861476904E-3</v>
      </c>
      <c r="BC59" s="77">
        <v>4.7597266672726596E-3</v>
      </c>
      <c r="BD59" s="75">
        <v>0.246533885995636</v>
      </c>
      <c r="BE59" s="76">
        <v>0.101111397191865</v>
      </c>
      <c r="BF59" s="76">
        <v>0</v>
      </c>
      <c r="BG59" s="76">
        <v>2.7629657511661802E-2</v>
      </c>
      <c r="BH59" s="76">
        <v>7.3481739680202704E-2</v>
      </c>
      <c r="BI59" s="76">
        <v>1.6642995479389001E-2</v>
      </c>
      <c r="BJ59" s="76">
        <v>2.3798633336363298E-3</v>
      </c>
      <c r="BK59" s="76">
        <v>0.116788905567276</v>
      </c>
      <c r="BL59" s="76">
        <v>0.67017926950880202</v>
      </c>
      <c r="BM59" s="76">
        <v>8.71532564716863E-2</v>
      </c>
      <c r="BN59" s="77">
        <v>0.20929350406050401</v>
      </c>
      <c r="BO59" s="78">
        <v>74.373270621657895</v>
      </c>
      <c r="BP59" s="76" t="s">
        <v>190</v>
      </c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7"/>
    </row>
    <row r="60" spans="1:113" ht="17" x14ac:dyDescent="0.2">
      <c r="A60" s="72" t="s">
        <v>68</v>
      </c>
      <c r="B60" s="27" t="s">
        <v>185</v>
      </c>
      <c r="C60" s="73" t="s">
        <v>234</v>
      </c>
      <c r="D60" s="74" t="s">
        <v>252</v>
      </c>
      <c r="E60" s="75">
        <v>53</v>
      </c>
      <c r="F60" s="76">
        <v>0.61119999999999997</v>
      </c>
      <c r="G60" s="76">
        <v>21.27</v>
      </c>
      <c r="H60" s="76">
        <v>4.13</v>
      </c>
      <c r="I60" s="76">
        <v>0.11940000000000001</v>
      </c>
      <c r="J60" s="76">
        <v>1.0799000000000001</v>
      </c>
      <c r="K60" s="76">
        <v>1.96</v>
      </c>
      <c r="L60" s="76">
        <v>6.06</v>
      </c>
      <c r="M60" s="76">
        <v>7.47</v>
      </c>
      <c r="N60" s="76">
        <v>0.55230000000000001</v>
      </c>
      <c r="O60" s="77">
        <v>96.252899999999997</v>
      </c>
      <c r="P60" s="78">
        <v>52.844801056421304</v>
      </c>
      <c r="Q60" s="76">
        <v>0.61073392267717796</v>
      </c>
      <c r="R60" s="76">
        <v>20.523795791400399</v>
      </c>
      <c r="S60" s="76">
        <v>4.3101845320185799</v>
      </c>
      <c r="T60" s="76">
        <v>0.12591547267779199</v>
      </c>
      <c r="U60" s="76">
        <v>1.69301270586942</v>
      </c>
      <c r="V60" s="76">
        <v>2.91425728157042</v>
      </c>
      <c r="W60" s="76">
        <v>5.7918181474643902</v>
      </c>
      <c r="X60" s="76">
        <v>7.1111685106360598</v>
      </c>
      <c r="Y60" s="76">
        <v>0.55230000000000001</v>
      </c>
      <c r="Z60" s="76">
        <v>96.603902893413306</v>
      </c>
      <c r="AA60" s="76">
        <v>12.902986658100399</v>
      </c>
      <c r="AB60" s="76">
        <v>0.1356</v>
      </c>
      <c r="AC60" s="76">
        <v>0.38240000000000002</v>
      </c>
      <c r="AD60" s="76">
        <v>4.2799999999999998E-2</v>
      </c>
      <c r="AE60" s="79">
        <v>41.1845541759198</v>
      </c>
      <c r="AF60" s="75">
        <v>0.47860000000000003</v>
      </c>
      <c r="AG60" s="76">
        <v>0</v>
      </c>
      <c r="AH60" s="76">
        <v>7.88</v>
      </c>
      <c r="AI60" s="76">
        <v>49.77</v>
      </c>
      <c r="AJ60" s="76">
        <v>2E-3</v>
      </c>
      <c r="AK60" s="76">
        <v>13.84</v>
      </c>
      <c r="AL60" s="76">
        <v>2.3999999999999998E-3</v>
      </c>
      <c r="AM60" s="76">
        <v>0.255</v>
      </c>
      <c r="AN60" s="76">
        <v>5.74</v>
      </c>
      <c r="AO60" s="76">
        <v>21.82</v>
      </c>
      <c r="AP60" s="76">
        <v>0.60150000000000003</v>
      </c>
      <c r="AQ60" s="77">
        <v>100.38939999999999</v>
      </c>
      <c r="AR60" s="75">
        <v>1.8309295606560101</v>
      </c>
      <c r="AS60" s="76">
        <v>1.6642995479389001E-2</v>
      </c>
      <c r="AT60" s="76">
        <v>0.248854776516575</v>
      </c>
      <c r="AU60" s="76">
        <v>9.0157993644064405E-2</v>
      </c>
      <c r="AV60" s="76">
        <v>0.152242424556121</v>
      </c>
      <c r="AW60" s="76">
        <v>0.75896519403024698</v>
      </c>
      <c r="AX60" s="76">
        <v>0.85996477213582201</v>
      </c>
      <c r="AY60" s="76">
        <v>3.4133831303127297E-2</v>
      </c>
      <c r="AZ60" s="76">
        <v>9.3851886835889304E-5</v>
      </c>
      <c r="BA60" s="76">
        <v>0</v>
      </c>
      <c r="BB60" s="76">
        <v>7.9447990332848096E-3</v>
      </c>
      <c r="BC60" s="77">
        <v>6.9800758523119494E-5</v>
      </c>
      <c r="BD60" s="75">
        <v>0.16907043934398999</v>
      </c>
      <c r="BE60" s="76">
        <v>7.9784337172585401E-2</v>
      </c>
      <c r="BF60" s="76">
        <v>0</v>
      </c>
      <c r="BG60" s="76">
        <v>3.4133831303127297E-2</v>
      </c>
      <c r="BH60" s="76">
        <v>4.5650505869458097E-2</v>
      </c>
      <c r="BI60" s="76">
        <v>2.1582065579708602E-2</v>
      </c>
      <c r="BJ60" s="76">
        <v>3.49003792615597E-5</v>
      </c>
      <c r="BK60" s="76">
        <v>9.0157993644064405E-2</v>
      </c>
      <c r="BL60" s="76">
        <v>0.70253930666332998</v>
      </c>
      <c r="BM60" s="76">
        <v>0.10830655547816199</v>
      </c>
      <c r="BN60" s="77">
        <v>0.157425465472493</v>
      </c>
      <c r="BO60" s="78">
        <v>75.793015534030104</v>
      </c>
      <c r="BP60" s="76" t="s">
        <v>190</v>
      </c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7"/>
    </row>
    <row r="61" spans="1:113" ht="17" x14ac:dyDescent="0.2">
      <c r="A61" s="72" t="s">
        <v>68</v>
      </c>
      <c r="B61" s="27" t="s">
        <v>185</v>
      </c>
      <c r="C61" s="73" t="s">
        <v>234</v>
      </c>
      <c r="D61" s="74" t="s">
        <v>253</v>
      </c>
      <c r="E61" s="75">
        <v>53.61</v>
      </c>
      <c r="F61" s="76">
        <v>0.50570000000000004</v>
      </c>
      <c r="G61" s="76">
        <v>20.71</v>
      </c>
      <c r="H61" s="76">
        <v>4.8600000000000003</v>
      </c>
      <c r="I61" s="76">
        <v>0.16339999999999999</v>
      </c>
      <c r="J61" s="76">
        <v>0.68169999999999997</v>
      </c>
      <c r="K61" s="76">
        <v>2.29</v>
      </c>
      <c r="L61" s="76">
        <v>6.7</v>
      </c>
      <c r="M61" s="76">
        <v>6.44</v>
      </c>
      <c r="N61" s="76">
        <v>0.51139999999999997</v>
      </c>
      <c r="O61" s="77">
        <v>96.472300000000004</v>
      </c>
      <c r="P61" s="78">
        <v>53.140983725918801</v>
      </c>
      <c r="Q61" s="76">
        <v>0.52804480014993005</v>
      </c>
      <c r="R61" s="76">
        <v>19.558249043258201</v>
      </c>
      <c r="S61" s="76">
        <v>5.1427403070702002</v>
      </c>
      <c r="T61" s="76">
        <v>0.16886354063956199</v>
      </c>
      <c r="U61" s="76">
        <v>1.7285293551446499</v>
      </c>
      <c r="V61" s="76">
        <v>3.9240726570380802</v>
      </c>
      <c r="W61" s="76">
        <v>6.1812796431141797</v>
      </c>
      <c r="X61" s="76">
        <v>5.9050886025887204</v>
      </c>
      <c r="Y61" s="76">
        <v>0.51139999999999997</v>
      </c>
      <c r="Z61" s="76">
        <v>96.958115215561904</v>
      </c>
      <c r="AA61" s="76">
        <v>12.0863682457029</v>
      </c>
      <c r="AB61" s="76">
        <v>0.21460000000000001</v>
      </c>
      <c r="AC61" s="76">
        <v>0.3075</v>
      </c>
      <c r="AD61" s="76">
        <v>4.02E-2</v>
      </c>
      <c r="AE61" s="79">
        <v>37.468140002133403</v>
      </c>
      <c r="AF61" s="75">
        <v>0.46229999999999999</v>
      </c>
      <c r="AG61" s="76">
        <v>8.0000000000000002E-3</v>
      </c>
      <c r="AH61" s="76">
        <v>8.26</v>
      </c>
      <c r="AI61" s="76">
        <v>47.97</v>
      </c>
      <c r="AJ61" s="76">
        <v>7.6E-3</v>
      </c>
      <c r="AK61" s="76">
        <v>13.27</v>
      </c>
      <c r="AL61" s="76">
        <v>1.77E-2</v>
      </c>
      <c r="AM61" s="76">
        <v>0.2291</v>
      </c>
      <c r="AN61" s="76">
        <v>6.86</v>
      </c>
      <c r="AO61" s="76">
        <v>21.94</v>
      </c>
      <c r="AP61" s="76">
        <v>0.77439999999999998</v>
      </c>
      <c r="AQ61" s="77">
        <v>99.799199999999999</v>
      </c>
      <c r="AR61" s="75">
        <v>1.77748323916912</v>
      </c>
      <c r="AS61" s="76">
        <v>2.1582065579708602E-2</v>
      </c>
      <c r="AT61" s="76">
        <v>0.29956426442954898</v>
      </c>
      <c r="AU61" s="76">
        <v>0.135355773987478</v>
      </c>
      <c r="AV61" s="76">
        <v>0.120572928336378</v>
      </c>
      <c r="AW61" s="76">
        <v>0.73297386973507905</v>
      </c>
      <c r="AX61" s="76">
        <v>0.87095223514920295</v>
      </c>
      <c r="AY61" s="76">
        <v>3.3209935870152203E-2</v>
      </c>
      <c r="AZ61" s="76">
        <v>3.59218260028287E-4</v>
      </c>
      <c r="BA61" s="76">
        <v>2.3844776017831399E-4</v>
      </c>
      <c r="BB61" s="76">
        <v>7.1895155076266001E-3</v>
      </c>
      <c r="BC61" s="77">
        <v>5.1850621550202796E-4</v>
      </c>
      <c r="BD61" s="75">
        <v>0.22251676083088301</v>
      </c>
      <c r="BE61" s="76">
        <v>7.7047503598665898E-2</v>
      </c>
      <c r="BF61" s="76">
        <v>0</v>
      </c>
      <c r="BG61" s="76">
        <v>3.3209935870152203E-2</v>
      </c>
      <c r="BH61" s="76">
        <v>4.3837567728513702E-2</v>
      </c>
      <c r="BI61" s="76">
        <v>1.22537033021304E-2</v>
      </c>
      <c r="BJ61" s="76">
        <v>2.5925310775101398E-4</v>
      </c>
      <c r="BK61" s="76">
        <v>0.135355773987478</v>
      </c>
      <c r="BL61" s="76">
        <v>0.67924593702333003</v>
      </c>
      <c r="BM61" s="76">
        <v>9.0864412157966395E-2</v>
      </c>
      <c r="BN61" s="77">
        <v>0.191706298125873</v>
      </c>
      <c r="BO61" s="78">
        <v>74.119927528249605</v>
      </c>
      <c r="BP61" s="76" t="s">
        <v>190</v>
      </c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7"/>
    </row>
    <row r="62" spans="1:113" ht="17" x14ac:dyDescent="0.2">
      <c r="A62" s="72" t="s">
        <v>68</v>
      </c>
      <c r="B62" s="27" t="s">
        <v>185</v>
      </c>
      <c r="C62" s="73" t="s">
        <v>234</v>
      </c>
      <c r="D62" s="74" t="s">
        <v>254</v>
      </c>
      <c r="E62" s="75">
        <v>51.99</v>
      </c>
      <c r="F62" s="76">
        <v>0.42749999999999999</v>
      </c>
      <c r="G62" s="76">
        <v>21.4</v>
      </c>
      <c r="H62" s="76">
        <v>4.72</v>
      </c>
      <c r="I62" s="76">
        <v>0.1424</v>
      </c>
      <c r="J62" s="76">
        <v>1.5754999999999999</v>
      </c>
      <c r="K62" s="76">
        <v>2.14</v>
      </c>
      <c r="L62" s="76">
        <v>5.91</v>
      </c>
      <c r="M62" s="76">
        <v>6.43</v>
      </c>
      <c r="N62" s="76">
        <v>0.58220000000000005</v>
      </c>
      <c r="O62" s="77">
        <v>95.317700000000002</v>
      </c>
      <c r="P62" s="78">
        <v>51.902647665188802</v>
      </c>
      <c r="Q62" s="76">
        <v>0.42845345358911602</v>
      </c>
      <c r="R62" s="76">
        <v>20.456823156155998</v>
      </c>
      <c r="S62" s="76">
        <v>4.8496011764846196</v>
      </c>
      <c r="T62" s="76">
        <v>0.14470084908032199</v>
      </c>
      <c r="U62" s="76">
        <v>2.3208209508451199</v>
      </c>
      <c r="V62" s="76">
        <v>3.30070128543271</v>
      </c>
      <c r="W62" s="76">
        <v>5.5888859660704497</v>
      </c>
      <c r="X62" s="76">
        <v>6.0629432054020898</v>
      </c>
      <c r="Y62" s="76">
        <v>0.58220000000000005</v>
      </c>
      <c r="Z62" s="76">
        <v>95.782478557329497</v>
      </c>
      <c r="AA62" s="76">
        <v>11.6518291714725</v>
      </c>
      <c r="AB62" s="76">
        <v>0.1749</v>
      </c>
      <c r="AC62" s="76">
        <v>0.33779999999999999</v>
      </c>
      <c r="AD62" s="76">
        <v>7.0699999999999999E-2</v>
      </c>
      <c r="AE62" s="79">
        <v>46.037189048393401</v>
      </c>
      <c r="AF62" s="75">
        <v>0.28560000000000002</v>
      </c>
      <c r="AG62" s="76">
        <v>2.5899999999999999E-2</v>
      </c>
      <c r="AH62" s="76">
        <v>6.99</v>
      </c>
      <c r="AI62" s="76">
        <v>50.46</v>
      </c>
      <c r="AJ62" s="76">
        <v>8.9999999999999998E-4</v>
      </c>
      <c r="AK62" s="76">
        <v>14.63</v>
      </c>
      <c r="AL62" s="76">
        <v>7.2900000000000006E-2</v>
      </c>
      <c r="AM62" s="76">
        <v>0.1827</v>
      </c>
      <c r="AN62" s="76">
        <v>4.88</v>
      </c>
      <c r="AO62" s="76">
        <v>22.47</v>
      </c>
      <c r="AP62" s="76">
        <v>0.44419999999999998</v>
      </c>
      <c r="AQ62" s="77">
        <v>100.4421</v>
      </c>
      <c r="AR62" s="75">
        <v>1.85073477243477</v>
      </c>
      <c r="AS62" s="76">
        <v>1.22537033021304E-2</v>
      </c>
      <c r="AT62" s="76">
        <v>0.21093412873982301</v>
      </c>
      <c r="AU62" s="76">
        <v>8.1325028166243193E-2</v>
      </c>
      <c r="AV62" s="76">
        <v>0.133051516100791</v>
      </c>
      <c r="AW62" s="76">
        <v>0.79987668590929495</v>
      </c>
      <c r="AX62" s="76">
        <v>0.882921169825157</v>
      </c>
      <c r="AY62" s="76">
        <v>2.03078286083123E-2</v>
      </c>
      <c r="AZ62" s="76">
        <v>4.2106434229754197E-5</v>
      </c>
      <c r="BA62" s="76">
        <v>7.64124574947335E-4</v>
      </c>
      <c r="BB62" s="76">
        <v>5.6751092416259998E-3</v>
      </c>
      <c r="BC62" s="77">
        <v>2.11382666267432E-3</v>
      </c>
      <c r="BD62" s="75">
        <v>0.149265227565229</v>
      </c>
      <c r="BE62" s="76">
        <v>6.1668901174593498E-2</v>
      </c>
      <c r="BF62" s="76">
        <v>0</v>
      </c>
      <c r="BG62" s="76">
        <v>2.03078286083123E-2</v>
      </c>
      <c r="BH62" s="76">
        <v>4.1361072566281201E-2</v>
      </c>
      <c r="BI62" s="76">
        <v>2.2811394070483101E-2</v>
      </c>
      <c r="BJ62" s="76">
        <v>1.05691333133716E-3</v>
      </c>
      <c r="BK62" s="76">
        <v>8.1325028166243193E-2</v>
      </c>
      <c r="BL62" s="76">
        <v>0.73636676169081305</v>
      </c>
      <c r="BM62" s="76">
        <v>0.101500337067923</v>
      </c>
      <c r="BN62" s="77">
        <v>0.146554408134345</v>
      </c>
      <c r="BO62" s="78">
        <v>78.863607441529695</v>
      </c>
      <c r="BP62" s="76" t="s">
        <v>190</v>
      </c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7"/>
    </row>
    <row r="63" spans="1:113" ht="17" x14ac:dyDescent="0.2">
      <c r="A63" s="72" t="s">
        <v>68</v>
      </c>
      <c r="B63" s="27" t="s">
        <v>69</v>
      </c>
      <c r="C63" s="73" t="s">
        <v>255</v>
      </c>
      <c r="D63" s="74" t="s">
        <v>256</v>
      </c>
      <c r="E63" s="75">
        <v>52.07</v>
      </c>
      <c r="F63" s="76">
        <v>0.61250000000000004</v>
      </c>
      <c r="G63" s="76">
        <v>20</v>
      </c>
      <c r="H63" s="76">
        <v>5.76</v>
      </c>
      <c r="I63" s="76">
        <v>0.15160000000000001</v>
      </c>
      <c r="J63" s="76">
        <v>1.69</v>
      </c>
      <c r="K63" s="76">
        <v>4.62</v>
      </c>
      <c r="L63" s="76">
        <v>6.43</v>
      </c>
      <c r="M63" s="76">
        <v>5.94</v>
      </c>
      <c r="N63" s="76">
        <v>0.57020000000000004</v>
      </c>
      <c r="O63" s="77">
        <v>97.844399999999993</v>
      </c>
      <c r="P63" s="78">
        <v>52.022399999999998</v>
      </c>
      <c r="Q63" s="76">
        <v>0.61457799999999996</v>
      </c>
      <c r="R63" s="76">
        <v>19.876100000000001</v>
      </c>
      <c r="S63" s="76">
        <v>5.7873000000000001</v>
      </c>
      <c r="T63" s="76">
        <v>0.15167700000000001</v>
      </c>
      <c r="U63" s="76">
        <v>1.8019000000000001</v>
      </c>
      <c r="V63" s="76">
        <v>4.7992999999999997</v>
      </c>
      <c r="W63" s="76">
        <v>6.3690470000000001</v>
      </c>
      <c r="X63" s="76">
        <v>5.8807859999999996</v>
      </c>
      <c r="Y63" s="76">
        <v>0.57020000000000004</v>
      </c>
      <c r="Z63" s="76">
        <v>98.024964999999995</v>
      </c>
      <c r="AA63" s="76">
        <v>12.249833000000001</v>
      </c>
      <c r="AB63" s="76">
        <v>0.1802</v>
      </c>
      <c r="AC63" s="76">
        <v>0.36130000000000001</v>
      </c>
      <c r="AD63" s="76">
        <v>7.17E-2</v>
      </c>
      <c r="AE63" s="79">
        <v>35.693449743616199</v>
      </c>
      <c r="AF63" s="75">
        <v>0.3347</v>
      </c>
      <c r="AG63" s="76">
        <v>8.8000000000000005E-3</v>
      </c>
      <c r="AH63" s="76">
        <v>8.49</v>
      </c>
      <c r="AI63" s="76">
        <v>47.31</v>
      </c>
      <c r="AJ63" s="76">
        <v>1.8599999999999998E-2</v>
      </c>
      <c r="AK63" s="76">
        <v>12.88</v>
      </c>
      <c r="AL63" s="76">
        <v>2.4E-2</v>
      </c>
      <c r="AM63" s="76">
        <v>0.1593</v>
      </c>
      <c r="AN63" s="76">
        <v>7.61</v>
      </c>
      <c r="AO63" s="76">
        <v>22.55</v>
      </c>
      <c r="AP63" s="76">
        <v>0.82030000000000003</v>
      </c>
      <c r="AQ63" s="77">
        <v>100.20569999999999</v>
      </c>
      <c r="AR63" s="75">
        <v>1.7492029285741599</v>
      </c>
      <c r="AS63" s="76">
        <v>2.2811394070483101E-2</v>
      </c>
      <c r="AT63" s="76">
        <v>0.331590437208717</v>
      </c>
      <c r="AU63" s="76">
        <v>0.14854777684878601</v>
      </c>
      <c r="AV63" s="76">
        <v>0.11393335463455601</v>
      </c>
      <c r="AW63" s="76">
        <v>0.70987990841560999</v>
      </c>
      <c r="AX63" s="76">
        <v>0.89321439389361001</v>
      </c>
      <c r="AY63" s="76">
        <v>2.3991163355374101E-2</v>
      </c>
      <c r="AZ63" s="76">
        <v>8.7722138178211902E-4</v>
      </c>
      <c r="BA63" s="76">
        <v>2.61720284934757E-4</v>
      </c>
      <c r="BB63" s="76">
        <v>4.98817594162013E-3</v>
      </c>
      <c r="BC63" s="77">
        <v>7.0152539037055201E-4</v>
      </c>
      <c r="BD63" s="75">
        <v>0.25079707142584301</v>
      </c>
      <c r="BE63" s="76">
        <v>8.0793365782873702E-2</v>
      </c>
      <c r="BF63" s="76">
        <v>0</v>
      </c>
      <c r="BG63" s="76">
        <v>2.3991163355374101E-2</v>
      </c>
      <c r="BH63" s="76">
        <v>5.6802202427499601E-2</v>
      </c>
      <c r="BI63" s="76">
        <v>2.2820768918768101E-2</v>
      </c>
      <c r="BJ63" s="76">
        <v>3.50762695185276E-4</v>
      </c>
      <c r="BK63" s="76">
        <v>0.14854777684878601</v>
      </c>
      <c r="BL63" s="76">
        <v>0.66469288300337204</v>
      </c>
      <c r="BM63" s="76">
        <v>8.2185138136674593E-2</v>
      </c>
      <c r="BN63" s="77">
        <v>0.22852151089023801</v>
      </c>
      <c r="BO63" s="78">
        <v>73.0057950994603</v>
      </c>
      <c r="BP63" s="76" t="s">
        <v>192</v>
      </c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7"/>
    </row>
    <row r="64" spans="1:113" ht="17" x14ac:dyDescent="0.2">
      <c r="A64" s="72" t="s">
        <v>68</v>
      </c>
      <c r="B64" s="27" t="s">
        <v>69</v>
      </c>
      <c r="C64" s="73" t="s">
        <v>255</v>
      </c>
      <c r="D64" s="74" t="s">
        <v>257</v>
      </c>
      <c r="E64" s="75">
        <v>52.58</v>
      </c>
      <c r="F64" s="76">
        <v>0.56599999999999995</v>
      </c>
      <c r="G64" s="76">
        <v>20.09</v>
      </c>
      <c r="H64" s="76">
        <v>6.35</v>
      </c>
      <c r="I64" s="76">
        <v>0.2218</v>
      </c>
      <c r="J64" s="76">
        <v>1.6187</v>
      </c>
      <c r="K64" s="76">
        <v>5.39</v>
      </c>
      <c r="L64" s="76">
        <v>5.74</v>
      </c>
      <c r="M64" s="76">
        <v>6.2</v>
      </c>
      <c r="N64" s="76">
        <v>0.5413</v>
      </c>
      <c r="O64" s="77">
        <v>99.297899999999998</v>
      </c>
      <c r="P64" s="78">
        <v>52.283853617755099</v>
      </c>
      <c r="Q64" s="76">
        <v>0.58235730574537303</v>
      </c>
      <c r="R64" s="76">
        <v>19.1520931947612</v>
      </c>
      <c r="S64" s="76">
        <v>6.4542118672487501</v>
      </c>
      <c r="T64" s="76">
        <v>0.22276297041888099</v>
      </c>
      <c r="U64" s="76">
        <v>2.4036725922073199</v>
      </c>
      <c r="V64" s="76">
        <v>6.4954372753728302</v>
      </c>
      <c r="W64" s="76">
        <v>5.3923215089693999</v>
      </c>
      <c r="X64" s="76">
        <v>5.7923337284233698</v>
      </c>
      <c r="Y64" s="76">
        <v>0.5413</v>
      </c>
      <c r="Z64" s="76">
        <v>99.543107031321199</v>
      </c>
      <c r="AA64" s="76">
        <v>11.1846552373928</v>
      </c>
      <c r="AB64" s="76">
        <v>0.22700000000000001</v>
      </c>
      <c r="AC64" s="76">
        <v>0.33439999999999998</v>
      </c>
      <c r="AD64" s="76">
        <v>4.2900000000000001E-2</v>
      </c>
      <c r="AE64" s="79">
        <v>39.900678744956103</v>
      </c>
      <c r="AF64" s="75">
        <v>0.46870000000000001</v>
      </c>
      <c r="AG64" s="76">
        <v>3.95E-2</v>
      </c>
      <c r="AH64" s="76">
        <v>7.93</v>
      </c>
      <c r="AI64" s="76">
        <v>48.09</v>
      </c>
      <c r="AJ64" s="76">
        <v>1.9199999999999998E-2</v>
      </c>
      <c r="AK64" s="76">
        <v>13.52</v>
      </c>
      <c r="AL64" s="76">
        <v>1.46E-2</v>
      </c>
      <c r="AM64" s="76">
        <v>0.2364</v>
      </c>
      <c r="AN64" s="76">
        <v>5.87</v>
      </c>
      <c r="AO64" s="76">
        <v>22.15</v>
      </c>
      <c r="AP64" s="76">
        <v>0.81399999999999995</v>
      </c>
      <c r="AQ64" s="77">
        <v>99.152500000000003</v>
      </c>
      <c r="AR64" s="75">
        <v>1.79253967868821</v>
      </c>
      <c r="AS64" s="76">
        <v>2.2820768918768101E-2</v>
      </c>
      <c r="AT64" s="76">
        <v>0.25785894103645002</v>
      </c>
      <c r="AU64" s="76">
        <v>0.14577298915752401</v>
      </c>
      <c r="AV64" s="76">
        <v>0.101393927284958</v>
      </c>
      <c r="AW64" s="76">
        <v>0.75122920981882202</v>
      </c>
      <c r="AX64" s="76">
        <v>0.88452405917728505</v>
      </c>
      <c r="AY64" s="76">
        <v>3.3870164190678197E-2</v>
      </c>
      <c r="AZ64" s="76">
        <v>9.1290218437531498E-4</v>
      </c>
      <c r="BA64" s="76">
        <v>1.18434589980325E-3</v>
      </c>
      <c r="BB64" s="76">
        <v>7.4627726759966496E-3</v>
      </c>
      <c r="BC64" s="77">
        <v>4.3024096713293198E-4</v>
      </c>
      <c r="BD64" s="75">
        <v>0.20746032131179401</v>
      </c>
      <c r="BE64" s="76">
        <v>5.0398619724656001E-2</v>
      </c>
      <c r="BF64" s="76">
        <v>0</v>
      </c>
      <c r="BG64" s="76">
        <v>3.3870164190678197E-2</v>
      </c>
      <c r="BH64" s="76">
        <v>1.6528455533977901E-2</v>
      </c>
      <c r="BI64" s="76">
        <v>1.95489968359965E-2</v>
      </c>
      <c r="BJ64" s="76">
        <v>2.1512048356646599E-4</v>
      </c>
      <c r="BK64" s="76">
        <v>0.14577298915752401</v>
      </c>
      <c r="BL64" s="76">
        <v>0.70245849716622</v>
      </c>
      <c r="BM64" s="76">
        <v>7.9405879256679898E-2</v>
      </c>
      <c r="BN64" s="77">
        <v>0.182065562011065</v>
      </c>
      <c r="BO64" s="78">
        <v>75.243602219486903</v>
      </c>
      <c r="BP64" s="76" t="s">
        <v>190</v>
      </c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7"/>
    </row>
    <row r="65" spans="1:113" ht="17" x14ac:dyDescent="0.2">
      <c r="A65" s="72" t="s">
        <v>68</v>
      </c>
      <c r="B65" s="27" t="s">
        <v>69</v>
      </c>
      <c r="C65" s="73" t="s">
        <v>255</v>
      </c>
      <c r="D65" s="74" t="s">
        <v>258</v>
      </c>
      <c r="E65" s="75">
        <v>54.36</v>
      </c>
      <c r="F65" s="76">
        <v>0.55130000000000001</v>
      </c>
      <c r="G65" s="76">
        <v>20.68</v>
      </c>
      <c r="H65" s="76">
        <v>6.37</v>
      </c>
      <c r="I65" s="76">
        <v>0.20960000000000001</v>
      </c>
      <c r="J65" s="76">
        <v>1.3669</v>
      </c>
      <c r="K65" s="76">
        <v>2.84</v>
      </c>
      <c r="L65" s="76">
        <v>5.6</v>
      </c>
      <c r="M65" s="76">
        <v>6.49</v>
      </c>
      <c r="N65" s="76">
        <v>0.49790000000000001</v>
      </c>
      <c r="O65" s="77">
        <v>98.965800000000002</v>
      </c>
      <c r="P65" s="78">
        <v>53.9218377468979</v>
      </c>
      <c r="Q65" s="76">
        <v>0.56233243288049095</v>
      </c>
      <c r="R65" s="76">
        <v>19.574517381866901</v>
      </c>
      <c r="S65" s="76">
        <v>6.51555645545979</v>
      </c>
      <c r="T65" s="76">
        <v>0.21792284347885499</v>
      </c>
      <c r="U65" s="76">
        <v>2.2680885345700799</v>
      </c>
      <c r="V65" s="76">
        <v>4.2604817166153399</v>
      </c>
      <c r="W65" s="76">
        <v>5.2167535849911699</v>
      </c>
      <c r="X65" s="76">
        <v>6.00700635861633</v>
      </c>
      <c r="Y65" s="76">
        <v>0.49790000000000001</v>
      </c>
      <c r="Z65" s="76">
        <v>99.260319898855798</v>
      </c>
      <c r="AA65" s="76">
        <v>11.223759943607501</v>
      </c>
      <c r="AB65" s="76">
        <v>0.19819999999999999</v>
      </c>
      <c r="AC65" s="76">
        <v>0.38169999999999998</v>
      </c>
      <c r="AD65" s="76">
        <v>4.24E-2</v>
      </c>
      <c r="AE65" s="79">
        <v>38.293117222804398</v>
      </c>
      <c r="AF65" s="75">
        <v>0.4657</v>
      </c>
      <c r="AG65" s="76">
        <v>1.9599999999999999E-2</v>
      </c>
      <c r="AH65" s="76">
        <v>8.32</v>
      </c>
      <c r="AI65" s="76">
        <v>48.49</v>
      </c>
      <c r="AJ65" s="76">
        <v>1.9400000000000001E-2</v>
      </c>
      <c r="AK65" s="76">
        <v>13.44</v>
      </c>
      <c r="AL65" s="76">
        <v>2.3E-2</v>
      </c>
      <c r="AM65" s="76">
        <v>0.3211</v>
      </c>
      <c r="AN65" s="76">
        <v>5.87</v>
      </c>
      <c r="AO65" s="76">
        <v>21.87</v>
      </c>
      <c r="AP65" s="76">
        <v>0.69910000000000005</v>
      </c>
      <c r="AQ65" s="77">
        <v>99.537999999999997</v>
      </c>
      <c r="AR65" s="75">
        <v>1.8027914533687199</v>
      </c>
      <c r="AS65" s="76">
        <v>1.95489968359965E-2</v>
      </c>
      <c r="AT65" s="76">
        <v>0.25719439539489403</v>
      </c>
      <c r="AU65" s="76">
        <v>0.13193535009123999</v>
      </c>
      <c r="AV65" s="76">
        <v>0.126718998433376</v>
      </c>
      <c r="AW65" s="76">
        <v>0.74485947905794203</v>
      </c>
      <c r="AX65" s="76">
        <v>0.87109196634115205</v>
      </c>
      <c r="AY65" s="76">
        <v>3.3566641644069403E-2</v>
      </c>
      <c r="AZ65" s="76">
        <v>9.2003437312432801E-4</v>
      </c>
      <c r="BA65" s="76">
        <v>5.8616089589095697E-4</v>
      </c>
      <c r="BB65" s="76">
        <v>1.0110493441968901E-2</v>
      </c>
      <c r="BC65" s="77">
        <v>6.7603012162736204E-4</v>
      </c>
      <c r="BD65" s="75">
        <v>0.19720854663128001</v>
      </c>
      <c r="BE65" s="76">
        <v>5.9985848763614E-2</v>
      </c>
      <c r="BF65" s="76">
        <v>0</v>
      </c>
      <c r="BG65" s="76">
        <v>3.3566641644069403E-2</v>
      </c>
      <c r="BH65" s="76">
        <v>2.64192071195446E-2</v>
      </c>
      <c r="BI65" s="76">
        <v>1.26835948710869E-2</v>
      </c>
      <c r="BJ65" s="76">
        <v>3.3801506081368102E-4</v>
      </c>
      <c r="BK65" s="76">
        <v>0.13193535009123999</v>
      </c>
      <c r="BL65" s="76">
        <v>0.69971579919846605</v>
      </c>
      <c r="BM65" s="76">
        <v>9.1279666315355307E-2</v>
      </c>
      <c r="BN65" s="77">
        <v>0.171376167142686</v>
      </c>
      <c r="BO65" s="78">
        <v>74.225133584087402</v>
      </c>
      <c r="BP65" s="76" t="s">
        <v>190</v>
      </c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7"/>
    </row>
    <row r="66" spans="1:113" ht="17" x14ac:dyDescent="0.2">
      <c r="A66" s="72" t="s">
        <v>68</v>
      </c>
      <c r="B66" s="27" t="s">
        <v>69</v>
      </c>
      <c r="C66" s="73" t="s">
        <v>255</v>
      </c>
      <c r="D66" s="74" t="s">
        <v>259</v>
      </c>
      <c r="E66" s="75">
        <v>51.72</v>
      </c>
      <c r="F66" s="76">
        <v>0.55889999999999995</v>
      </c>
      <c r="G66" s="76">
        <v>20.260000000000002</v>
      </c>
      <c r="H66" s="76">
        <v>6.28</v>
      </c>
      <c r="I66" s="76">
        <v>0.20880000000000001</v>
      </c>
      <c r="J66" s="76">
        <v>1.71</v>
      </c>
      <c r="K66" s="76">
        <v>3.92</v>
      </c>
      <c r="L66" s="76">
        <v>6.42</v>
      </c>
      <c r="M66" s="76">
        <v>6.4</v>
      </c>
      <c r="N66" s="76">
        <v>0.57030000000000003</v>
      </c>
      <c r="O66" s="77">
        <v>98.048000000000002</v>
      </c>
      <c r="P66" s="78">
        <v>51.592358185212198</v>
      </c>
      <c r="Q66" s="76">
        <v>0.55137585091776997</v>
      </c>
      <c r="R66" s="76">
        <v>19.117941657161602</v>
      </c>
      <c r="S66" s="76">
        <v>6.3777840803345303</v>
      </c>
      <c r="T66" s="76">
        <v>0.20874774896470699</v>
      </c>
      <c r="U66" s="76">
        <v>2.6482793051946798</v>
      </c>
      <c r="V66" s="76">
        <v>5.2912164547674099</v>
      </c>
      <c r="W66" s="76">
        <v>5.9688123102426998</v>
      </c>
      <c r="X66" s="76">
        <v>5.9228062235338799</v>
      </c>
      <c r="Y66" s="76">
        <v>0.57030000000000003</v>
      </c>
      <c r="Z66" s="76">
        <v>98.458369565294205</v>
      </c>
      <c r="AA66" s="76">
        <v>11.891618533776599</v>
      </c>
      <c r="AB66" s="76">
        <v>0.1898</v>
      </c>
      <c r="AC66" s="76">
        <v>0.29730000000000001</v>
      </c>
      <c r="AD66" s="76">
        <v>5.0299999999999997E-2</v>
      </c>
      <c r="AE66" s="79">
        <v>42.536664300246599</v>
      </c>
      <c r="AF66" s="75">
        <v>0.3755</v>
      </c>
      <c r="AG66" s="76">
        <v>0</v>
      </c>
      <c r="AH66" s="76">
        <v>7.59</v>
      </c>
      <c r="AI66" s="76">
        <v>50.01</v>
      </c>
      <c r="AJ66" s="76">
        <v>7.1000000000000004E-3</v>
      </c>
      <c r="AK66" s="76">
        <v>14.28</v>
      </c>
      <c r="AL66" s="76">
        <v>4.24E-2</v>
      </c>
      <c r="AM66" s="76">
        <v>0.20810000000000001</v>
      </c>
      <c r="AN66" s="76">
        <v>4.96</v>
      </c>
      <c r="AO66" s="76">
        <v>22.29</v>
      </c>
      <c r="AP66" s="76">
        <v>0.45810000000000001</v>
      </c>
      <c r="AQ66" s="77">
        <v>100.22110000000001</v>
      </c>
      <c r="AR66" s="75">
        <v>1.84097146359987</v>
      </c>
      <c r="AS66" s="76">
        <v>1.26835948710869E-2</v>
      </c>
      <c r="AT66" s="76">
        <v>0.21518003384182999</v>
      </c>
      <c r="AU66" s="76">
        <v>0.10340766031217501</v>
      </c>
      <c r="AV66" s="76">
        <v>0.13022584747369401</v>
      </c>
      <c r="AW66" s="76">
        <v>0.78361038580909304</v>
      </c>
      <c r="AX66" s="76">
        <v>0.879067430355709</v>
      </c>
      <c r="AY66" s="76">
        <v>2.6798376922015699E-2</v>
      </c>
      <c r="AZ66" s="76">
        <v>3.3339383727707398E-4</v>
      </c>
      <c r="BA66" s="76">
        <v>0</v>
      </c>
      <c r="BB66" s="76">
        <v>6.4878533138689196E-3</v>
      </c>
      <c r="BC66" s="77">
        <v>1.23395966338743E-3</v>
      </c>
      <c r="BD66" s="75">
        <v>0.15902853640013501</v>
      </c>
      <c r="BE66" s="76">
        <v>5.6151497441694703E-2</v>
      </c>
      <c r="BF66" s="76">
        <v>0</v>
      </c>
      <c r="BG66" s="76">
        <v>2.6798376922015699E-2</v>
      </c>
      <c r="BH66" s="76">
        <v>2.9353120519679001E-2</v>
      </c>
      <c r="BI66" s="76">
        <v>1.53356545730565E-2</v>
      </c>
      <c r="BJ66" s="76">
        <v>6.1697983169371599E-4</v>
      </c>
      <c r="BK66" s="76">
        <v>0.10340766031217501</v>
      </c>
      <c r="BL66" s="76">
        <v>0.73035401511910503</v>
      </c>
      <c r="BM66" s="76">
        <v>9.4985035738775397E-2</v>
      </c>
      <c r="BN66" s="77">
        <v>0.148713415236604</v>
      </c>
      <c r="BO66" s="78">
        <v>77.032694985250501</v>
      </c>
      <c r="BP66" s="76" t="s">
        <v>190</v>
      </c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7"/>
    </row>
    <row r="67" spans="1:113" ht="17" x14ac:dyDescent="0.2">
      <c r="A67" s="72" t="s">
        <v>68</v>
      </c>
      <c r="B67" s="27" t="s">
        <v>69</v>
      </c>
      <c r="C67" s="73" t="s">
        <v>255</v>
      </c>
      <c r="D67" s="74" t="s">
        <v>260</v>
      </c>
      <c r="E67" s="75">
        <v>52.82</v>
      </c>
      <c r="F67" s="76">
        <v>0.50319999999999998</v>
      </c>
      <c r="G67" s="76">
        <v>20.23</v>
      </c>
      <c r="H67" s="76">
        <v>6.2</v>
      </c>
      <c r="I67" s="76">
        <v>0.2099</v>
      </c>
      <c r="J67" s="76">
        <v>1.93</v>
      </c>
      <c r="K67" s="76">
        <v>4.3600000000000003</v>
      </c>
      <c r="L67" s="76">
        <v>5.0599999999999996</v>
      </c>
      <c r="M67" s="76">
        <v>5.95</v>
      </c>
      <c r="N67" s="76">
        <v>0.54049999999999998</v>
      </c>
      <c r="O67" s="77">
        <v>97.803600000000003</v>
      </c>
      <c r="P67" s="78">
        <v>52.647008121256199</v>
      </c>
      <c r="Q67" s="76">
        <v>0.506077488676134</v>
      </c>
      <c r="R67" s="76">
        <v>19.3587603730594</v>
      </c>
      <c r="S67" s="76">
        <v>6.2902069862756402</v>
      </c>
      <c r="T67" s="76">
        <v>0.212560535164838</v>
      </c>
      <c r="U67" s="76">
        <v>2.6396663540545302</v>
      </c>
      <c r="V67" s="76">
        <v>5.3671210366469699</v>
      </c>
      <c r="W67" s="76">
        <v>4.7949056464082096</v>
      </c>
      <c r="X67" s="76">
        <v>5.6105819408805999</v>
      </c>
      <c r="Y67" s="76">
        <v>0.54049999999999998</v>
      </c>
      <c r="Z67" s="76">
        <v>98.179949017587305</v>
      </c>
      <c r="AA67" s="76">
        <v>10.4054875872888</v>
      </c>
      <c r="AB67" s="76">
        <v>0.15939999999999999</v>
      </c>
      <c r="AC67" s="76">
        <v>0.3478</v>
      </c>
      <c r="AD67" s="76">
        <v>5.7000000000000002E-2</v>
      </c>
      <c r="AE67" s="79">
        <v>42.795207536703501</v>
      </c>
      <c r="AF67" s="75">
        <v>0.4168</v>
      </c>
      <c r="AG67" s="76">
        <v>2.47E-2</v>
      </c>
      <c r="AH67" s="76">
        <v>7.78</v>
      </c>
      <c r="AI67" s="76">
        <v>49.79</v>
      </c>
      <c r="AJ67" s="76">
        <v>5.0000000000000001E-3</v>
      </c>
      <c r="AK67" s="76">
        <v>14.36</v>
      </c>
      <c r="AL67" s="76">
        <v>1.03E-2</v>
      </c>
      <c r="AM67" s="76">
        <v>0.25650000000000001</v>
      </c>
      <c r="AN67" s="76">
        <v>4.97</v>
      </c>
      <c r="AO67" s="76">
        <v>22</v>
      </c>
      <c r="AP67" s="76">
        <v>0.55359999999999998</v>
      </c>
      <c r="AQ67" s="77">
        <v>100.16679999999999</v>
      </c>
      <c r="AR67" s="75">
        <v>1.8338191126443499</v>
      </c>
      <c r="AS67" s="76">
        <v>1.53356545730565E-2</v>
      </c>
      <c r="AT67" s="76">
        <v>0.21572518499618101</v>
      </c>
      <c r="AU67" s="76">
        <v>0.115661471534082</v>
      </c>
      <c r="AV67" s="76">
        <v>0.12394421285478199</v>
      </c>
      <c r="AW67" s="76">
        <v>0.78840720090028205</v>
      </c>
      <c r="AX67" s="76">
        <v>0.86807843668400198</v>
      </c>
      <c r="AY67" s="76">
        <v>2.9761199187929702E-2</v>
      </c>
      <c r="AZ67" s="76">
        <v>2.3490561054448399E-4</v>
      </c>
      <c r="BA67" s="76">
        <v>7.3177705218673505E-4</v>
      </c>
      <c r="BB67" s="76">
        <v>8.0009301292063399E-3</v>
      </c>
      <c r="BC67" s="77">
        <v>2.9991383339284298E-4</v>
      </c>
      <c r="BD67" s="75">
        <v>0.16618088735564701</v>
      </c>
      <c r="BE67" s="76">
        <v>4.9544297640534099E-2</v>
      </c>
      <c r="BF67" s="76">
        <v>0</v>
      </c>
      <c r="BG67" s="76">
        <v>2.9761199187929702E-2</v>
      </c>
      <c r="BH67" s="76">
        <v>1.9783098452604401E-2</v>
      </c>
      <c r="BI67" s="76">
        <v>2.06793398804632E-2</v>
      </c>
      <c r="BJ67" s="76">
        <v>1.49956916696421E-4</v>
      </c>
      <c r="BK67" s="76">
        <v>0.115661471534082</v>
      </c>
      <c r="BL67" s="76">
        <v>0.71180456990015595</v>
      </c>
      <c r="BM67" s="76">
        <v>0.104639775518151</v>
      </c>
      <c r="BN67" s="77">
        <v>0.156273866783846</v>
      </c>
      <c r="BO67" s="78">
        <v>76.692346193552694</v>
      </c>
      <c r="BP67" s="76" t="s">
        <v>190</v>
      </c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7"/>
    </row>
    <row r="68" spans="1:113" ht="17" x14ac:dyDescent="0.2">
      <c r="A68" s="72" t="s">
        <v>68</v>
      </c>
      <c r="B68" s="27" t="s">
        <v>69</v>
      </c>
      <c r="C68" s="73" t="s">
        <v>255</v>
      </c>
      <c r="D68" s="74" t="s">
        <v>261</v>
      </c>
      <c r="E68" s="75">
        <v>52.28</v>
      </c>
      <c r="F68" s="76">
        <v>0.54890000000000005</v>
      </c>
      <c r="G68" s="76">
        <v>20.34</v>
      </c>
      <c r="H68" s="76">
        <v>7.36</v>
      </c>
      <c r="I68" s="76">
        <v>0.1956</v>
      </c>
      <c r="J68" s="76">
        <v>1.75</v>
      </c>
      <c r="K68" s="76">
        <v>4.5</v>
      </c>
      <c r="L68" s="76">
        <v>6.42</v>
      </c>
      <c r="M68" s="76">
        <v>5.52</v>
      </c>
      <c r="N68" s="76">
        <v>0.59109999999999996</v>
      </c>
      <c r="O68" s="77">
        <v>99.505700000000004</v>
      </c>
      <c r="P68" s="78">
        <v>51.956811297772902</v>
      </c>
      <c r="Q68" s="76">
        <v>0.56153074213806098</v>
      </c>
      <c r="R68" s="76">
        <v>19.509602905910299</v>
      </c>
      <c r="S68" s="76">
        <v>7.4094676585041599</v>
      </c>
      <c r="T68" s="76">
        <v>0.19064663846178401</v>
      </c>
      <c r="U68" s="76">
        <v>2.48014263952131</v>
      </c>
      <c r="V68" s="76">
        <v>5.6654580343578704</v>
      </c>
      <c r="W68" s="76">
        <v>6.0254459557708699</v>
      </c>
      <c r="X68" s="76">
        <v>5.1559180334094297</v>
      </c>
      <c r="Y68" s="76">
        <v>0.59109999999999996</v>
      </c>
      <c r="Z68" s="76">
        <v>99.736770544308399</v>
      </c>
      <c r="AA68" s="76">
        <v>11.1813639891803</v>
      </c>
      <c r="AB68" s="76">
        <v>0.24590000000000001</v>
      </c>
      <c r="AC68" s="76">
        <v>0.33229999999999998</v>
      </c>
      <c r="AD68" s="76">
        <v>6.7400000000000002E-2</v>
      </c>
      <c r="AE68" s="79">
        <v>37.371486795483797</v>
      </c>
      <c r="AF68" s="75">
        <v>0.438</v>
      </c>
      <c r="AG68" s="76">
        <v>1.66E-2</v>
      </c>
      <c r="AH68" s="76">
        <v>8.11</v>
      </c>
      <c r="AI68" s="76">
        <v>47.38</v>
      </c>
      <c r="AJ68" s="76">
        <v>0</v>
      </c>
      <c r="AK68" s="76">
        <v>12.82</v>
      </c>
      <c r="AL68" s="76">
        <v>4.8500000000000001E-2</v>
      </c>
      <c r="AM68" s="76">
        <v>0.1205</v>
      </c>
      <c r="AN68" s="76">
        <v>7.75</v>
      </c>
      <c r="AO68" s="76">
        <v>22.17</v>
      </c>
      <c r="AP68" s="76">
        <v>0.74039999999999995</v>
      </c>
      <c r="AQ68" s="77">
        <v>99.594099999999997</v>
      </c>
      <c r="AR68" s="75">
        <v>1.75943590223128</v>
      </c>
      <c r="AS68" s="76">
        <v>2.06793398804632E-2</v>
      </c>
      <c r="AT68" s="76">
        <v>0.33916434374107501</v>
      </c>
      <c r="AU68" s="76">
        <v>0.13071399710539999</v>
      </c>
      <c r="AV68" s="76">
        <v>0.12111306511327501</v>
      </c>
      <c r="AW68" s="76">
        <v>0.70965651207934</v>
      </c>
      <c r="AX68" s="76">
        <v>0.88199476109637498</v>
      </c>
      <c r="AY68" s="76">
        <v>3.1532677683069298E-2</v>
      </c>
      <c r="AZ68" s="76">
        <v>0</v>
      </c>
      <c r="BA68" s="76">
        <v>4.9585414266982604E-4</v>
      </c>
      <c r="BB68" s="76">
        <v>3.7896943139451998E-3</v>
      </c>
      <c r="BC68" s="77">
        <v>1.42385261310506E-3</v>
      </c>
      <c r="BD68" s="75">
        <v>0.24056409776871701</v>
      </c>
      <c r="BE68" s="76">
        <v>9.86002459723581E-2</v>
      </c>
      <c r="BF68" s="76">
        <v>0</v>
      </c>
      <c r="BG68" s="76">
        <v>3.1532677683069298E-2</v>
      </c>
      <c r="BH68" s="76">
        <v>6.7067568289288795E-2</v>
      </c>
      <c r="BI68" s="76">
        <v>2.0865879613394599E-2</v>
      </c>
      <c r="BJ68" s="76">
        <v>7.1192630655252803E-4</v>
      </c>
      <c r="BK68" s="76">
        <v>0.13071399710539999</v>
      </c>
      <c r="BL68" s="76">
        <v>0.66263538978173897</v>
      </c>
      <c r="BM68" s="76">
        <v>8.6209867933745396E-2</v>
      </c>
      <c r="BN68" s="77">
        <v>0.21935937131463601</v>
      </c>
      <c r="BO68" s="78">
        <v>73.808490446388006</v>
      </c>
      <c r="BP68" s="76" t="s">
        <v>190</v>
      </c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7"/>
    </row>
    <row r="69" spans="1:113" ht="17" x14ac:dyDescent="0.2">
      <c r="A69" s="72" t="s">
        <v>68</v>
      </c>
      <c r="B69" s="27" t="s">
        <v>69</v>
      </c>
      <c r="C69" s="73" t="s">
        <v>255</v>
      </c>
      <c r="D69" s="74" t="s">
        <v>262</v>
      </c>
      <c r="E69" s="75">
        <v>53.37</v>
      </c>
      <c r="F69" s="76">
        <v>0.53469999999999995</v>
      </c>
      <c r="G69" s="76">
        <v>20.79</v>
      </c>
      <c r="H69" s="76">
        <v>5.18</v>
      </c>
      <c r="I69" s="76">
        <v>0.12609999999999999</v>
      </c>
      <c r="J69" s="76">
        <v>1.4213</v>
      </c>
      <c r="K69" s="76">
        <v>3.27</v>
      </c>
      <c r="L69" s="76">
        <v>5.68</v>
      </c>
      <c r="M69" s="76">
        <v>6.52</v>
      </c>
      <c r="N69" s="76">
        <v>0.51229999999999998</v>
      </c>
      <c r="O69" s="77">
        <v>97.404399999999995</v>
      </c>
      <c r="P69" s="78">
        <v>53.229728800323002</v>
      </c>
      <c r="Q69" s="76">
        <v>0.5409636825013</v>
      </c>
      <c r="R69" s="76">
        <v>20.353600712115998</v>
      </c>
      <c r="S69" s="76">
        <v>5.2743963419210003</v>
      </c>
      <c r="T69" s="76">
        <v>0.12988761646088001</v>
      </c>
      <c r="U69" s="76">
        <v>1.7741452921518699</v>
      </c>
      <c r="V69" s="76">
        <v>3.8222627106779998</v>
      </c>
      <c r="W69" s="76">
        <v>5.5244636473350903</v>
      </c>
      <c r="X69" s="76">
        <v>6.3283783665963798</v>
      </c>
      <c r="Y69" s="76">
        <v>0.51229999999999998</v>
      </c>
      <c r="Z69" s="76">
        <v>97.620014786544402</v>
      </c>
      <c r="AA69" s="76">
        <v>11.8528420139315</v>
      </c>
      <c r="AB69" s="76">
        <v>0.1497</v>
      </c>
      <c r="AC69" s="76">
        <v>0.38490000000000002</v>
      </c>
      <c r="AD69" s="76">
        <v>5.6899999999999999E-2</v>
      </c>
      <c r="AE69" s="79">
        <v>37.486174367419899</v>
      </c>
      <c r="AF69" s="75">
        <v>0.39090000000000003</v>
      </c>
      <c r="AG69" s="76">
        <v>1.21E-2</v>
      </c>
      <c r="AH69" s="76">
        <v>8.39</v>
      </c>
      <c r="AI69" s="76">
        <v>48.6</v>
      </c>
      <c r="AJ69" s="76">
        <v>3.8E-3</v>
      </c>
      <c r="AK69" s="76">
        <v>13.42</v>
      </c>
      <c r="AL69" s="76">
        <v>0</v>
      </c>
      <c r="AM69" s="76">
        <v>0.25490000000000002</v>
      </c>
      <c r="AN69" s="76">
        <v>5.95</v>
      </c>
      <c r="AO69" s="76">
        <v>22.05</v>
      </c>
      <c r="AP69" s="76">
        <v>0.74770000000000003</v>
      </c>
      <c r="AQ69" s="77">
        <v>99.819400000000002</v>
      </c>
      <c r="AR69" s="75">
        <v>1.80324077118727</v>
      </c>
      <c r="AS69" s="76">
        <v>2.0865879613394599E-2</v>
      </c>
      <c r="AT69" s="76">
        <v>0.26017436754869699</v>
      </c>
      <c r="AU69" s="76">
        <v>0.119910636528601</v>
      </c>
      <c r="AV69" s="76">
        <v>0.14039439407679599</v>
      </c>
      <c r="AW69" s="76">
        <v>0.74225261890901695</v>
      </c>
      <c r="AX69" s="76">
        <v>0.87649201060549098</v>
      </c>
      <c r="AY69" s="76">
        <v>2.8118455835894798E-2</v>
      </c>
      <c r="AZ69" s="76">
        <v>1.7984984274118599E-4</v>
      </c>
      <c r="BA69" s="76">
        <v>3.6113558454464202E-4</v>
      </c>
      <c r="BB69" s="76">
        <v>8.0098802675489401E-3</v>
      </c>
      <c r="BC69" s="77">
        <v>0</v>
      </c>
      <c r="BD69" s="75">
        <v>0.19675922881272601</v>
      </c>
      <c r="BE69" s="76">
        <v>6.34151387359706E-2</v>
      </c>
      <c r="BF69" s="76">
        <v>0</v>
      </c>
      <c r="BG69" s="76">
        <v>2.8118455835894798E-2</v>
      </c>
      <c r="BH69" s="76">
        <v>3.5296682900075801E-2</v>
      </c>
      <c r="BI69" s="76">
        <v>1.4086724351396501E-2</v>
      </c>
      <c r="BJ69" s="76">
        <v>0</v>
      </c>
      <c r="BK69" s="76">
        <v>0.119910636528601</v>
      </c>
      <c r="BL69" s="76">
        <v>0.70719796682541702</v>
      </c>
      <c r="BM69" s="76">
        <v>9.1910031006245299E-2</v>
      </c>
      <c r="BN69" s="77">
        <v>0.16929404378007401</v>
      </c>
      <c r="BO69" s="78">
        <v>74.035903996994605</v>
      </c>
      <c r="BP69" s="76" t="s">
        <v>188</v>
      </c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7"/>
    </row>
    <row r="70" spans="1:113" ht="17" x14ac:dyDescent="0.2">
      <c r="A70" s="72" t="s">
        <v>68</v>
      </c>
      <c r="B70" s="27" t="s">
        <v>69</v>
      </c>
      <c r="C70" s="73" t="s">
        <v>255</v>
      </c>
      <c r="D70" s="74" t="s">
        <v>263</v>
      </c>
      <c r="E70" s="75">
        <v>51.83</v>
      </c>
      <c r="F70" s="76">
        <v>0.56559999999999999</v>
      </c>
      <c r="G70" s="76">
        <v>20.27</v>
      </c>
      <c r="H70" s="76">
        <v>6.93</v>
      </c>
      <c r="I70" s="76">
        <v>0.13400000000000001</v>
      </c>
      <c r="J70" s="76">
        <v>2.0499999999999998</v>
      </c>
      <c r="K70" s="76">
        <v>4.99</v>
      </c>
      <c r="L70" s="76">
        <v>5.53</v>
      </c>
      <c r="M70" s="76">
        <v>5.79</v>
      </c>
      <c r="N70" s="76">
        <v>0.55679999999999996</v>
      </c>
      <c r="O70" s="77">
        <v>98.646500000000003</v>
      </c>
      <c r="P70" s="78">
        <v>51.7310646829917</v>
      </c>
      <c r="Q70" s="76">
        <v>0.56189322345608905</v>
      </c>
      <c r="R70" s="76">
        <v>19.240413134333501</v>
      </c>
      <c r="S70" s="76">
        <v>6.9926590341052597</v>
      </c>
      <c r="T70" s="76">
        <v>0.146037130236011</v>
      </c>
      <c r="U70" s="76">
        <v>2.8770992501894499</v>
      </c>
      <c r="V70" s="76">
        <v>6.0848841748919398</v>
      </c>
      <c r="W70" s="76">
        <v>5.1925052509334604</v>
      </c>
      <c r="X70" s="76">
        <v>5.4081096763479302</v>
      </c>
      <c r="Y70" s="76">
        <v>0.55679999999999996</v>
      </c>
      <c r="Z70" s="76">
        <v>98.937502687721405</v>
      </c>
      <c r="AA70" s="76">
        <v>10.6006149272814</v>
      </c>
      <c r="AB70" s="76">
        <v>0.20330000000000001</v>
      </c>
      <c r="AC70" s="76">
        <v>0.33079999999999998</v>
      </c>
      <c r="AD70" s="76">
        <v>5.3999999999999999E-2</v>
      </c>
      <c r="AE70" s="79">
        <v>42.312733031286598</v>
      </c>
      <c r="AF70" s="75">
        <v>0.41310000000000002</v>
      </c>
      <c r="AG70" s="76">
        <v>3.6799999999999999E-2</v>
      </c>
      <c r="AH70" s="76">
        <v>7.88</v>
      </c>
      <c r="AI70" s="76">
        <v>50.33</v>
      </c>
      <c r="AJ70" s="76">
        <v>0</v>
      </c>
      <c r="AK70" s="76">
        <v>14.59</v>
      </c>
      <c r="AL70" s="76">
        <v>2.7199999999999998E-2</v>
      </c>
      <c r="AM70" s="76">
        <v>0.3165</v>
      </c>
      <c r="AN70" s="76">
        <v>4.66</v>
      </c>
      <c r="AO70" s="76">
        <v>21.59</v>
      </c>
      <c r="AP70" s="76">
        <v>0.50939999999999996</v>
      </c>
      <c r="AQ70" s="77">
        <v>100.35290000000001</v>
      </c>
      <c r="AR70" s="75">
        <v>1.85048742587655</v>
      </c>
      <c r="AS70" s="76">
        <v>1.4086724351396501E-2</v>
      </c>
      <c r="AT70" s="76">
        <v>0.201918084458755</v>
      </c>
      <c r="AU70" s="76">
        <v>9.7588744410038494E-2</v>
      </c>
      <c r="AV70" s="76">
        <v>0.14467508459762199</v>
      </c>
      <c r="AW70" s="76">
        <v>0.799643246561488</v>
      </c>
      <c r="AX70" s="76">
        <v>0.85042059545461401</v>
      </c>
      <c r="AY70" s="76">
        <v>2.94457588282784E-2</v>
      </c>
      <c r="AZ70" s="76">
        <v>0</v>
      </c>
      <c r="BA70" s="76">
        <v>1.08836480974589E-3</v>
      </c>
      <c r="BB70" s="76">
        <v>9.8553411479215796E-3</v>
      </c>
      <c r="BC70" s="77">
        <v>7.9062950358785105E-4</v>
      </c>
      <c r="BD70" s="75">
        <v>0.14951257412344801</v>
      </c>
      <c r="BE70" s="76">
        <v>5.2405510335307402E-2</v>
      </c>
      <c r="BF70" s="76">
        <v>0</v>
      </c>
      <c r="BG70" s="76">
        <v>2.94457588282784E-2</v>
      </c>
      <c r="BH70" s="76">
        <v>2.2959751507028999E-2</v>
      </c>
      <c r="BI70" s="76">
        <v>2.0289060802793701E-2</v>
      </c>
      <c r="BJ70" s="76">
        <v>3.9531475179392601E-4</v>
      </c>
      <c r="BK70" s="76">
        <v>9.7588744410038494E-2</v>
      </c>
      <c r="BL70" s="76">
        <v>0.70918772398295904</v>
      </c>
      <c r="BM70" s="76">
        <v>0.123037156566909</v>
      </c>
      <c r="BN70" s="77">
        <v>0.141232871471655</v>
      </c>
      <c r="BO70" s="78">
        <v>76.748038794599594</v>
      </c>
      <c r="BP70" s="76" t="s">
        <v>190</v>
      </c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7"/>
    </row>
    <row r="71" spans="1:113" ht="17" x14ac:dyDescent="0.2">
      <c r="A71" s="72" t="s">
        <v>68</v>
      </c>
      <c r="B71" s="27" t="s">
        <v>69</v>
      </c>
      <c r="C71" s="73" t="s">
        <v>255</v>
      </c>
      <c r="D71" s="74" t="s">
        <v>264</v>
      </c>
      <c r="E71" s="75">
        <v>52.33</v>
      </c>
      <c r="F71" s="76">
        <v>0.4859</v>
      </c>
      <c r="G71" s="76">
        <v>21.72</v>
      </c>
      <c r="H71" s="76">
        <v>6.3</v>
      </c>
      <c r="I71" s="76">
        <v>0.1094</v>
      </c>
      <c r="J71" s="76">
        <v>1.3926000000000001</v>
      </c>
      <c r="K71" s="76">
        <v>6.22</v>
      </c>
      <c r="L71" s="76">
        <v>4.68</v>
      </c>
      <c r="M71" s="76">
        <v>4.71</v>
      </c>
      <c r="N71" s="76">
        <v>0.47310000000000002</v>
      </c>
      <c r="O71" s="77">
        <v>98.421099999999996</v>
      </c>
      <c r="P71" s="78">
        <v>52.109620906946901</v>
      </c>
      <c r="Q71" s="76">
        <v>0.499693675876072</v>
      </c>
      <c r="R71" s="76">
        <v>20.821355719000898</v>
      </c>
      <c r="S71" s="76">
        <v>6.43245582794904</v>
      </c>
      <c r="T71" s="76">
        <v>0.120984175642612</v>
      </c>
      <c r="U71" s="76">
        <v>2.0804225610487999</v>
      </c>
      <c r="V71" s="76">
        <v>7.1135059083631003</v>
      </c>
      <c r="W71" s="76">
        <v>4.43854216053359</v>
      </c>
      <c r="X71" s="76">
        <v>4.4410918320517396</v>
      </c>
      <c r="Y71" s="76">
        <v>0.47310000000000002</v>
      </c>
      <c r="Z71" s="76">
        <v>98.651756943055403</v>
      </c>
      <c r="AA71" s="76">
        <v>8.8796339925853403</v>
      </c>
      <c r="AB71" s="76">
        <v>0.2414</v>
      </c>
      <c r="AC71" s="76">
        <v>0.4022</v>
      </c>
      <c r="AD71" s="76">
        <v>2.81E-2</v>
      </c>
      <c r="AE71" s="79">
        <v>36.571234650637997</v>
      </c>
      <c r="AF71" s="75">
        <v>0.45079999999999998</v>
      </c>
      <c r="AG71" s="76">
        <v>0</v>
      </c>
      <c r="AH71" s="76">
        <v>8.6199999999999992</v>
      </c>
      <c r="AI71" s="76">
        <v>48.47</v>
      </c>
      <c r="AJ71" s="76">
        <v>0</v>
      </c>
      <c r="AK71" s="76">
        <v>13.44</v>
      </c>
      <c r="AL71" s="76">
        <v>0</v>
      </c>
      <c r="AM71" s="76">
        <v>0.31230000000000002</v>
      </c>
      <c r="AN71" s="76">
        <v>5.98</v>
      </c>
      <c r="AO71" s="76">
        <v>21.87</v>
      </c>
      <c r="AP71" s="76">
        <v>0.72750000000000004</v>
      </c>
      <c r="AQ71" s="77">
        <v>99.870699999999999</v>
      </c>
      <c r="AR71" s="75">
        <v>1.7972566446492799</v>
      </c>
      <c r="AS71" s="76">
        <v>2.0289060802793701E-2</v>
      </c>
      <c r="AT71" s="76">
        <v>0.26131741598078201</v>
      </c>
      <c r="AU71" s="76">
        <v>0.135997464547464</v>
      </c>
      <c r="AV71" s="76">
        <v>0.13127086270193</v>
      </c>
      <c r="AW71" s="76">
        <v>0.74287906678661597</v>
      </c>
      <c r="AX71" s="76">
        <v>0.86877593054098101</v>
      </c>
      <c r="AY71" s="76">
        <v>3.2406291432388198E-2</v>
      </c>
      <c r="AZ71" s="76">
        <v>0</v>
      </c>
      <c r="BA71" s="76">
        <v>0</v>
      </c>
      <c r="BB71" s="76">
        <v>9.8072625577658307E-3</v>
      </c>
      <c r="BC71" s="77">
        <v>0</v>
      </c>
      <c r="BD71" s="75">
        <v>0.20274335535072199</v>
      </c>
      <c r="BE71" s="76">
        <v>5.8574060630059703E-2</v>
      </c>
      <c r="BF71" s="76">
        <v>0</v>
      </c>
      <c r="BG71" s="76">
        <v>3.2406291432388198E-2</v>
      </c>
      <c r="BH71" s="76">
        <v>2.6167769197671501E-2</v>
      </c>
      <c r="BI71" s="76">
        <v>1.9164130111858201E-2</v>
      </c>
      <c r="BJ71" s="76">
        <v>0</v>
      </c>
      <c r="BK71" s="76">
        <v>0.135997464547464</v>
      </c>
      <c r="BL71" s="76">
        <v>0.68744656668398796</v>
      </c>
      <c r="BM71" s="76">
        <v>9.8255312681162305E-2</v>
      </c>
      <c r="BN71" s="77">
        <v>0.181329363856994</v>
      </c>
      <c r="BO71" s="78">
        <v>73.541650572246496</v>
      </c>
      <c r="BP71" s="76" t="s">
        <v>190</v>
      </c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7"/>
    </row>
    <row r="72" spans="1:113" ht="17" x14ac:dyDescent="0.2">
      <c r="A72" s="72" t="s">
        <v>68</v>
      </c>
      <c r="B72" s="27" t="s">
        <v>69</v>
      </c>
      <c r="C72" s="73" t="s">
        <v>255</v>
      </c>
      <c r="D72" s="74" t="s">
        <v>265</v>
      </c>
      <c r="E72" s="75">
        <v>52.71</v>
      </c>
      <c r="F72" s="76">
        <v>0.5363</v>
      </c>
      <c r="G72" s="76">
        <v>20.02</v>
      </c>
      <c r="H72" s="76">
        <v>6.16</v>
      </c>
      <c r="I72" s="76">
        <v>0.2157</v>
      </c>
      <c r="J72" s="76">
        <v>2.17</v>
      </c>
      <c r="K72" s="76">
        <v>4.3</v>
      </c>
      <c r="L72" s="76">
        <v>5.07</v>
      </c>
      <c r="M72" s="76">
        <v>5.97</v>
      </c>
      <c r="N72" s="76">
        <v>0.53059999999999996</v>
      </c>
      <c r="O72" s="77">
        <v>97.682699999999997</v>
      </c>
      <c r="P72" s="78">
        <v>52.635152220000002</v>
      </c>
      <c r="Q72" s="76">
        <v>0.53932163259999999</v>
      </c>
      <c r="R72" s="76">
        <v>19.737439729999998</v>
      </c>
      <c r="S72" s="76">
        <v>6.1954437899999997</v>
      </c>
      <c r="T72" s="76">
        <v>0.21641481609999999</v>
      </c>
      <c r="U72" s="76">
        <v>2.4010776699999998</v>
      </c>
      <c r="V72" s="76">
        <v>4.6494876500000002</v>
      </c>
      <c r="W72" s="76">
        <v>4.9784659173000003</v>
      </c>
      <c r="X72" s="76">
        <v>5.8520711842999997</v>
      </c>
      <c r="Y72" s="76">
        <v>0.53059999999999996</v>
      </c>
      <c r="Z72" s="76">
        <v>97.951889426400001</v>
      </c>
      <c r="AA72" s="76">
        <v>10.830537101599999</v>
      </c>
      <c r="AB72" s="76">
        <v>0.1956</v>
      </c>
      <c r="AC72" s="76">
        <v>0.34960000000000002</v>
      </c>
      <c r="AD72" s="76">
        <v>6.4000000000000001E-2</v>
      </c>
      <c r="AE72" s="79">
        <v>40.859742269467603</v>
      </c>
      <c r="AF72" s="75">
        <v>0.44729999999999998</v>
      </c>
      <c r="AG72" s="76">
        <v>3.8199999999999998E-2</v>
      </c>
      <c r="AH72" s="76">
        <v>7.95</v>
      </c>
      <c r="AI72" s="76">
        <v>48.93</v>
      </c>
      <c r="AJ72" s="76">
        <v>1.43E-2</v>
      </c>
      <c r="AK72" s="76">
        <v>13.84</v>
      </c>
      <c r="AL72" s="76">
        <v>0</v>
      </c>
      <c r="AM72" s="76">
        <v>0.25180000000000002</v>
      </c>
      <c r="AN72" s="76">
        <v>5.75</v>
      </c>
      <c r="AO72" s="76">
        <v>21.95</v>
      </c>
      <c r="AP72" s="76">
        <v>0.68889999999999996</v>
      </c>
      <c r="AQ72" s="77">
        <v>99.860600000000005</v>
      </c>
      <c r="AR72" s="75">
        <v>1.80974036851752</v>
      </c>
      <c r="AS72" s="76">
        <v>1.9164130111858201E-2</v>
      </c>
      <c r="AT72" s="76">
        <v>0.25063342894075402</v>
      </c>
      <c r="AU72" s="76">
        <v>0.12430587956485301</v>
      </c>
      <c r="AV72" s="76">
        <v>0.121567402451007</v>
      </c>
      <c r="AW72" s="76">
        <v>0.76306041109485601</v>
      </c>
      <c r="AX72" s="76">
        <v>0.869756137047763</v>
      </c>
      <c r="AY72" s="76">
        <v>3.20736439769903E-2</v>
      </c>
      <c r="AZ72" s="76">
        <v>6.7466178737492699E-4</v>
      </c>
      <c r="BA72" s="76">
        <v>1.13650639995498E-3</v>
      </c>
      <c r="BB72" s="76">
        <v>7.8874301070671494E-3</v>
      </c>
      <c r="BC72" s="77">
        <v>0</v>
      </c>
      <c r="BD72" s="75">
        <v>0.19025963148247799</v>
      </c>
      <c r="BE72" s="76">
        <v>6.0373797458275501E-2</v>
      </c>
      <c r="BF72" s="76">
        <v>0</v>
      </c>
      <c r="BG72" s="76">
        <v>3.20736439769903E-2</v>
      </c>
      <c r="BH72" s="76">
        <v>2.8300153481285201E-2</v>
      </c>
      <c r="BI72" s="76">
        <v>1.8650533242350099E-2</v>
      </c>
      <c r="BJ72" s="76">
        <v>0</v>
      </c>
      <c r="BK72" s="76">
        <v>0.12430587956485301</v>
      </c>
      <c r="BL72" s="76">
        <v>0.69849957075927505</v>
      </c>
      <c r="BM72" s="76">
        <v>9.7576089646804906E-2</v>
      </c>
      <c r="BN72" s="77">
        <v>0.17125656628848801</v>
      </c>
      <c r="BO72" s="78">
        <v>75.630382482540597</v>
      </c>
      <c r="BP72" s="76" t="s">
        <v>190</v>
      </c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7"/>
    </row>
    <row r="73" spans="1:113" ht="17" x14ac:dyDescent="0.2">
      <c r="A73" s="72" t="s">
        <v>68</v>
      </c>
      <c r="B73" s="27" t="s">
        <v>69</v>
      </c>
      <c r="C73" s="73" t="s">
        <v>255</v>
      </c>
      <c r="D73" s="74" t="s">
        <v>266</v>
      </c>
      <c r="E73" s="75">
        <v>53.69</v>
      </c>
      <c r="F73" s="76">
        <v>0.55730000000000002</v>
      </c>
      <c r="G73" s="76">
        <v>20.25</v>
      </c>
      <c r="H73" s="76">
        <v>5.87</v>
      </c>
      <c r="I73" s="76">
        <v>0.1666</v>
      </c>
      <c r="J73" s="76">
        <v>1.444</v>
      </c>
      <c r="K73" s="76">
        <v>3.28</v>
      </c>
      <c r="L73" s="76">
        <v>5.5</v>
      </c>
      <c r="M73" s="76">
        <v>6.41</v>
      </c>
      <c r="N73" s="76">
        <v>0.51980000000000004</v>
      </c>
      <c r="O73" s="77">
        <v>97.687799999999996</v>
      </c>
      <c r="P73" s="78">
        <v>53.403963923265202</v>
      </c>
      <c r="Q73" s="76">
        <v>0.56354597740414902</v>
      </c>
      <c r="R73" s="76">
        <v>19.399313863603201</v>
      </c>
      <c r="S73" s="76">
        <v>6.0127325732209398</v>
      </c>
      <c r="T73" s="76">
        <v>0.172109477326328</v>
      </c>
      <c r="U73" s="76">
        <v>2.1528670516444901</v>
      </c>
      <c r="V73" s="76">
        <v>4.3339373206634404</v>
      </c>
      <c r="W73" s="76">
        <v>5.2111777834359598</v>
      </c>
      <c r="X73" s="76">
        <v>6.0440336822615004</v>
      </c>
      <c r="Y73" s="76">
        <v>0.51980000000000004</v>
      </c>
      <c r="Z73" s="76">
        <v>97.985591130151604</v>
      </c>
      <c r="AA73" s="76">
        <v>11.255211465697499</v>
      </c>
      <c r="AB73" s="76">
        <v>0.1754</v>
      </c>
      <c r="AC73" s="76">
        <v>0.42849999999999999</v>
      </c>
      <c r="AD73" s="76">
        <v>5.6000000000000001E-2</v>
      </c>
      <c r="AE73" s="79">
        <v>38.961068993555301</v>
      </c>
      <c r="AF73" s="75">
        <v>0.44119999999999998</v>
      </c>
      <c r="AG73" s="76">
        <v>3.6400000000000002E-2</v>
      </c>
      <c r="AH73" s="76">
        <v>8.3699999999999992</v>
      </c>
      <c r="AI73" s="76">
        <v>48.68</v>
      </c>
      <c r="AJ73" s="76">
        <v>0</v>
      </c>
      <c r="AK73" s="76">
        <v>13.86</v>
      </c>
      <c r="AL73" s="76">
        <v>1.4E-3</v>
      </c>
      <c r="AM73" s="76">
        <v>0.2631</v>
      </c>
      <c r="AN73" s="76">
        <v>5.35</v>
      </c>
      <c r="AO73" s="76">
        <v>21.74</v>
      </c>
      <c r="AP73" s="76">
        <v>0.66669999999999996</v>
      </c>
      <c r="AQ73" s="77">
        <v>99.408900000000003</v>
      </c>
      <c r="AR73" s="75">
        <v>1.81058742595542</v>
      </c>
      <c r="AS73" s="76">
        <v>1.8650533242350099E-2</v>
      </c>
      <c r="AT73" s="76">
        <v>0.23450537708650801</v>
      </c>
      <c r="AU73" s="76">
        <v>0.138791135699703</v>
      </c>
      <c r="AV73" s="76">
        <v>0.12152287288982599</v>
      </c>
      <c r="AW73" s="76">
        <v>0.76844702669450704</v>
      </c>
      <c r="AX73" s="76">
        <v>0.86626424484693898</v>
      </c>
      <c r="AY73" s="76">
        <v>3.1813597485179201E-2</v>
      </c>
      <c r="AZ73" s="76">
        <v>0</v>
      </c>
      <c r="BA73" s="76">
        <v>1.0890248218715199E-3</v>
      </c>
      <c r="BB73" s="76">
        <v>8.2875949742713707E-3</v>
      </c>
      <c r="BC73" s="77">
        <v>4.1166303423597701E-5</v>
      </c>
      <c r="BD73" s="75">
        <v>0.18941257404457801</v>
      </c>
      <c r="BE73" s="76">
        <v>4.5092803041929599E-2</v>
      </c>
      <c r="BF73" s="76">
        <v>0</v>
      </c>
      <c r="BG73" s="76">
        <v>3.1813597485179201E-2</v>
      </c>
      <c r="BH73" s="76">
        <v>1.32792055567504E-2</v>
      </c>
      <c r="BI73" s="76">
        <v>2.4051642168509399E-2</v>
      </c>
      <c r="BJ73" s="76">
        <v>2.05831517117988E-5</v>
      </c>
      <c r="BK73" s="76">
        <v>0.138791135699703</v>
      </c>
      <c r="BL73" s="76">
        <v>0.69012167827026405</v>
      </c>
      <c r="BM73" s="76">
        <v>0.104612420555106</v>
      </c>
      <c r="BN73" s="77">
        <v>0.17614256657667501</v>
      </c>
      <c r="BO73" s="78">
        <v>74.696358079147402</v>
      </c>
      <c r="BP73" s="76" t="s">
        <v>190</v>
      </c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7"/>
    </row>
    <row r="74" spans="1:113" ht="17" x14ac:dyDescent="0.2">
      <c r="A74" s="72" t="s">
        <v>68</v>
      </c>
      <c r="B74" s="27" t="s">
        <v>69</v>
      </c>
      <c r="C74" s="73" t="s">
        <v>255</v>
      </c>
      <c r="D74" s="74" t="s">
        <v>267</v>
      </c>
      <c r="E74" s="75">
        <v>52.53</v>
      </c>
      <c r="F74" s="76">
        <v>0.55679999999999996</v>
      </c>
      <c r="G74" s="76">
        <v>20</v>
      </c>
      <c r="H74" s="76">
        <v>6.68</v>
      </c>
      <c r="I74" s="76">
        <v>0.25480000000000003</v>
      </c>
      <c r="J74" s="76">
        <v>2.09</v>
      </c>
      <c r="K74" s="76">
        <v>4.29</v>
      </c>
      <c r="L74" s="76">
        <v>5.22</v>
      </c>
      <c r="M74" s="76">
        <v>5.85</v>
      </c>
      <c r="N74" s="76">
        <v>0.53600000000000003</v>
      </c>
      <c r="O74" s="77">
        <v>98.0077</v>
      </c>
      <c r="P74" s="78">
        <v>52.244271834668098</v>
      </c>
      <c r="Q74" s="76">
        <v>0.56782149811653904</v>
      </c>
      <c r="R74" s="76">
        <v>19.497258187357598</v>
      </c>
      <c r="S74" s="76">
        <v>6.7192099792099498</v>
      </c>
      <c r="T74" s="76">
        <v>0.24984634322060401</v>
      </c>
      <c r="U74" s="76">
        <v>2.5294623412441899</v>
      </c>
      <c r="V74" s="76">
        <v>4.9810273563733798</v>
      </c>
      <c r="W74" s="76">
        <v>5.0322890183406397</v>
      </c>
      <c r="X74" s="76">
        <v>5.6232964409956203</v>
      </c>
      <c r="Y74" s="76">
        <v>0.53600000000000003</v>
      </c>
      <c r="Z74" s="76">
        <v>98.230329342747197</v>
      </c>
      <c r="AA74" s="76">
        <v>10.655585459336301</v>
      </c>
      <c r="AB74" s="76">
        <v>0.17910000000000001</v>
      </c>
      <c r="AC74" s="76">
        <v>0.34989999999999999</v>
      </c>
      <c r="AD74" s="76">
        <v>6.1199999999999997E-2</v>
      </c>
      <c r="AE74" s="79">
        <v>40.159253408190402</v>
      </c>
      <c r="AF74" s="75">
        <v>0.38479999999999998</v>
      </c>
      <c r="AG74" s="76">
        <v>2.24E-2</v>
      </c>
      <c r="AH74" s="76">
        <v>7.69</v>
      </c>
      <c r="AI74" s="76">
        <v>45.17</v>
      </c>
      <c r="AJ74" s="76">
        <v>1.04E-2</v>
      </c>
      <c r="AK74" s="76">
        <v>13.41</v>
      </c>
      <c r="AL74" s="76">
        <v>9.8500000000000004E-2</v>
      </c>
      <c r="AM74" s="76">
        <v>0.12720000000000001</v>
      </c>
      <c r="AN74" s="76">
        <v>7.05</v>
      </c>
      <c r="AO74" s="76">
        <v>22.09</v>
      </c>
      <c r="AP74" s="76">
        <v>0.8407</v>
      </c>
      <c r="AQ74" s="77">
        <v>96.894099999999995</v>
      </c>
      <c r="AR74" s="75">
        <v>1.71815329489144</v>
      </c>
      <c r="AS74" s="76">
        <v>2.4051642168509399E-2</v>
      </c>
      <c r="AT74" s="76">
        <v>0.31603197744721501</v>
      </c>
      <c r="AU74" s="76">
        <v>0.225476967512525</v>
      </c>
      <c r="AV74" s="76">
        <v>1.9114504115012001E-2</v>
      </c>
      <c r="AW74" s="76">
        <v>0.76036544221214197</v>
      </c>
      <c r="AX74" s="76">
        <v>0.90018019481951195</v>
      </c>
      <c r="AY74" s="76">
        <v>2.8376264907726701E-2</v>
      </c>
      <c r="AZ74" s="76">
        <v>5.0460805043349303E-4</v>
      </c>
      <c r="BA74" s="76">
        <v>6.8537348930625098E-4</v>
      </c>
      <c r="BB74" s="76">
        <v>4.0976765076569501E-3</v>
      </c>
      <c r="BC74" s="77">
        <v>2.9620538785175999E-3</v>
      </c>
      <c r="BD74" s="75">
        <v>0.28184670510855703</v>
      </c>
      <c r="BE74" s="76">
        <v>3.4185272338657799E-2</v>
      </c>
      <c r="BF74" s="76">
        <v>0</v>
      </c>
      <c r="BG74" s="76">
        <v>2.8376264907726701E-2</v>
      </c>
      <c r="BH74" s="76">
        <v>5.80900743093111E-3</v>
      </c>
      <c r="BI74" s="76">
        <v>1.23449657229856E-2</v>
      </c>
      <c r="BJ74" s="76">
        <v>1.4810269392587999E-3</v>
      </c>
      <c r="BK74" s="76">
        <v>0.225476967512525</v>
      </c>
      <c r="BL74" s="76">
        <v>0.65506822721381097</v>
      </c>
      <c r="BM74" s="76">
        <v>6.4597384555153403E-2</v>
      </c>
      <c r="BN74" s="77">
        <v>0.245111967605701</v>
      </c>
      <c r="BO74" s="78">
        <v>75.661496701085795</v>
      </c>
      <c r="BP74" s="76" t="s">
        <v>188</v>
      </c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7"/>
    </row>
    <row r="75" spans="1:113" ht="17" x14ac:dyDescent="0.2">
      <c r="A75" s="72" t="s">
        <v>68</v>
      </c>
      <c r="B75" s="27" t="s">
        <v>69</v>
      </c>
      <c r="C75" s="73" t="s">
        <v>255</v>
      </c>
      <c r="D75" s="74" t="s">
        <v>268</v>
      </c>
      <c r="E75" s="75">
        <v>54.07</v>
      </c>
      <c r="F75" s="76">
        <v>0.47610000000000002</v>
      </c>
      <c r="G75" s="76">
        <v>21.3</v>
      </c>
      <c r="H75" s="76">
        <v>4.74</v>
      </c>
      <c r="I75" s="76">
        <v>0.1384</v>
      </c>
      <c r="J75" s="76">
        <v>1.1084000000000001</v>
      </c>
      <c r="K75" s="76">
        <v>2.81</v>
      </c>
      <c r="L75" s="76">
        <v>5.71</v>
      </c>
      <c r="M75" s="76">
        <v>6.57</v>
      </c>
      <c r="N75" s="76">
        <v>0.52400000000000002</v>
      </c>
      <c r="O75" s="77">
        <v>97.446899999999999</v>
      </c>
      <c r="P75" s="78">
        <v>53.444266330698497</v>
      </c>
      <c r="Q75" s="76">
        <v>0.471845872644163</v>
      </c>
      <c r="R75" s="76">
        <v>19.443261883174099</v>
      </c>
      <c r="S75" s="76">
        <v>4.9629378133311901</v>
      </c>
      <c r="T75" s="76">
        <v>0.14288029615197001</v>
      </c>
      <c r="U75" s="76">
        <v>2.64005816718395</v>
      </c>
      <c r="V75" s="76">
        <v>4.8918299186916903</v>
      </c>
      <c r="W75" s="76">
        <v>5.1239212596204604</v>
      </c>
      <c r="X75" s="76">
        <v>5.8631578924280703</v>
      </c>
      <c r="Y75" s="76">
        <v>0.52400000000000002</v>
      </c>
      <c r="Z75" s="76">
        <v>97.651039730075993</v>
      </c>
      <c r="AA75" s="76">
        <v>10.9870791520485</v>
      </c>
      <c r="AB75" s="76">
        <v>0.20780000000000001</v>
      </c>
      <c r="AC75" s="76">
        <v>0.35339999999999999</v>
      </c>
      <c r="AD75" s="76">
        <v>5.1200000000000002E-2</v>
      </c>
      <c r="AE75" s="79">
        <v>48.673635660534302</v>
      </c>
      <c r="AF75" s="75">
        <v>0.26819999999999999</v>
      </c>
      <c r="AG75" s="76">
        <v>0</v>
      </c>
      <c r="AH75" s="76">
        <v>6.81</v>
      </c>
      <c r="AI75" s="76">
        <v>48.26</v>
      </c>
      <c r="AJ75" s="76">
        <v>6.8999999999999999E-3</v>
      </c>
      <c r="AK75" s="76">
        <v>15.33</v>
      </c>
      <c r="AL75" s="76">
        <v>0.1026</v>
      </c>
      <c r="AM75" s="76">
        <v>0.18</v>
      </c>
      <c r="AN75" s="76">
        <v>4.0599999999999996</v>
      </c>
      <c r="AO75" s="76">
        <v>22.14</v>
      </c>
      <c r="AP75" s="76">
        <v>0.43659999999999999</v>
      </c>
      <c r="AQ75" s="77">
        <v>97.594399999999993</v>
      </c>
      <c r="AR75" s="75">
        <v>1.8142686944894899</v>
      </c>
      <c r="AS75" s="76">
        <v>1.23449657229856E-2</v>
      </c>
      <c r="AT75" s="76">
        <v>0.17987483794609099</v>
      </c>
      <c r="AU75" s="76">
        <v>0.18372643651911799</v>
      </c>
      <c r="AV75" s="76">
        <v>3.0347873377075701E-2</v>
      </c>
      <c r="AW75" s="76">
        <v>0.85908911806036503</v>
      </c>
      <c r="AX75" s="76">
        <v>0.89168985342985896</v>
      </c>
      <c r="AY75" s="76">
        <v>1.9547058400878399E-2</v>
      </c>
      <c r="AZ75" s="76">
        <v>3.30881432156678E-4</v>
      </c>
      <c r="BA75" s="76">
        <v>0</v>
      </c>
      <c r="BB75" s="76">
        <v>5.7309356791089301E-3</v>
      </c>
      <c r="BC75" s="77">
        <v>3.0493449428687799E-3</v>
      </c>
      <c r="BD75" s="75">
        <v>0.18573130551050701</v>
      </c>
      <c r="BE75" s="76">
        <v>-5.8564675644158801E-3</v>
      </c>
      <c r="BF75" s="76">
        <v>2.5403525965294299E-2</v>
      </c>
      <c r="BG75" s="76">
        <v>-5.8564675644158801E-3</v>
      </c>
      <c r="BH75" s="76">
        <v>0</v>
      </c>
      <c r="BI75" s="76">
        <v>1.5920881016345399E-2</v>
      </c>
      <c r="BJ75" s="76">
        <v>1.5246724714343899E-3</v>
      </c>
      <c r="BK75" s="76">
        <v>0.158322910553824</v>
      </c>
      <c r="BL75" s="76">
        <v>0.715921389388255</v>
      </c>
      <c r="BM75" s="76">
        <v>8.9623268864147204E-2</v>
      </c>
      <c r="BN75" s="77">
        <v>0.17576846404160401</v>
      </c>
      <c r="BO75" s="78">
        <v>80.052030816609303</v>
      </c>
      <c r="BP75" s="76" t="s">
        <v>188</v>
      </c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7"/>
    </row>
    <row r="76" spans="1:113" ht="17" x14ac:dyDescent="0.2">
      <c r="A76" s="72" t="s">
        <v>68</v>
      </c>
      <c r="B76" s="27" t="s">
        <v>69</v>
      </c>
      <c r="C76" s="73" t="s">
        <v>255</v>
      </c>
      <c r="D76" s="74" t="s">
        <v>269</v>
      </c>
      <c r="E76" s="75">
        <v>53.05</v>
      </c>
      <c r="F76" s="76">
        <v>0.58819999999999995</v>
      </c>
      <c r="G76" s="76">
        <v>20.07</v>
      </c>
      <c r="H76" s="76">
        <v>5.99</v>
      </c>
      <c r="I76" s="76">
        <v>0.1789</v>
      </c>
      <c r="J76" s="76">
        <v>1.98</v>
      </c>
      <c r="K76" s="76">
        <v>4.62</v>
      </c>
      <c r="L76" s="76">
        <v>5.35</v>
      </c>
      <c r="M76" s="76">
        <v>5.7</v>
      </c>
      <c r="N76" s="76">
        <v>0.53249999999999997</v>
      </c>
      <c r="O76" s="77">
        <v>98.059700000000007</v>
      </c>
      <c r="P76" s="78">
        <v>52.669760424939398</v>
      </c>
      <c r="Q76" s="76">
        <v>0.58685831381172304</v>
      </c>
      <c r="R76" s="76">
        <v>19.282687126113299</v>
      </c>
      <c r="S76" s="76">
        <v>6.0693593107108503</v>
      </c>
      <c r="T76" s="76">
        <v>0.177010220730555</v>
      </c>
      <c r="U76" s="76">
        <v>2.6913791449331801</v>
      </c>
      <c r="V76" s="76">
        <v>5.6265501063540899</v>
      </c>
      <c r="W76" s="76">
        <v>5.0654883071472296</v>
      </c>
      <c r="X76" s="76">
        <v>5.3750721517139901</v>
      </c>
      <c r="Y76" s="76">
        <v>0.53249999999999997</v>
      </c>
      <c r="Z76" s="76">
        <v>98.253675327184794</v>
      </c>
      <c r="AA76" s="76">
        <v>10.440560458861199</v>
      </c>
      <c r="AB76" s="76">
        <v>0.19989999999999999</v>
      </c>
      <c r="AC76" s="76">
        <v>0.3165</v>
      </c>
      <c r="AD76" s="76">
        <v>5.67E-2</v>
      </c>
      <c r="AE76" s="79">
        <v>44.150177475016598</v>
      </c>
      <c r="AF76" s="75">
        <v>0.36670000000000003</v>
      </c>
      <c r="AG76" s="76">
        <v>3.6799999999999999E-2</v>
      </c>
      <c r="AH76" s="76">
        <v>7.38</v>
      </c>
      <c r="AI76" s="76">
        <v>46.39</v>
      </c>
      <c r="AJ76" s="76">
        <v>8.8000000000000005E-3</v>
      </c>
      <c r="AK76" s="76">
        <v>14.44</v>
      </c>
      <c r="AL76" s="76">
        <v>0.1076</v>
      </c>
      <c r="AM76" s="76">
        <v>0.14580000000000001</v>
      </c>
      <c r="AN76" s="76">
        <v>6.28</v>
      </c>
      <c r="AO76" s="76">
        <v>22.25</v>
      </c>
      <c r="AP76" s="76">
        <v>0.56469999999999998</v>
      </c>
      <c r="AQ76" s="77">
        <v>97.970399999999998</v>
      </c>
      <c r="AR76" s="75">
        <v>1.7389288535956899</v>
      </c>
      <c r="AS76" s="76">
        <v>1.5920881016345399E-2</v>
      </c>
      <c r="AT76" s="76">
        <v>0.27742601124487398</v>
      </c>
      <c r="AU76" s="76">
        <v>0.23597775778951799</v>
      </c>
      <c r="AV76" s="76">
        <v>0</v>
      </c>
      <c r="AW76" s="76">
        <v>0.80687527612251597</v>
      </c>
      <c r="AX76" s="76">
        <v>0.89353048785264799</v>
      </c>
      <c r="AY76" s="76">
        <v>2.66487411807989E-2</v>
      </c>
      <c r="AZ76" s="76">
        <v>4.2077422636726402E-4</v>
      </c>
      <c r="BA76" s="76">
        <v>1.10961603579317E-3</v>
      </c>
      <c r="BB76" s="76">
        <v>4.6286432065265597E-3</v>
      </c>
      <c r="BC76" s="77">
        <v>3.1887070146065801E-3</v>
      </c>
      <c r="BD76" s="75">
        <v>0.261071146404314</v>
      </c>
      <c r="BE76" s="76">
        <v>1.6354864840559501E-2</v>
      </c>
      <c r="BF76" s="76">
        <v>1.02938763402394E-2</v>
      </c>
      <c r="BG76" s="76">
        <v>1.6354864840559501E-2</v>
      </c>
      <c r="BH76" s="76">
        <v>0</v>
      </c>
      <c r="BI76" s="76">
        <v>2.41148630342197E-2</v>
      </c>
      <c r="BJ76" s="76">
        <v>1.59435350730329E-3</v>
      </c>
      <c r="BK76" s="76">
        <v>0.22568388144927901</v>
      </c>
      <c r="BL76" s="76">
        <v>0.64213738986184599</v>
      </c>
      <c r="BM76" s="76">
        <v>8.5238072751495295E-2</v>
      </c>
      <c r="BN76" s="77">
        <v>0.25139309799080201</v>
      </c>
      <c r="BO76" s="78">
        <v>77.718877526529795</v>
      </c>
      <c r="BP76" s="76" t="s">
        <v>188</v>
      </c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7"/>
    </row>
    <row r="77" spans="1:113" ht="17" x14ac:dyDescent="0.2">
      <c r="A77" s="72" t="s">
        <v>68</v>
      </c>
      <c r="B77" s="27" t="s">
        <v>69</v>
      </c>
      <c r="C77" s="73" t="s">
        <v>255</v>
      </c>
      <c r="D77" s="74" t="s">
        <v>270</v>
      </c>
      <c r="E77" s="75">
        <v>52.18</v>
      </c>
      <c r="F77" s="76">
        <v>0.55530000000000002</v>
      </c>
      <c r="G77" s="76">
        <v>20.13</v>
      </c>
      <c r="H77" s="76">
        <v>6.19</v>
      </c>
      <c r="I77" s="76">
        <v>0.1731</v>
      </c>
      <c r="J77" s="76">
        <v>2.27</v>
      </c>
      <c r="K77" s="76">
        <v>5.05</v>
      </c>
      <c r="L77" s="76">
        <v>5.37</v>
      </c>
      <c r="M77" s="76">
        <v>5.48</v>
      </c>
      <c r="N77" s="76">
        <v>0.499</v>
      </c>
      <c r="O77" s="77">
        <v>97.897499999999994</v>
      </c>
      <c r="P77" s="78">
        <v>52.18</v>
      </c>
      <c r="Q77" s="76">
        <v>0.55530000000000002</v>
      </c>
      <c r="R77" s="76">
        <v>20.13</v>
      </c>
      <c r="S77" s="76">
        <v>6.19</v>
      </c>
      <c r="T77" s="76">
        <v>0.1731</v>
      </c>
      <c r="U77" s="76">
        <v>2.27</v>
      </c>
      <c r="V77" s="76">
        <v>5.05</v>
      </c>
      <c r="W77" s="76">
        <v>5.37</v>
      </c>
      <c r="X77" s="76">
        <v>5.48</v>
      </c>
      <c r="Y77" s="76">
        <v>0.499</v>
      </c>
      <c r="Z77" s="76">
        <v>98.070499999999996</v>
      </c>
      <c r="AA77" s="76">
        <v>10.85</v>
      </c>
      <c r="AB77" s="76">
        <v>0.1736</v>
      </c>
      <c r="AC77" s="76">
        <v>0.3286</v>
      </c>
      <c r="AD77" s="76">
        <v>5.4899999999999997E-2</v>
      </c>
      <c r="AE77" s="79">
        <v>39.531485264260397</v>
      </c>
      <c r="AF77" s="75">
        <v>0.40329999999999999</v>
      </c>
      <c r="AG77" s="76">
        <v>0</v>
      </c>
      <c r="AH77" s="76">
        <v>8.7200000000000006</v>
      </c>
      <c r="AI77" s="76">
        <v>48.24</v>
      </c>
      <c r="AJ77" s="76">
        <v>5.7000000000000002E-3</v>
      </c>
      <c r="AK77" s="76">
        <v>13.49</v>
      </c>
      <c r="AL77" s="76">
        <v>0</v>
      </c>
      <c r="AM77" s="76">
        <v>0.24970000000000001</v>
      </c>
      <c r="AN77" s="76">
        <v>5.99</v>
      </c>
      <c r="AO77" s="76">
        <v>22.25</v>
      </c>
      <c r="AP77" s="76">
        <v>0.86719999999999997</v>
      </c>
      <c r="AQ77" s="77">
        <v>100.2159</v>
      </c>
      <c r="AR77" s="75">
        <v>1.7835322296003899</v>
      </c>
      <c r="AS77" s="76">
        <v>2.41148630342197E-2</v>
      </c>
      <c r="AT77" s="76">
        <v>0.260994032698254</v>
      </c>
      <c r="AU77" s="76">
        <v>0.15288807943244301</v>
      </c>
      <c r="AV77" s="76">
        <v>0.116695415355936</v>
      </c>
      <c r="AW77" s="76">
        <v>0.74347674023850097</v>
      </c>
      <c r="AX77" s="76">
        <v>0.88130370714086204</v>
      </c>
      <c r="AY77" s="76">
        <v>2.8907479901587901E-2</v>
      </c>
      <c r="AZ77" s="76">
        <v>2.6881749832755497E-4</v>
      </c>
      <c r="BA77" s="76">
        <v>0</v>
      </c>
      <c r="BB77" s="76">
        <v>7.8186350994801403E-3</v>
      </c>
      <c r="BC77" s="77">
        <v>0</v>
      </c>
      <c r="BD77" s="75">
        <v>0.21646777039961099</v>
      </c>
      <c r="BE77" s="76">
        <v>4.4526262298642802E-2</v>
      </c>
      <c r="BF77" s="76">
        <v>0</v>
      </c>
      <c r="BG77" s="76">
        <v>2.8907479901587901E-2</v>
      </c>
      <c r="BH77" s="76">
        <v>1.5618782397054901E-2</v>
      </c>
      <c r="BI77" s="76">
        <v>1.3994563472886501E-2</v>
      </c>
      <c r="BJ77" s="76">
        <v>0</v>
      </c>
      <c r="BK77" s="76">
        <v>0.15288807943244301</v>
      </c>
      <c r="BL77" s="76">
        <v>0.69880228183847803</v>
      </c>
      <c r="BM77" s="76">
        <v>8.4594254427720006E-2</v>
      </c>
      <c r="BN77" s="77">
        <v>0.182501425302384</v>
      </c>
      <c r="BO77" s="78">
        <v>73.389193903043093</v>
      </c>
      <c r="BP77" s="76" t="s">
        <v>192</v>
      </c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7"/>
    </row>
    <row r="78" spans="1:113" ht="17" x14ac:dyDescent="0.2">
      <c r="A78" s="72" t="s">
        <v>68</v>
      </c>
      <c r="B78" s="27" t="s">
        <v>69</v>
      </c>
      <c r="C78" s="73" t="s">
        <v>255</v>
      </c>
      <c r="D78" s="74" t="s">
        <v>271</v>
      </c>
      <c r="E78" s="75">
        <v>52.73</v>
      </c>
      <c r="F78" s="76">
        <v>0.5363</v>
      </c>
      <c r="G78" s="76">
        <v>20.14</v>
      </c>
      <c r="H78" s="76">
        <v>6.98</v>
      </c>
      <c r="I78" s="76">
        <v>0.24859999999999999</v>
      </c>
      <c r="J78" s="76">
        <v>1.8</v>
      </c>
      <c r="K78" s="76">
        <v>3.84</v>
      </c>
      <c r="L78" s="76">
        <v>5.33</v>
      </c>
      <c r="M78" s="76">
        <v>6.08</v>
      </c>
      <c r="N78" s="76">
        <v>0.51659999999999995</v>
      </c>
      <c r="O78" s="77">
        <v>98.201499999999996</v>
      </c>
      <c r="P78" s="78">
        <v>52.569503296280701</v>
      </c>
      <c r="Q78" s="76">
        <v>0.53388007560713402</v>
      </c>
      <c r="R78" s="76">
        <v>18.812783735046899</v>
      </c>
      <c r="S78" s="76">
        <v>7.0631589138441804</v>
      </c>
      <c r="T78" s="76">
        <v>0.25007191277504198</v>
      </c>
      <c r="U78" s="76">
        <v>2.8727499885898902</v>
      </c>
      <c r="V78" s="76">
        <v>5.32937614694921</v>
      </c>
      <c r="W78" s="76">
        <v>4.9198685528119004</v>
      </c>
      <c r="X78" s="76">
        <v>5.5753002359883101</v>
      </c>
      <c r="Y78" s="76">
        <v>0.51659999999999995</v>
      </c>
      <c r="Z78" s="76">
        <v>98.693364770668296</v>
      </c>
      <c r="AA78" s="76">
        <v>10.4951687888002</v>
      </c>
      <c r="AB78" s="76">
        <v>0.16250000000000001</v>
      </c>
      <c r="AC78" s="76">
        <v>0.35110000000000002</v>
      </c>
      <c r="AD78" s="76">
        <v>5.2600000000000001E-2</v>
      </c>
      <c r="AE78" s="79">
        <v>42.031199843410398</v>
      </c>
      <c r="AF78" s="75">
        <v>0.39810000000000001</v>
      </c>
      <c r="AG78" s="76">
        <v>3.1199999999999999E-2</v>
      </c>
      <c r="AH78" s="76">
        <v>7.98</v>
      </c>
      <c r="AI78" s="76">
        <v>50.8</v>
      </c>
      <c r="AJ78" s="76">
        <v>1.09E-2</v>
      </c>
      <c r="AK78" s="76">
        <v>14.7</v>
      </c>
      <c r="AL78" s="76">
        <v>7.0000000000000001E-3</v>
      </c>
      <c r="AM78" s="76">
        <v>0.26629999999999998</v>
      </c>
      <c r="AN78" s="76">
        <v>4.18</v>
      </c>
      <c r="AO78" s="76">
        <v>21.75</v>
      </c>
      <c r="AP78" s="76">
        <v>0.50719999999999998</v>
      </c>
      <c r="AQ78" s="77">
        <v>100.6306</v>
      </c>
      <c r="AR78" s="75">
        <v>1.86359679913113</v>
      </c>
      <c r="AS78" s="76">
        <v>1.3994563472886501E-2</v>
      </c>
      <c r="AT78" s="76">
        <v>0.18071517315409999</v>
      </c>
      <c r="AU78" s="76">
        <v>9.2722335887144999E-2</v>
      </c>
      <c r="AV78" s="76">
        <v>0.15206801025736799</v>
      </c>
      <c r="AW78" s="76">
        <v>0.80387283352692596</v>
      </c>
      <c r="AX78" s="76">
        <v>0.85480966493894195</v>
      </c>
      <c r="AY78" s="76">
        <v>2.8313187753545702E-2</v>
      </c>
      <c r="AZ78" s="76">
        <v>5.1006292652615596E-4</v>
      </c>
      <c r="BA78" s="76">
        <v>9.2068337727280799E-4</v>
      </c>
      <c r="BB78" s="76">
        <v>8.2736691433611103E-3</v>
      </c>
      <c r="BC78" s="77">
        <v>2.0301643079569299E-4</v>
      </c>
      <c r="BD78" s="75">
        <v>0.13640320086886901</v>
      </c>
      <c r="BE78" s="76">
        <v>4.4311972285230899E-2</v>
      </c>
      <c r="BF78" s="76">
        <v>0</v>
      </c>
      <c r="BG78" s="76">
        <v>2.8313187753545702E-2</v>
      </c>
      <c r="BH78" s="76">
        <v>1.5998784531685201E-2</v>
      </c>
      <c r="BI78" s="76">
        <v>2.2398488391968702E-2</v>
      </c>
      <c r="BJ78" s="76">
        <v>1.0150821539784599E-4</v>
      </c>
      <c r="BK78" s="76">
        <v>9.2722335887144999E-2</v>
      </c>
      <c r="BL78" s="76">
        <v>0.72358854791274496</v>
      </c>
      <c r="BM78" s="76">
        <v>0.12077332419609101</v>
      </c>
      <c r="BN78" s="77">
        <v>0.13122111702619699</v>
      </c>
      <c r="BO78" s="78">
        <v>76.656914165594202</v>
      </c>
      <c r="BP78" s="76" t="s">
        <v>190</v>
      </c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7"/>
    </row>
    <row r="79" spans="1:113" ht="17" x14ac:dyDescent="0.2">
      <c r="A79" s="72" t="s">
        <v>68</v>
      </c>
      <c r="B79" s="27" t="s">
        <v>69</v>
      </c>
      <c r="C79" s="73" t="s">
        <v>255</v>
      </c>
      <c r="D79" s="74" t="s">
        <v>272</v>
      </c>
      <c r="E79" s="75">
        <v>53.65</v>
      </c>
      <c r="F79" s="76">
        <v>0.52669999999999995</v>
      </c>
      <c r="G79" s="76">
        <v>20.92</v>
      </c>
      <c r="H79" s="76">
        <v>5.71</v>
      </c>
      <c r="I79" s="76">
        <v>0.14580000000000001</v>
      </c>
      <c r="J79" s="76">
        <v>0.9446</v>
      </c>
      <c r="K79" s="76">
        <v>3.3</v>
      </c>
      <c r="L79" s="76">
        <v>5.82</v>
      </c>
      <c r="M79" s="76">
        <v>6.32</v>
      </c>
      <c r="N79" s="76">
        <v>0.58989999999999998</v>
      </c>
      <c r="O79" s="77">
        <v>97.927099999999996</v>
      </c>
      <c r="P79" s="78">
        <v>53.154372873488697</v>
      </c>
      <c r="Q79" s="76">
        <v>0.549685123786531</v>
      </c>
      <c r="R79" s="76">
        <v>19.784880826026999</v>
      </c>
      <c r="S79" s="76">
        <v>5.9336974782408403</v>
      </c>
      <c r="T79" s="76">
        <v>0.14787065695471999</v>
      </c>
      <c r="U79" s="76">
        <v>1.94628238081865</v>
      </c>
      <c r="V79" s="76">
        <v>4.8525769214707903</v>
      </c>
      <c r="W79" s="76">
        <v>5.3759646636376299</v>
      </c>
      <c r="X79" s="76">
        <v>5.7944772439617198</v>
      </c>
      <c r="Y79" s="76">
        <v>0.58989999999999998</v>
      </c>
      <c r="Z79" s="76">
        <v>98.277578825341294</v>
      </c>
      <c r="AA79" s="76">
        <v>11.1704419075994</v>
      </c>
      <c r="AB79" s="76">
        <v>0.18090000000000001</v>
      </c>
      <c r="AC79" s="76">
        <v>0.35749999999999998</v>
      </c>
      <c r="AD79" s="76">
        <v>6.5799999999999997E-2</v>
      </c>
      <c r="AE79" s="79">
        <v>36.8979662561594</v>
      </c>
      <c r="AF79" s="75">
        <v>0.48039999999999999</v>
      </c>
      <c r="AG79" s="76">
        <v>9.1999999999999998E-3</v>
      </c>
      <c r="AH79" s="76">
        <v>8.4</v>
      </c>
      <c r="AI79" s="76">
        <v>47.69</v>
      </c>
      <c r="AJ79" s="76">
        <v>5.0000000000000001E-4</v>
      </c>
      <c r="AK79" s="76">
        <v>12.99</v>
      </c>
      <c r="AL79" s="76">
        <v>0</v>
      </c>
      <c r="AM79" s="76">
        <v>0.17069999999999999</v>
      </c>
      <c r="AN79" s="76">
        <v>7.27</v>
      </c>
      <c r="AO79" s="76">
        <v>21.97</v>
      </c>
      <c r="AP79" s="76">
        <v>0.80310000000000004</v>
      </c>
      <c r="AQ79" s="77">
        <v>99.784000000000006</v>
      </c>
      <c r="AR79" s="75">
        <v>1.76841642023621</v>
      </c>
      <c r="AS79" s="76">
        <v>2.2398488391968702E-2</v>
      </c>
      <c r="AT79" s="76">
        <v>0.31770329575425299</v>
      </c>
      <c r="AU79" s="76">
        <v>0.135226261103749</v>
      </c>
      <c r="AV79" s="76">
        <v>0.12523290990614999</v>
      </c>
      <c r="AW79" s="76">
        <v>0.718039178338158</v>
      </c>
      <c r="AX79" s="76">
        <v>0.87278885578475296</v>
      </c>
      <c r="AY79" s="76">
        <v>3.4535723837045097E-2</v>
      </c>
      <c r="AZ79" s="76">
        <v>2.3650277319104799E-5</v>
      </c>
      <c r="BA79" s="76">
        <v>2.7441794531836899E-4</v>
      </c>
      <c r="BB79" s="76">
        <v>5.3607984250714103E-3</v>
      </c>
      <c r="BC79" s="77">
        <v>0</v>
      </c>
      <c r="BD79" s="75">
        <v>0.23158357976378599</v>
      </c>
      <c r="BE79" s="76">
        <v>8.6119715990466902E-2</v>
      </c>
      <c r="BF79" s="76">
        <v>0</v>
      </c>
      <c r="BG79" s="76">
        <v>3.4535723837045097E-2</v>
      </c>
      <c r="BH79" s="76">
        <v>5.1583992153421798E-2</v>
      </c>
      <c r="BI79" s="76">
        <v>1.9237551361994901E-2</v>
      </c>
      <c r="BJ79" s="76">
        <v>0</v>
      </c>
      <c r="BK79" s="76">
        <v>0.135226261103749</v>
      </c>
      <c r="BL79" s="76">
        <v>0.66674105116558802</v>
      </c>
      <c r="BM79" s="76">
        <v>9.1083126724555097E-2</v>
      </c>
      <c r="BN79" s="77">
        <v>0.206047804619165</v>
      </c>
      <c r="BO79" s="78">
        <v>73.381746511536306</v>
      </c>
      <c r="BP79" s="76" t="s">
        <v>190</v>
      </c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7"/>
    </row>
    <row r="80" spans="1:113" ht="17" x14ac:dyDescent="0.2">
      <c r="A80" s="72" t="s">
        <v>68</v>
      </c>
      <c r="B80" s="27" t="s">
        <v>69</v>
      </c>
      <c r="C80" s="73" t="s">
        <v>255</v>
      </c>
      <c r="D80" s="74" t="s">
        <v>273</v>
      </c>
      <c r="E80" s="75">
        <v>53.27</v>
      </c>
      <c r="F80" s="76">
        <v>0.58709999999999996</v>
      </c>
      <c r="G80" s="76">
        <v>19.8</v>
      </c>
      <c r="H80" s="76">
        <v>5.7</v>
      </c>
      <c r="I80" s="76">
        <v>0.21479999999999999</v>
      </c>
      <c r="J80" s="76">
        <v>1.72</v>
      </c>
      <c r="K80" s="76">
        <v>3.73</v>
      </c>
      <c r="L80" s="76">
        <v>4.8899999999999997</v>
      </c>
      <c r="M80" s="76">
        <v>6.43</v>
      </c>
      <c r="N80" s="76">
        <v>0.50380000000000003</v>
      </c>
      <c r="O80" s="77">
        <v>96.845799999999997</v>
      </c>
      <c r="P80" s="78">
        <v>53.130611009126</v>
      </c>
      <c r="Q80" s="76">
        <v>0.59018773081050002</v>
      </c>
      <c r="R80" s="76">
        <v>19.402417899448</v>
      </c>
      <c r="S80" s="76">
        <v>5.7785165834669998</v>
      </c>
      <c r="T80" s="76">
        <v>0.21498820454463999</v>
      </c>
      <c r="U80" s="76">
        <v>2.069060616387</v>
      </c>
      <c r="V80" s="76">
        <v>4.2666770218250001</v>
      </c>
      <c r="W80" s="76">
        <v>4.7579186387108496</v>
      </c>
      <c r="X80" s="76">
        <v>6.2411749685018902</v>
      </c>
      <c r="Y80" s="76">
        <v>0.50380000000000003</v>
      </c>
      <c r="Z80" s="76">
        <v>97.170340877365504</v>
      </c>
      <c r="AA80" s="76">
        <v>10.9990936072127</v>
      </c>
      <c r="AB80" s="76">
        <v>0.21809999999999999</v>
      </c>
      <c r="AC80" s="76">
        <v>0.41210000000000002</v>
      </c>
      <c r="AD80" s="76">
        <v>4.1300000000000003E-2</v>
      </c>
      <c r="AE80" s="79">
        <v>38.961700215804797</v>
      </c>
      <c r="AF80" s="75">
        <v>0.39850000000000002</v>
      </c>
      <c r="AG80" s="76">
        <v>0</v>
      </c>
      <c r="AH80" s="76">
        <v>8.3699999999999992</v>
      </c>
      <c r="AI80" s="76">
        <v>48.53</v>
      </c>
      <c r="AJ80" s="76">
        <v>8.8999999999999999E-3</v>
      </c>
      <c r="AK80" s="76">
        <v>13.59</v>
      </c>
      <c r="AL80" s="76">
        <v>1.03E-2</v>
      </c>
      <c r="AM80" s="76">
        <v>0.22120000000000001</v>
      </c>
      <c r="AN80" s="76">
        <v>6.28</v>
      </c>
      <c r="AO80" s="76">
        <v>21.98</v>
      </c>
      <c r="AP80" s="76">
        <v>0.69210000000000005</v>
      </c>
      <c r="AQ80" s="77">
        <v>100.0809</v>
      </c>
      <c r="AR80" s="75">
        <v>1.79349168126689</v>
      </c>
      <c r="AS80" s="76">
        <v>1.9237551361994901E-2</v>
      </c>
      <c r="AT80" s="76">
        <v>0.27351352830171799</v>
      </c>
      <c r="AU80" s="76">
        <v>0.12969791759340099</v>
      </c>
      <c r="AV80" s="76">
        <v>0.12895518060196601</v>
      </c>
      <c r="AW80" s="76">
        <v>0.74866978461165501</v>
      </c>
      <c r="AX80" s="76">
        <v>0.87023928057909405</v>
      </c>
      <c r="AY80" s="76">
        <v>2.8551290891141199E-2</v>
      </c>
      <c r="AZ80" s="76">
        <v>4.1955422494527301E-4</v>
      </c>
      <c r="BA80" s="76">
        <v>0</v>
      </c>
      <c r="BB80" s="76">
        <v>6.9232966039932797E-3</v>
      </c>
      <c r="BC80" s="77">
        <v>3.00933963200861E-4</v>
      </c>
      <c r="BD80" s="75">
        <v>0.20650831873311001</v>
      </c>
      <c r="BE80" s="76">
        <v>6.7005209568608295E-2</v>
      </c>
      <c r="BF80" s="76">
        <v>0</v>
      </c>
      <c r="BG80" s="76">
        <v>2.8551290891141199E-2</v>
      </c>
      <c r="BH80" s="76">
        <v>3.84539186774671E-2</v>
      </c>
      <c r="BI80" s="76">
        <v>2.0484722844042801E-2</v>
      </c>
      <c r="BJ80" s="76">
        <v>1.5046698160043099E-4</v>
      </c>
      <c r="BK80" s="76">
        <v>0.12969791759340099</v>
      </c>
      <c r="BL80" s="76">
        <v>0.68145225448258395</v>
      </c>
      <c r="BM80" s="76">
        <v>0.101548003667515</v>
      </c>
      <c r="BN80" s="77">
        <v>0.18878702609651099</v>
      </c>
      <c r="BO80" s="78">
        <v>74.322721878947107</v>
      </c>
      <c r="BP80" s="76" t="s">
        <v>190</v>
      </c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7"/>
    </row>
    <row r="81" spans="1:113" ht="17" x14ac:dyDescent="0.2">
      <c r="A81" s="72" t="s">
        <v>68</v>
      </c>
      <c r="B81" s="27" t="s">
        <v>69</v>
      </c>
      <c r="C81" s="73" t="s">
        <v>255</v>
      </c>
      <c r="D81" s="74" t="s">
        <v>274</v>
      </c>
      <c r="E81" s="75">
        <v>53.3</v>
      </c>
      <c r="F81" s="76">
        <v>0.56979999999999997</v>
      </c>
      <c r="G81" s="76">
        <v>21.41</v>
      </c>
      <c r="H81" s="76">
        <v>4.6900000000000004</v>
      </c>
      <c r="I81" s="76">
        <v>0.16839999999999999</v>
      </c>
      <c r="J81" s="76">
        <v>1.0378000000000001</v>
      </c>
      <c r="K81" s="76">
        <v>3.37</v>
      </c>
      <c r="L81" s="76">
        <v>6.15</v>
      </c>
      <c r="M81" s="76">
        <v>6.25</v>
      </c>
      <c r="N81" s="76">
        <v>0.5534</v>
      </c>
      <c r="O81" s="77">
        <v>97.499499999999998</v>
      </c>
      <c r="P81" s="78">
        <v>53.032233692637497</v>
      </c>
      <c r="Q81" s="76">
        <v>0.57934595449701698</v>
      </c>
      <c r="R81" s="76">
        <v>20.552462700088601</v>
      </c>
      <c r="S81" s="76">
        <v>4.8943930448523902</v>
      </c>
      <c r="T81" s="76">
        <v>0.17175707012215699</v>
      </c>
      <c r="U81" s="76">
        <v>1.7356024225683999</v>
      </c>
      <c r="V81" s="76">
        <v>4.4410652294499604</v>
      </c>
      <c r="W81" s="76">
        <v>5.82552889594829</v>
      </c>
      <c r="X81" s="76">
        <v>5.8937337879375997</v>
      </c>
      <c r="Y81" s="76">
        <v>0.5534</v>
      </c>
      <c r="Z81" s="76">
        <v>97.851279868223997</v>
      </c>
      <c r="AA81" s="76">
        <v>11.7192626838859</v>
      </c>
      <c r="AB81" s="76">
        <v>0.18429999999999999</v>
      </c>
      <c r="AC81" s="76">
        <v>0.38819999999999999</v>
      </c>
      <c r="AD81" s="76">
        <v>4.9399999999999999E-2</v>
      </c>
      <c r="AE81" s="79">
        <v>38.731661661865701</v>
      </c>
      <c r="AF81" s="75">
        <v>0.46679999999999999</v>
      </c>
      <c r="AG81" s="76">
        <v>0</v>
      </c>
      <c r="AH81" s="76">
        <v>8.27</v>
      </c>
      <c r="AI81" s="76">
        <v>48.61</v>
      </c>
      <c r="AJ81" s="76">
        <v>9.9000000000000008E-3</v>
      </c>
      <c r="AK81" s="76">
        <v>13.26</v>
      </c>
      <c r="AL81" s="76">
        <v>5.74E-2</v>
      </c>
      <c r="AM81" s="76">
        <v>0.22720000000000001</v>
      </c>
      <c r="AN81" s="76">
        <v>6.39</v>
      </c>
      <c r="AO81" s="76">
        <v>22.13</v>
      </c>
      <c r="AP81" s="76">
        <v>0.73699999999999999</v>
      </c>
      <c r="AQ81" s="77">
        <v>100.15819999999999</v>
      </c>
      <c r="AR81" s="75">
        <v>1.7963723337363799</v>
      </c>
      <c r="AS81" s="76">
        <v>2.0484722844042801E-2</v>
      </c>
      <c r="AT81" s="76">
        <v>0.278292618873548</v>
      </c>
      <c r="AU81" s="76">
        <v>0.120226326915818</v>
      </c>
      <c r="AV81" s="76">
        <v>0.135325739940416</v>
      </c>
      <c r="AW81" s="76">
        <v>0.73045931995434199</v>
      </c>
      <c r="AX81" s="76">
        <v>0.87614113229183799</v>
      </c>
      <c r="AY81" s="76">
        <v>3.34433621583669E-2</v>
      </c>
      <c r="AZ81" s="76">
        <v>4.6667544275562399E-4</v>
      </c>
      <c r="BA81" s="76">
        <v>0</v>
      </c>
      <c r="BB81" s="76">
        <v>7.1107891915789699E-3</v>
      </c>
      <c r="BC81" s="77">
        <v>1.67697865091808E-3</v>
      </c>
      <c r="BD81" s="75">
        <v>0.203627666263624</v>
      </c>
      <c r="BE81" s="76">
        <v>7.4664952609923799E-2</v>
      </c>
      <c r="BF81" s="76">
        <v>0</v>
      </c>
      <c r="BG81" s="76">
        <v>3.34433621583669E-2</v>
      </c>
      <c r="BH81" s="76">
        <v>4.1221590451557003E-2</v>
      </c>
      <c r="BI81" s="76">
        <v>1.6629715747134202E-2</v>
      </c>
      <c r="BJ81" s="76">
        <v>8.3848932545903796E-4</v>
      </c>
      <c r="BK81" s="76">
        <v>0.120226326915818</v>
      </c>
      <c r="BL81" s="76">
        <v>0.69722500985186997</v>
      </c>
      <c r="BM81" s="76">
        <v>8.7835419617233595E-2</v>
      </c>
      <c r="BN81" s="77">
        <v>0.17891612243996799</v>
      </c>
      <c r="BO81" s="78">
        <v>74.082239792091897</v>
      </c>
      <c r="BP81" s="76" t="s">
        <v>190</v>
      </c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7"/>
    </row>
    <row r="82" spans="1:113" ht="17" x14ac:dyDescent="0.2">
      <c r="A82" s="72" t="s">
        <v>68</v>
      </c>
      <c r="B82" s="27" t="s">
        <v>69</v>
      </c>
      <c r="C82" s="73" t="s">
        <v>255</v>
      </c>
      <c r="D82" s="74" t="s">
        <v>275</v>
      </c>
      <c r="E82" s="75">
        <v>53.55</v>
      </c>
      <c r="F82" s="76">
        <v>0.52339999999999998</v>
      </c>
      <c r="G82" s="76">
        <v>21.17</v>
      </c>
      <c r="H82" s="76">
        <v>4.9000000000000004</v>
      </c>
      <c r="I82" s="76">
        <v>0.1658</v>
      </c>
      <c r="J82" s="76">
        <v>1.3157000000000001</v>
      </c>
      <c r="K82" s="76">
        <v>3.16</v>
      </c>
      <c r="L82" s="76">
        <v>5.88</v>
      </c>
      <c r="M82" s="76">
        <v>6.2</v>
      </c>
      <c r="N82" s="76">
        <v>0.56610000000000005</v>
      </c>
      <c r="O82" s="77">
        <v>97.431100000000001</v>
      </c>
      <c r="P82" s="78">
        <v>53.333778561577702</v>
      </c>
      <c r="Q82" s="76">
        <v>0.52692681190670998</v>
      </c>
      <c r="R82" s="76">
        <v>20.420432346802698</v>
      </c>
      <c r="S82" s="76">
        <v>5.0532769752371403</v>
      </c>
      <c r="T82" s="76">
        <v>0.16924032333134201</v>
      </c>
      <c r="U82" s="76">
        <v>1.91652171832533</v>
      </c>
      <c r="V82" s="76">
        <v>4.0556372471537099</v>
      </c>
      <c r="W82" s="76">
        <v>5.6207649100942199</v>
      </c>
      <c r="X82" s="76">
        <v>5.9029357682120303</v>
      </c>
      <c r="Y82" s="76">
        <v>0.56610000000000005</v>
      </c>
      <c r="Z82" s="76">
        <v>97.734854985972206</v>
      </c>
      <c r="AA82" s="76">
        <v>11.5237006783062</v>
      </c>
      <c r="AB82" s="76">
        <v>0.14460000000000001</v>
      </c>
      <c r="AC82" s="76">
        <v>0.35589999999999999</v>
      </c>
      <c r="AD82" s="76">
        <v>5.8700000000000002E-2</v>
      </c>
      <c r="AE82" s="79">
        <v>40.338150205030303</v>
      </c>
      <c r="AF82" s="75">
        <v>0.48480000000000001</v>
      </c>
      <c r="AG82" s="76">
        <v>2.6200000000000001E-2</v>
      </c>
      <c r="AH82" s="76">
        <v>8.09</v>
      </c>
      <c r="AI82" s="76">
        <v>49.05</v>
      </c>
      <c r="AJ82" s="76">
        <v>1.7500000000000002E-2</v>
      </c>
      <c r="AK82" s="76">
        <v>13.82</v>
      </c>
      <c r="AL82" s="76">
        <v>0</v>
      </c>
      <c r="AM82" s="76">
        <v>0.2374</v>
      </c>
      <c r="AN82" s="76">
        <v>5.57</v>
      </c>
      <c r="AO82" s="76">
        <v>21.8</v>
      </c>
      <c r="AP82" s="76">
        <v>0.5968</v>
      </c>
      <c r="AQ82" s="77">
        <v>99.692800000000005</v>
      </c>
      <c r="AR82" s="75">
        <v>1.81720178738634</v>
      </c>
      <c r="AS82" s="76">
        <v>1.6629715747134202E-2</v>
      </c>
      <c r="AT82" s="76">
        <v>0.24319208246642099</v>
      </c>
      <c r="AU82" s="76">
        <v>0.124792430097316</v>
      </c>
      <c r="AV82" s="76">
        <v>0.125827622465505</v>
      </c>
      <c r="AW82" s="76">
        <v>0.76322741274210504</v>
      </c>
      <c r="AX82" s="76">
        <v>0.86525188925480601</v>
      </c>
      <c r="AY82" s="76">
        <v>3.4820507977231102E-2</v>
      </c>
      <c r="AZ82" s="76">
        <v>8.2701085345903401E-4</v>
      </c>
      <c r="BA82" s="76">
        <v>7.80787585552104E-4</v>
      </c>
      <c r="BB82" s="76">
        <v>7.4487534241301102E-3</v>
      </c>
      <c r="BC82" s="77">
        <v>0</v>
      </c>
      <c r="BD82" s="75">
        <v>0.182798212613658</v>
      </c>
      <c r="BE82" s="76">
        <v>6.0393869852762599E-2</v>
      </c>
      <c r="BF82" s="76">
        <v>0</v>
      </c>
      <c r="BG82" s="76">
        <v>3.4820507977231102E-2</v>
      </c>
      <c r="BH82" s="76">
        <v>2.5573361875531501E-2</v>
      </c>
      <c r="BI82" s="76">
        <v>1.9455448733894602E-2</v>
      </c>
      <c r="BJ82" s="76">
        <v>0</v>
      </c>
      <c r="BK82" s="76">
        <v>0.124792430097316</v>
      </c>
      <c r="BL82" s="76">
        <v>0.69543064854806402</v>
      </c>
      <c r="BM82" s="76">
        <v>0.100926963834614</v>
      </c>
      <c r="BN82" s="77">
        <v>0.16982124070674201</v>
      </c>
      <c r="BO82" s="78">
        <v>75.280299932747397</v>
      </c>
      <c r="BP82" s="76" t="s">
        <v>190</v>
      </c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7"/>
    </row>
    <row r="83" spans="1:113" ht="17" x14ac:dyDescent="0.2">
      <c r="A83" s="72" t="s">
        <v>68</v>
      </c>
      <c r="B83" s="27" t="s">
        <v>69</v>
      </c>
      <c r="C83" s="73" t="s">
        <v>255</v>
      </c>
      <c r="D83" s="74" t="s">
        <v>276</v>
      </c>
      <c r="E83" s="75">
        <v>53.27</v>
      </c>
      <c r="F83" s="76">
        <v>0.57730000000000004</v>
      </c>
      <c r="G83" s="76">
        <v>19.87</v>
      </c>
      <c r="H83" s="76">
        <v>5.91</v>
      </c>
      <c r="I83" s="76">
        <v>0.1099</v>
      </c>
      <c r="J83" s="76">
        <v>1.82</v>
      </c>
      <c r="K83" s="76">
        <v>4.37</v>
      </c>
      <c r="L83" s="76">
        <v>4.99</v>
      </c>
      <c r="M83" s="76">
        <v>5.92</v>
      </c>
      <c r="N83" s="76">
        <v>0.54820000000000002</v>
      </c>
      <c r="O83" s="77">
        <v>97.385499999999993</v>
      </c>
      <c r="P83" s="78">
        <v>53.074443715335001</v>
      </c>
      <c r="Q83" s="76">
        <v>0.58050241795488999</v>
      </c>
      <c r="R83" s="76">
        <v>19.459184767402999</v>
      </c>
      <c r="S83" s="76">
        <v>5.9729308946139996</v>
      </c>
      <c r="T83" s="76">
        <v>0.11649009975841</v>
      </c>
      <c r="U83" s="76">
        <v>2.1675902683819999</v>
      </c>
      <c r="V83" s="76">
        <v>4.890209124169</v>
      </c>
      <c r="W83" s="76">
        <v>4.8586538127133503</v>
      </c>
      <c r="X83" s="76">
        <v>5.7462283913770804</v>
      </c>
      <c r="Y83" s="76">
        <v>0.54820000000000002</v>
      </c>
      <c r="Z83" s="76">
        <v>97.530923591465097</v>
      </c>
      <c r="AA83" s="76">
        <v>10.6048822040904</v>
      </c>
      <c r="AB83" s="76">
        <v>0.15590000000000001</v>
      </c>
      <c r="AC83" s="76">
        <v>0.34160000000000001</v>
      </c>
      <c r="AD83" s="76">
        <v>5.0099999999999999E-2</v>
      </c>
      <c r="AE83" s="79">
        <v>39.281571149683103</v>
      </c>
      <c r="AF83" s="75">
        <v>0.52349999999999997</v>
      </c>
      <c r="AG83" s="76">
        <v>0</v>
      </c>
      <c r="AH83" s="76">
        <v>8.0500000000000007</v>
      </c>
      <c r="AI83" s="76">
        <v>46.62</v>
      </c>
      <c r="AJ83" s="76">
        <v>1.0800000000000001E-2</v>
      </c>
      <c r="AK83" s="76">
        <v>13.64</v>
      </c>
      <c r="AL83" s="76">
        <v>1.6299999999999999E-2</v>
      </c>
      <c r="AM83" s="76">
        <v>0.33400000000000002</v>
      </c>
      <c r="AN83" s="76">
        <v>5.9</v>
      </c>
      <c r="AO83" s="76">
        <v>22.06</v>
      </c>
      <c r="AP83" s="76">
        <v>0.68620000000000003</v>
      </c>
      <c r="AQ83" s="77">
        <v>97.840900000000005</v>
      </c>
      <c r="AR83" s="75">
        <v>1.75740128569311</v>
      </c>
      <c r="AS83" s="76">
        <v>1.9455448733894602E-2</v>
      </c>
      <c r="AT83" s="76">
        <v>0.26210830087311798</v>
      </c>
      <c r="AU83" s="76">
        <v>0.22246990240401901</v>
      </c>
      <c r="AV83" s="76">
        <v>3.1275219818638997E-2</v>
      </c>
      <c r="AW83" s="76">
        <v>0.76646938889397298</v>
      </c>
      <c r="AX83" s="76">
        <v>0.89089413065464995</v>
      </c>
      <c r="AY83" s="76">
        <v>3.8258126989848103E-2</v>
      </c>
      <c r="AZ83" s="76">
        <v>5.1931568868230195E-4</v>
      </c>
      <c r="BA83" s="76">
        <v>0</v>
      </c>
      <c r="BB83" s="76">
        <v>1.06631097026919E-2</v>
      </c>
      <c r="BC83" s="77">
        <v>4.8577054737039701E-4</v>
      </c>
      <c r="BD83" s="75">
        <v>0.24259871430688601</v>
      </c>
      <c r="BE83" s="76">
        <v>1.9509586566232501E-2</v>
      </c>
      <c r="BF83" s="76">
        <v>1.8748540423615598E-2</v>
      </c>
      <c r="BG83" s="76">
        <v>1.9509586566232501E-2</v>
      </c>
      <c r="BH83" s="76">
        <v>0</v>
      </c>
      <c r="BI83" s="76">
        <v>1.1921110895915899E-2</v>
      </c>
      <c r="BJ83" s="76">
        <v>2.4288527368519899E-4</v>
      </c>
      <c r="BK83" s="76">
        <v>0.203721361980404</v>
      </c>
      <c r="BL83" s="76">
        <v>0.67500877250464497</v>
      </c>
      <c r="BM83" s="76">
        <v>6.6699472955329395E-2</v>
      </c>
      <c r="BN83" s="77">
        <v>0.21588535815000501</v>
      </c>
      <c r="BO83" s="78">
        <v>75.128257885203695</v>
      </c>
      <c r="BP83" s="76" t="s">
        <v>190</v>
      </c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7"/>
    </row>
    <row r="84" spans="1:113" ht="17" x14ac:dyDescent="0.2">
      <c r="A84" s="72" t="s">
        <v>68</v>
      </c>
      <c r="B84" s="27" t="s">
        <v>69</v>
      </c>
      <c r="C84" s="73" t="s">
        <v>255</v>
      </c>
      <c r="D84" s="74" t="s">
        <v>277</v>
      </c>
      <c r="E84" s="75">
        <v>52.71</v>
      </c>
      <c r="F84" s="76">
        <v>0.58850000000000002</v>
      </c>
      <c r="G84" s="76">
        <v>20.309999999999999</v>
      </c>
      <c r="H84" s="76">
        <v>6.94</v>
      </c>
      <c r="I84" s="76">
        <v>0.22309999999999999</v>
      </c>
      <c r="J84" s="76">
        <v>1.72</v>
      </c>
      <c r="K84" s="76">
        <v>3.92</v>
      </c>
      <c r="L84" s="76">
        <v>6.46</v>
      </c>
      <c r="M84" s="76">
        <v>6.19</v>
      </c>
      <c r="N84" s="76">
        <v>0.52849999999999997</v>
      </c>
      <c r="O84" s="77">
        <v>99.590199999999996</v>
      </c>
      <c r="P84" s="78">
        <v>52.084519695479003</v>
      </c>
      <c r="Q84" s="76">
        <v>0.563160419858308</v>
      </c>
      <c r="R84" s="76">
        <v>17.8035020967611</v>
      </c>
      <c r="S84" s="76">
        <v>6.8850797781396196</v>
      </c>
      <c r="T84" s="76">
        <v>0.218035135095098</v>
      </c>
      <c r="U84" s="76">
        <v>3.7825594432008902</v>
      </c>
      <c r="V84" s="76">
        <v>6.74534030237281</v>
      </c>
      <c r="W84" s="76">
        <v>5.5207116500156896</v>
      </c>
      <c r="X84" s="76">
        <v>5.2482097287976099</v>
      </c>
      <c r="Y84" s="76">
        <v>0.52849999999999997</v>
      </c>
      <c r="Z84" s="76">
        <v>99.597653384815203</v>
      </c>
      <c r="AA84" s="76">
        <v>10.7689213788133</v>
      </c>
      <c r="AB84" s="76">
        <v>0.22939999999999999</v>
      </c>
      <c r="AC84" s="76">
        <v>0.35120000000000001</v>
      </c>
      <c r="AD84" s="76">
        <v>3.6600000000000001E-2</v>
      </c>
      <c r="AE84" s="79">
        <v>49.479370203161402</v>
      </c>
      <c r="AF84" s="75">
        <v>0.30299999999999999</v>
      </c>
      <c r="AG84" s="76">
        <v>8.2000000000000007E-3</v>
      </c>
      <c r="AH84" s="76">
        <v>6.58</v>
      </c>
      <c r="AI84" s="76">
        <v>48.61</v>
      </c>
      <c r="AJ84" s="76">
        <v>1.66E-2</v>
      </c>
      <c r="AK84" s="76">
        <v>15.24</v>
      </c>
      <c r="AL84" s="76">
        <v>8.0500000000000002E-2</v>
      </c>
      <c r="AM84" s="76">
        <v>0.18990000000000001</v>
      </c>
      <c r="AN84" s="76">
        <v>3.88</v>
      </c>
      <c r="AO84" s="76">
        <v>22.44</v>
      </c>
      <c r="AP84" s="76">
        <v>0.4224</v>
      </c>
      <c r="AQ84" s="77">
        <v>97.770700000000005</v>
      </c>
      <c r="AR84" s="75">
        <v>1.8240072985057101</v>
      </c>
      <c r="AS84" s="76">
        <v>1.1921110895915899E-2</v>
      </c>
      <c r="AT84" s="76">
        <v>0.17157846143890201</v>
      </c>
      <c r="AU84" s="76">
        <v>0.17701327032863101</v>
      </c>
      <c r="AV84" s="76">
        <v>2.9443911960291402E-2</v>
      </c>
      <c r="AW84" s="76">
        <v>0.852447598341044</v>
      </c>
      <c r="AX84" s="76">
        <v>0.90208138776178903</v>
      </c>
      <c r="AY84" s="76">
        <v>2.2042047144731E-2</v>
      </c>
      <c r="AZ84" s="76">
        <v>7.9454418874612203E-4</v>
      </c>
      <c r="BA84" s="76">
        <v>2.4750402593976998E-4</v>
      </c>
      <c r="BB84" s="76">
        <v>6.0348246456024797E-3</v>
      </c>
      <c r="BC84" s="77">
        <v>2.38804076270107E-3</v>
      </c>
      <c r="BD84" s="75">
        <v>0.175992701494294</v>
      </c>
      <c r="BE84" s="76">
        <v>-4.4142400553923199E-3</v>
      </c>
      <c r="BF84" s="76">
        <v>2.6456287200123298E-2</v>
      </c>
      <c r="BG84" s="76">
        <v>-4.4142400553923199E-3</v>
      </c>
      <c r="BH84" s="76">
        <v>0</v>
      </c>
      <c r="BI84" s="76">
        <v>1.27461167032715E-2</v>
      </c>
      <c r="BJ84" s="76">
        <v>1.19402038135053E-3</v>
      </c>
      <c r="BK84" s="76">
        <v>0.15055698312850799</v>
      </c>
      <c r="BL84" s="76">
        <v>0.73758426754865902</v>
      </c>
      <c r="BM84" s="76">
        <v>7.5294785712109402E-2</v>
      </c>
      <c r="BN84" s="77">
        <v>0.16449712021313001</v>
      </c>
      <c r="BO84" s="78">
        <v>80.502762281789302</v>
      </c>
      <c r="BP84" s="76" t="s">
        <v>190</v>
      </c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7"/>
    </row>
    <row r="85" spans="1:113" ht="17" x14ac:dyDescent="0.2">
      <c r="A85" s="72" t="s">
        <v>68</v>
      </c>
      <c r="B85" s="27" t="s">
        <v>69</v>
      </c>
      <c r="C85" s="73" t="s">
        <v>255</v>
      </c>
      <c r="D85" s="74" t="s">
        <v>278</v>
      </c>
      <c r="E85" s="75">
        <v>53.06</v>
      </c>
      <c r="F85" s="76">
        <v>0.52270000000000005</v>
      </c>
      <c r="G85" s="76">
        <v>20.010000000000002</v>
      </c>
      <c r="H85" s="76">
        <v>5.94</v>
      </c>
      <c r="I85" s="76">
        <v>0.17810000000000001</v>
      </c>
      <c r="J85" s="76">
        <v>2.0299999999999998</v>
      </c>
      <c r="K85" s="76">
        <v>4.3899999999999997</v>
      </c>
      <c r="L85" s="76">
        <v>4.91</v>
      </c>
      <c r="M85" s="76">
        <v>5.95</v>
      </c>
      <c r="N85" s="76">
        <v>0.49099999999999999</v>
      </c>
      <c r="O85" s="77">
        <v>97.481800000000007</v>
      </c>
      <c r="P85" s="78">
        <v>52.689942833393403</v>
      </c>
      <c r="Q85" s="76">
        <v>0.51697035083613596</v>
      </c>
      <c r="R85" s="76">
        <v>18.731847494215</v>
      </c>
      <c r="S85" s="76">
        <v>6.0131798441828801</v>
      </c>
      <c r="T85" s="76">
        <v>0.18423712784169999</v>
      </c>
      <c r="U85" s="76">
        <v>3.1002552211745602</v>
      </c>
      <c r="V85" s="76">
        <v>5.8777129686723297</v>
      </c>
      <c r="W85" s="76">
        <v>4.5283089013466098</v>
      </c>
      <c r="X85" s="76">
        <v>5.4559279451775904</v>
      </c>
      <c r="Y85" s="76">
        <v>0.49099999999999999</v>
      </c>
      <c r="Z85" s="76">
        <v>97.773619814681894</v>
      </c>
      <c r="AA85" s="76">
        <v>9.9842368465241993</v>
      </c>
      <c r="AB85" s="76">
        <v>0.19719999999999999</v>
      </c>
      <c r="AC85" s="76">
        <v>0.33739999999999998</v>
      </c>
      <c r="AD85" s="76">
        <v>5.9900000000000002E-2</v>
      </c>
      <c r="AE85" s="79">
        <v>47.892764678174302</v>
      </c>
      <c r="AF85" s="75">
        <v>0.3201</v>
      </c>
      <c r="AG85" s="76">
        <v>9.4999999999999998E-3</v>
      </c>
      <c r="AH85" s="76">
        <v>6.82</v>
      </c>
      <c r="AI85" s="76">
        <v>48.61</v>
      </c>
      <c r="AJ85" s="76">
        <v>8.6999999999999994E-3</v>
      </c>
      <c r="AK85" s="76">
        <v>14.9</v>
      </c>
      <c r="AL85" s="76">
        <v>7.1999999999999995E-2</v>
      </c>
      <c r="AM85" s="76">
        <v>0.25190000000000001</v>
      </c>
      <c r="AN85" s="76">
        <v>4.6399999999999997</v>
      </c>
      <c r="AO85" s="76">
        <v>22.28</v>
      </c>
      <c r="AP85" s="76">
        <v>0.45379999999999998</v>
      </c>
      <c r="AQ85" s="77">
        <v>98.366100000000003</v>
      </c>
      <c r="AR85" s="75">
        <v>1.81529475271875</v>
      </c>
      <c r="AS85" s="76">
        <v>1.27461167032715E-2</v>
      </c>
      <c r="AT85" s="76">
        <v>0.20420652014149801</v>
      </c>
      <c r="AU85" s="76">
        <v>0.16117526100169199</v>
      </c>
      <c r="AV85" s="76">
        <v>5.1790142455788099E-2</v>
      </c>
      <c r="AW85" s="76">
        <v>0.82944878146197898</v>
      </c>
      <c r="AX85" s="76">
        <v>0.89137127948761097</v>
      </c>
      <c r="AY85" s="76">
        <v>2.3174776428297399E-2</v>
      </c>
      <c r="AZ85" s="76">
        <v>4.1442867821710102E-4</v>
      </c>
      <c r="BA85" s="76">
        <v>2.8537281617389002E-4</v>
      </c>
      <c r="BB85" s="76">
        <v>7.9668829874363894E-3</v>
      </c>
      <c r="BC85" s="77">
        <v>2.1256851192869401E-3</v>
      </c>
      <c r="BD85" s="75">
        <v>0.18470524728125301</v>
      </c>
      <c r="BE85" s="76">
        <v>1.9501272860245399E-2</v>
      </c>
      <c r="BF85" s="76">
        <v>3.6735035680520701E-3</v>
      </c>
      <c r="BG85" s="76">
        <v>1.9501272860245399E-2</v>
      </c>
      <c r="BH85" s="76">
        <v>0</v>
      </c>
      <c r="BI85" s="76">
        <v>1.90870189146858E-2</v>
      </c>
      <c r="BJ85" s="76">
        <v>1.0628425596434701E-3</v>
      </c>
      <c r="BK85" s="76">
        <v>0.15750175743364001</v>
      </c>
      <c r="BL85" s="76">
        <v>0.71371966057964198</v>
      </c>
      <c r="BM85" s="76">
        <v>8.7885759570868097E-2</v>
      </c>
      <c r="BN85" s="77">
        <v>0.17765161890796999</v>
      </c>
      <c r="BO85" s="78">
        <v>79.569982206838901</v>
      </c>
      <c r="BP85" s="76" t="s">
        <v>190</v>
      </c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7"/>
    </row>
    <row r="86" spans="1:113" ht="17" x14ac:dyDescent="0.2">
      <c r="A86" s="72" t="s">
        <v>68</v>
      </c>
      <c r="B86" s="27" t="s">
        <v>69</v>
      </c>
      <c r="C86" s="73" t="s">
        <v>255</v>
      </c>
      <c r="D86" s="74" t="s">
        <v>279</v>
      </c>
      <c r="E86" s="75">
        <v>53.66</v>
      </c>
      <c r="F86" s="76">
        <v>0.51910000000000001</v>
      </c>
      <c r="G86" s="76">
        <v>20.89</v>
      </c>
      <c r="H86" s="76">
        <v>5.38</v>
      </c>
      <c r="I86" s="76">
        <v>0.1074</v>
      </c>
      <c r="J86" s="76">
        <v>0.9536</v>
      </c>
      <c r="K86" s="76">
        <v>3.02</v>
      </c>
      <c r="L86" s="76">
        <v>5.63</v>
      </c>
      <c r="M86" s="76">
        <v>6.47</v>
      </c>
      <c r="N86" s="76">
        <v>0.53690000000000004</v>
      </c>
      <c r="O86" s="77">
        <v>97.167000000000002</v>
      </c>
      <c r="P86" s="78">
        <v>53.207054945279602</v>
      </c>
      <c r="Q86" s="76">
        <v>0.53450013186049505</v>
      </c>
      <c r="R86" s="76">
        <v>19.5247595522365</v>
      </c>
      <c r="S86" s="76">
        <v>5.6279759794530202</v>
      </c>
      <c r="T86" s="76">
        <v>0.120750441107821</v>
      </c>
      <c r="U86" s="76">
        <v>2.1226923630566499</v>
      </c>
      <c r="V86" s="76">
        <v>4.76772738286075</v>
      </c>
      <c r="W86" s="76">
        <v>5.1584247204025599</v>
      </c>
      <c r="X86" s="76">
        <v>5.8782890512424597</v>
      </c>
      <c r="Y86" s="76">
        <v>0.53690000000000004</v>
      </c>
      <c r="Z86" s="76">
        <v>97.599825008607695</v>
      </c>
      <c r="AA86" s="76">
        <v>11.036713771644999</v>
      </c>
      <c r="AB86" s="76">
        <v>0.2049</v>
      </c>
      <c r="AC86" s="76">
        <v>0.33850000000000002</v>
      </c>
      <c r="AD86" s="76">
        <v>5.0700000000000002E-2</v>
      </c>
      <c r="AE86" s="79">
        <v>40.204903035909197</v>
      </c>
      <c r="AF86" s="75">
        <v>0.47639999999999999</v>
      </c>
      <c r="AG86" s="76">
        <v>7.7999999999999996E-3</v>
      </c>
      <c r="AH86" s="76">
        <v>8.09</v>
      </c>
      <c r="AI86" s="76">
        <v>48.71</v>
      </c>
      <c r="AJ86" s="76">
        <v>3.5000000000000001E-3</v>
      </c>
      <c r="AK86" s="76">
        <v>13.73</v>
      </c>
      <c r="AL86" s="76">
        <v>9.7000000000000003E-3</v>
      </c>
      <c r="AM86" s="76">
        <v>0.25330000000000003</v>
      </c>
      <c r="AN86" s="76">
        <v>5.97</v>
      </c>
      <c r="AO86" s="76">
        <v>22.12</v>
      </c>
      <c r="AP86" s="76">
        <v>0.68740000000000001</v>
      </c>
      <c r="AQ86" s="77">
        <v>100.0581</v>
      </c>
      <c r="AR86" s="75">
        <v>1.7982697462395101</v>
      </c>
      <c r="AS86" s="76">
        <v>1.90870189146858E-2</v>
      </c>
      <c r="AT86" s="76">
        <v>0.25974137322512703</v>
      </c>
      <c r="AU86" s="76">
        <v>0.139523859334687</v>
      </c>
      <c r="AV86" s="76">
        <v>0.11021629824926001</v>
      </c>
      <c r="AW86" s="76">
        <v>0.75559490249456995</v>
      </c>
      <c r="AX86" s="76">
        <v>0.87487045420640697</v>
      </c>
      <c r="AY86" s="76">
        <v>3.4097050189221198E-2</v>
      </c>
      <c r="AZ86" s="76">
        <v>1.6482146480654999E-4</v>
      </c>
      <c r="BA86" s="76">
        <v>2.3163211652212101E-4</v>
      </c>
      <c r="BB86" s="76">
        <v>7.9197347793789792E-3</v>
      </c>
      <c r="BC86" s="77">
        <v>2.8310878582676798E-4</v>
      </c>
      <c r="BD86" s="75">
        <v>0.201730253760492</v>
      </c>
      <c r="BE86" s="76">
        <v>5.8011119464634602E-2</v>
      </c>
      <c r="BF86" s="76">
        <v>0</v>
      </c>
      <c r="BG86" s="76">
        <v>3.4097050189221198E-2</v>
      </c>
      <c r="BH86" s="76">
        <v>2.39140692754134E-2</v>
      </c>
      <c r="BI86" s="76">
        <v>1.8515416040007199E-2</v>
      </c>
      <c r="BJ86" s="76">
        <v>1.4155439291338399E-4</v>
      </c>
      <c r="BK86" s="76">
        <v>0.139523859334687</v>
      </c>
      <c r="BL86" s="76">
        <v>0.69277555516338596</v>
      </c>
      <c r="BM86" s="76">
        <v>9.05935062381725E-2</v>
      </c>
      <c r="BN86" s="77">
        <v>0.18209489904302101</v>
      </c>
      <c r="BO86" s="78">
        <v>75.158515056219997</v>
      </c>
      <c r="BP86" s="76" t="s">
        <v>190</v>
      </c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7"/>
    </row>
    <row r="87" spans="1:113" ht="17" x14ac:dyDescent="0.2">
      <c r="A87" s="72" t="s">
        <v>68</v>
      </c>
      <c r="B87" s="27" t="s">
        <v>69</v>
      </c>
      <c r="C87" s="73" t="s">
        <v>255</v>
      </c>
      <c r="D87" s="74" t="s">
        <v>280</v>
      </c>
      <c r="E87" s="75">
        <v>52.18</v>
      </c>
      <c r="F87" s="76">
        <v>0.56179999999999997</v>
      </c>
      <c r="G87" s="76">
        <v>20.07</v>
      </c>
      <c r="H87" s="76">
        <v>6.25</v>
      </c>
      <c r="I87" s="76">
        <v>0.20369999999999999</v>
      </c>
      <c r="J87" s="76">
        <v>1.7</v>
      </c>
      <c r="K87" s="76">
        <v>3.07</v>
      </c>
      <c r="L87" s="76">
        <v>5.0199999999999996</v>
      </c>
      <c r="M87" s="76">
        <v>6.49</v>
      </c>
      <c r="N87" s="76">
        <v>0.56820000000000004</v>
      </c>
      <c r="O87" s="77">
        <v>96.113699999999994</v>
      </c>
      <c r="P87" s="78">
        <v>51.862087848013303</v>
      </c>
      <c r="Q87" s="76">
        <v>0.56820441285433798</v>
      </c>
      <c r="R87" s="76">
        <v>19.1241783694006</v>
      </c>
      <c r="S87" s="76">
        <v>6.3561905735889201</v>
      </c>
      <c r="T87" s="76">
        <v>0.206186574300809</v>
      </c>
      <c r="U87" s="76">
        <v>2.5086313243478999</v>
      </c>
      <c r="V87" s="76">
        <v>4.3456060206271196</v>
      </c>
      <c r="W87" s="76">
        <v>4.7163477250380996</v>
      </c>
      <c r="X87" s="76">
        <v>6.0620981582512696</v>
      </c>
      <c r="Y87" s="76">
        <v>0.56820000000000004</v>
      </c>
      <c r="Z87" s="76">
        <v>96.523917580723193</v>
      </c>
      <c r="AA87" s="76">
        <v>10.7784458832894</v>
      </c>
      <c r="AB87" s="76">
        <v>0.18099999999999999</v>
      </c>
      <c r="AC87" s="76">
        <v>0.38019999999999998</v>
      </c>
      <c r="AD87" s="76">
        <v>5.7500000000000002E-2</v>
      </c>
      <c r="AE87" s="79">
        <v>41.3003685832171</v>
      </c>
      <c r="AF87" s="75">
        <v>0.41620000000000001</v>
      </c>
      <c r="AG87" s="76">
        <v>3.7999999999999999E-2</v>
      </c>
      <c r="AH87" s="76">
        <v>7.86</v>
      </c>
      <c r="AI87" s="76">
        <v>47.36</v>
      </c>
      <c r="AJ87" s="76">
        <v>2.3999999999999998E-3</v>
      </c>
      <c r="AK87" s="76">
        <v>13.96</v>
      </c>
      <c r="AL87" s="76">
        <v>2.3599999999999999E-2</v>
      </c>
      <c r="AM87" s="76">
        <v>0.2414</v>
      </c>
      <c r="AN87" s="76">
        <v>5.73</v>
      </c>
      <c r="AO87" s="76">
        <v>22.41</v>
      </c>
      <c r="AP87" s="76">
        <v>0.65890000000000004</v>
      </c>
      <c r="AQ87" s="77">
        <v>98.700599999999994</v>
      </c>
      <c r="AR87" s="75">
        <v>1.7694316587834</v>
      </c>
      <c r="AS87" s="76">
        <v>1.8515416040007199E-2</v>
      </c>
      <c r="AT87" s="76">
        <v>0.25229393737563</v>
      </c>
      <c r="AU87" s="76">
        <v>0.201375413083138</v>
      </c>
      <c r="AV87" s="76">
        <v>4.4179030327641401E-2</v>
      </c>
      <c r="AW87" s="76">
        <v>0.77748011788694804</v>
      </c>
      <c r="AX87" s="76">
        <v>0.89698643493354502</v>
      </c>
      <c r="AY87" s="76">
        <v>3.01461963397971E-2</v>
      </c>
      <c r="AZ87" s="76">
        <v>1.14377963138779E-4</v>
      </c>
      <c r="BA87" s="76">
        <v>1.14201855684488E-3</v>
      </c>
      <c r="BB87" s="76">
        <v>7.6383245125583102E-3</v>
      </c>
      <c r="BC87" s="77">
        <v>6.9707419735147696E-4</v>
      </c>
      <c r="BD87" s="75">
        <v>0.2305683412166</v>
      </c>
      <c r="BE87" s="76">
        <v>2.1725596159030001E-2</v>
      </c>
      <c r="BF87" s="76">
        <v>8.4206001807670301E-3</v>
      </c>
      <c r="BG87" s="76">
        <v>2.1725596159030001E-2</v>
      </c>
      <c r="BH87" s="76">
        <v>0</v>
      </c>
      <c r="BI87" s="76">
        <v>1.8282299686880599E-2</v>
      </c>
      <c r="BJ87" s="76">
        <v>3.4853709867573799E-4</v>
      </c>
      <c r="BK87" s="76">
        <v>0.19295481290237099</v>
      </c>
      <c r="BL87" s="76">
        <v>0.68540078524561798</v>
      </c>
      <c r="BM87" s="76">
        <v>7.2519353019187702E-2</v>
      </c>
      <c r="BN87" s="77">
        <v>0.21158564968792701</v>
      </c>
      <c r="BO87" s="78">
        <v>75.997444006262</v>
      </c>
      <c r="BP87" s="76" t="s">
        <v>190</v>
      </c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7"/>
    </row>
    <row r="88" spans="1:113" ht="17" x14ac:dyDescent="0.2">
      <c r="A88" s="72" t="s">
        <v>68</v>
      </c>
      <c r="B88" s="27" t="s">
        <v>69</v>
      </c>
      <c r="C88" s="73" t="s">
        <v>255</v>
      </c>
      <c r="D88" s="74" t="s">
        <v>281</v>
      </c>
      <c r="E88" s="75">
        <v>54.08</v>
      </c>
      <c r="F88" s="76">
        <v>0.62119999999999997</v>
      </c>
      <c r="G88" s="76">
        <v>20.420000000000002</v>
      </c>
      <c r="H88" s="76">
        <v>4.8899999999999997</v>
      </c>
      <c r="I88" s="76">
        <v>7.5899999999999995E-2</v>
      </c>
      <c r="J88" s="76">
        <v>0.94450000000000001</v>
      </c>
      <c r="K88" s="76">
        <v>3.06</v>
      </c>
      <c r="L88" s="76">
        <v>5.8</v>
      </c>
      <c r="M88" s="76">
        <v>6.34</v>
      </c>
      <c r="N88" s="76">
        <v>0.53669999999999995</v>
      </c>
      <c r="O88" s="77">
        <v>96.768299999999996</v>
      </c>
      <c r="P88" s="78">
        <v>53.658384306809999</v>
      </c>
      <c r="Q88" s="76">
        <v>0.62398582361377997</v>
      </c>
      <c r="R88" s="76">
        <v>19.1634688118145</v>
      </c>
      <c r="S88" s="76">
        <v>5.1369819741171998</v>
      </c>
      <c r="T88" s="76">
        <v>9.2099356416845704E-2</v>
      </c>
      <c r="U88" s="76">
        <v>2.0251916648620001</v>
      </c>
      <c r="V88" s="76">
        <v>4.64001936303936</v>
      </c>
      <c r="W88" s="76">
        <v>5.3501352237771602</v>
      </c>
      <c r="X88" s="76">
        <v>5.8130718583177599</v>
      </c>
      <c r="Y88" s="76">
        <v>0.53669999999999995</v>
      </c>
      <c r="Z88" s="76">
        <v>97.132137739185495</v>
      </c>
      <c r="AA88" s="76">
        <v>11.1632070820949</v>
      </c>
      <c r="AB88" s="76">
        <v>0.2001</v>
      </c>
      <c r="AC88" s="76">
        <v>0.31159999999999999</v>
      </c>
      <c r="AD88" s="76">
        <v>0.06</v>
      </c>
      <c r="AE88" s="79">
        <v>41.273473854614302</v>
      </c>
      <c r="AF88" s="75">
        <v>0.39029999999999998</v>
      </c>
      <c r="AG88" s="76">
        <v>0</v>
      </c>
      <c r="AH88" s="76">
        <v>7.86</v>
      </c>
      <c r="AI88" s="76">
        <v>49.01</v>
      </c>
      <c r="AJ88" s="76">
        <v>3.5999999999999999E-3</v>
      </c>
      <c r="AK88" s="76">
        <v>13.94</v>
      </c>
      <c r="AL88" s="76">
        <v>0</v>
      </c>
      <c r="AM88" s="76">
        <v>0.2707</v>
      </c>
      <c r="AN88" s="76">
        <v>5.31</v>
      </c>
      <c r="AO88" s="76">
        <v>22.06</v>
      </c>
      <c r="AP88" s="76">
        <v>0.65469999999999995</v>
      </c>
      <c r="AQ88" s="77">
        <v>99.499399999999994</v>
      </c>
      <c r="AR88" s="75">
        <v>1.8196225802947199</v>
      </c>
      <c r="AS88" s="76">
        <v>1.8282299686880599E-2</v>
      </c>
      <c r="AT88" s="76">
        <v>0.23233852554170401</v>
      </c>
      <c r="AU88" s="76">
        <v>0.12011555709027</v>
      </c>
      <c r="AV88" s="76">
        <v>0.12390269534354401</v>
      </c>
      <c r="AW88" s="76">
        <v>0.77150929474458296</v>
      </c>
      <c r="AX88" s="76">
        <v>0.87745336158353404</v>
      </c>
      <c r="AY88" s="76">
        <v>2.8093348974943599E-2</v>
      </c>
      <c r="AZ88" s="76">
        <v>1.70493620239894E-4</v>
      </c>
      <c r="BA88" s="76">
        <v>0</v>
      </c>
      <c r="BB88" s="76">
        <v>8.5118431195769801E-3</v>
      </c>
      <c r="BC88" s="77">
        <v>0</v>
      </c>
      <c r="BD88" s="75">
        <v>0.18037741970527599</v>
      </c>
      <c r="BE88" s="76">
        <v>5.1961105836427803E-2</v>
      </c>
      <c r="BF88" s="76">
        <v>0</v>
      </c>
      <c r="BG88" s="76">
        <v>2.8093348974943599E-2</v>
      </c>
      <c r="BH88" s="76">
        <v>2.38677568614842E-2</v>
      </c>
      <c r="BI88" s="76">
        <v>1.26708107109023E-2</v>
      </c>
      <c r="BJ88" s="76">
        <v>0</v>
      </c>
      <c r="BK88" s="76">
        <v>0.12011555709027</v>
      </c>
      <c r="BL88" s="76">
        <v>0.720799236920877</v>
      </c>
      <c r="BM88" s="76">
        <v>9.1562298143413198E-2</v>
      </c>
      <c r="BN88" s="77">
        <v>0.15665412466265699</v>
      </c>
      <c r="BO88" s="78">
        <v>75.971281811920406</v>
      </c>
      <c r="BP88" s="76" t="s">
        <v>190</v>
      </c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7"/>
    </row>
    <row r="89" spans="1:113" ht="17" x14ac:dyDescent="0.2">
      <c r="A89" s="72" t="s">
        <v>68</v>
      </c>
      <c r="B89" s="27" t="s">
        <v>69</v>
      </c>
      <c r="C89" s="73" t="s">
        <v>255</v>
      </c>
      <c r="D89" s="74" t="s">
        <v>282</v>
      </c>
      <c r="E89" s="75">
        <v>53.79</v>
      </c>
      <c r="F89" s="76">
        <v>0.54330000000000001</v>
      </c>
      <c r="G89" s="76">
        <v>21.08</v>
      </c>
      <c r="H89" s="76">
        <v>3.96</v>
      </c>
      <c r="I89" s="76">
        <v>0.17369999999999999</v>
      </c>
      <c r="J89" s="76">
        <v>0.61019999999999996</v>
      </c>
      <c r="K89" s="76">
        <v>2.85</v>
      </c>
      <c r="L89" s="76">
        <v>5.79</v>
      </c>
      <c r="M89" s="76">
        <v>6.24</v>
      </c>
      <c r="N89" s="76">
        <v>0.58130000000000004</v>
      </c>
      <c r="O89" s="77">
        <v>95.618499999999997</v>
      </c>
      <c r="P89" s="78">
        <v>53.4151914656617</v>
      </c>
      <c r="Q89" s="76">
        <v>0.53466744173571901</v>
      </c>
      <c r="R89" s="76">
        <v>19.426257025353198</v>
      </c>
      <c r="S89" s="76">
        <v>4.2929416235877298</v>
      </c>
      <c r="T89" s="76">
        <v>0.17840504330339499</v>
      </c>
      <c r="U89" s="76">
        <v>2.02767404164456</v>
      </c>
      <c r="V89" s="76">
        <v>4.7698969072753599</v>
      </c>
      <c r="W89" s="76">
        <v>5.2445538994169603</v>
      </c>
      <c r="X89" s="76">
        <v>5.6191834917538799</v>
      </c>
      <c r="Y89" s="76">
        <v>0.58130000000000004</v>
      </c>
      <c r="Z89" s="76">
        <v>96.268475983035898</v>
      </c>
      <c r="AA89" s="76">
        <v>10.863737391170799</v>
      </c>
      <c r="AB89" s="76">
        <v>0.20330000000000001</v>
      </c>
      <c r="AC89" s="76">
        <v>0.3624</v>
      </c>
      <c r="AD89" s="76">
        <v>5.6300000000000003E-2</v>
      </c>
      <c r="AE89" s="79">
        <v>45.711737152702</v>
      </c>
      <c r="AF89" s="75">
        <v>0.31819999999999998</v>
      </c>
      <c r="AG89" s="76">
        <v>5.5999999999999999E-3</v>
      </c>
      <c r="AH89" s="76">
        <v>7.3</v>
      </c>
      <c r="AI89" s="76">
        <v>50.03</v>
      </c>
      <c r="AJ89" s="76">
        <v>1.21E-2</v>
      </c>
      <c r="AK89" s="76">
        <v>14.83</v>
      </c>
      <c r="AL89" s="76">
        <v>6.3899999999999998E-2</v>
      </c>
      <c r="AM89" s="76">
        <v>0.22090000000000001</v>
      </c>
      <c r="AN89" s="76">
        <v>4.49</v>
      </c>
      <c r="AO89" s="76">
        <v>22.11</v>
      </c>
      <c r="AP89" s="76">
        <v>0.45669999999999999</v>
      </c>
      <c r="AQ89" s="77">
        <v>99.837500000000006</v>
      </c>
      <c r="AR89" s="75">
        <v>1.8454914034091101</v>
      </c>
      <c r="AS89" s="76">
        <v>1.26708107109023E-2</v>
      </c>
      <c r="AT89" s="76">
        <v>0.19519017682780701</v>
      </c>
      <c r="AU89" s="76">
        <v>0.109946941501228</v>
      </c>
      <c r="AV89" s="76">
        <v>0.11522150695587199</v>
      </c>
      <c r="AW89" s="76">
        <v>0.81546335287078697</v>
      </c>
      <c r="AX89" s="76">
        <v>0.87376005244103105</v>
      </c>
      <c r="AY89" s="76">
        <v>2.2755691988519001E-2</v>
      </c>
      <c r="AZ89" s="76">
        <v>5.6934552413075103E-4</v>
      </c>
      <c r="BA89" s="76">
        <v>1.6616402944260699E-4</v>
      </c>
      <c r="BB89" s="76">
        <v>6.90106279758094E-3</v>
      </c>
      <c r="BC89" s="77">
        <v>1.8634909435876099E-3</v>
      </c>
      <c r="BD89" s="75">
        <v>0.154508596590888</v>
      </c>
      <c r="BE89" s="76">
        <v>4.0681580236918598E-2</v>
      </c>
      <c r="BF89" s="76">
        <v>0</v>
      </c>
      <c r="BG89" s="76">
        <v>2.2755691988519001E-2</v>
      </c>
      <c r="BH89" s="76">
        <v>1.79258882483996E-2</v>
      </c>
      <c r="BI89" s="76">
        <v>1.1483075248113501E-2</v>
      </c>
      <c r="BJ89" s="76">
        <v>9.3174547179380605E-4</v>
      </c>
      <c r="BK89" s="76">
        <v>0.109946941501228</v>
      </c>
      <c r="BL89" s="76">
        <v>0.73347240197149599</v>
      </c>
      <c r="BM89" s="76">
        <v>0.102139842341093</v>
      </c>
      <c r="BN89" s="77">
        <v>0.14028765046953501</v>
      </c>
      <c r="BO89" s="78">
        <v>78.362332558953497</v>
      </c>
      <c r="BP89" s="76" t="s">
        <v>190</v>
      </c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7"/>
    </row>
    <row r="90" spans="1:113" ht="17" x14ac:dyDescent="0.2">
      <c r="A90" s="72" t="s">
        <v>68</v>
      </c>
      <c r="B90" s="27" t="s">
        <v>185</v>
      </c>
      <c r="C90" s="73" t="s">
        <v>283</v>
      </c>
      <c r="D90" s="74" t="s">
        <v>284</v>
      </c>
      <c r="E90" s="75">
        <v>52.24</v>
      </c>
      <c r="F90" s="76">
        <v>0.42309999999999998</v>
      </c>
      <c r="G90" s="76">
        <v>20.59</v>
      </c>
      <c r="H90" s="76">
        <v>6.65</v>
      </c>
      <c r="I90" s="76">
        <v>0.13950000000000001</v>
      </c>
      <c r="J90" s="76">
        <v>0.76990000000000003</v>
      </c>
      <c r="K90" s="76">
        <v>1.57</v>
      </c>
      <c r="L90" s="76">
        <v>7.13</v>
      </c>
      <c r="M90" s="76">
        <v>7.67</v>
      </c>
      <c r="N90" s="76">
        <v>0.40970000000000001</v>
      </c>
      <c r="O90" s="77">
        <v>97.592299999999994</v>
      </c>
      <c r="P90" s="78">
        <v>51.840010741205397</v>
      </c>
      <c r="Q90" s="76">
        <v>0.42128186700547898</v>
      </c>
      <c r="R90" s="76">
        <v>18.274425818178301</v>
      </c>
      <c r="S90" s="76">
        <v>6.8216317546827598</v>
      </c>
      <c r="T90" s="76">
        <v>0.15152876789174999</v>
      </c>
      <c r="U90" s="76">
        <v>2.6767724297173499</v>
      </c>
      <c r="V90" s="76">
        <v>4.6142818860255899</v>
      </c>
      <c r="W90" s="76">
        <v>6.1469136722666802</v>
      </c>
      <c r="X90" s="76">
        <v>6.5543935945620504</v>
      </c>
      <c r="Y90" s="76">
        <v>0.40970000000000001</v>
      </c>
      <c r="Z90" s="76">
        <v>98.062469299427207</v>
      </c>
      <c r="AA90" s="76">
        <v>12.701307266828699</v>
      </c>
      <c r="AB90" s="76">
        <v>0.17100000000000001</v>
      </c>
      <c r="AC90" s="76">
        <v>0.36130000000000001</v>
      </c>
      <c r="AD90" s="76">
        <v>3.4700000000000002E-2</v>
      </c>
      <c r="AE90" s="79">
        <v>41.159949763673602</v>
      </c>
      <c r="AF90" s="75">
        <v>0.37109999999999999</v>
      </c>
      <c r="AG90" s="76">
        <v>1.83E-2</v>
      </c>
      <c r="AH90" s="76">
        <v>7.83</v>
      </c>
      <c r="AI90" s="76">
        <v>49.49</v>
      </c>
      <c r="AJ90" s="76">
        <v>0</v>
      </c>
      <c r="AK90" s="76">
        <v>13.88</v>
      </c>
      <c r="AL90" s="76">
        <v>9.9000000000000008E-3</v>
      </c>
      <c r="AM90" s="76">
        <v>0.22220000000000001</v>
      </c>
      <c r="AN90" s="76">
        <v>4.67</v>
      </c>
      <c r="AO90" s="76">
        <v>22.5</v>
      </c>
      <c r="AP90" s="76">
        <v>0.41060000000000002</v>
      </c>
      <c r="AQ90" s="77">
        <v>99.402199999999993</v>
      </c>
      <c r="AR90" s="75">
        <v>1.84019926001602</v>
      </c>
      <c r="AS90" s="76">
        <v>1.1483075248113501E-2</v>
      </c>
      <c r="AT90" s="76">
        <v>0.20464181140375201</v>
      </c>
      <c r="AU90" s="76">
        <v>0.11845390632971101</v>
      </c>
      <c r="AV90" s="76">
        <v>0.124997513369593</v>
      </c>
      <c r="AW90" s="76">
        <v>0.76934057527694499</v>
      </c>
      <c r="AX90" s="76">
        <v>0.89629677766342597</v>
      </c>
      <c r="AY90" s="76">
        <v>2.6751411384927801E-2</v>
      </c>
      <c r="AZ90" s="76">
        <v>0</v>
      </c>
      <c r="BA90" s="76">
        <v>5.4735104579341405E-4</v>
      </c>
      <c r="BB90" s="76">
        <v>6.99729513851535E-3</v>
      </c>
      <c r="BC90" s="77">
        <v>2.9102312320811299E-4</v>
      </c>
      <c r="BD90" s="75">
        <v>0.159800739983985</v>
      </c>
      <c r="BE90" s="76">
        <v>4.4841071419767398E-2</v>
      </c>
      <c r="BF90" s="76">
        <v>0</v>
      </c>
      <c r="BG90" s="76">
        <v>2.6751411384927801E-2</v>
      </c>
      <c r="BH90" s="76">
        <v>1.80896600348396E-2</v>
      </c>
      <c r="BI90" s="76">
        <v>2.08812258577857E-2</v>
      </c>
      <c r="BJ90" s="76">
        <v>1.4551156160405701E-4</v>
      </c>
      <c r="BK90" s="76">
        <v>0.11845390632971101</v>
      </c>
      <c r="BL90" s="76">
        <v>0.73872647387948498</v>
      </c>
      <c r="BM90" s="76">
        <v>8.1578130475680799E-2</v>
      </c>
      <c r="BN90" s="77">
        <v>0.15757030378393999</v>
      </c>
      <c r="BO90" s="78">
        <v>75.962347559331505</v>
      </c>
      <c r="BP90" s="76" t="s">
        <v>190</v>
      </c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7"/>
    </row>
    <row r="91" spans="1:113" ht="17" x14ac:dyDescent="0.2">
      <c r="A91" s="72" t="s">
        <v>68</v>
      </c>
      <c r="B91" s="27" t="s">
        <v>185</v>
      </c>
      <c r="C91" s="73" t="s">
        <v>283</v>
      </c>
      <c r="D91" s="74" t="s">
        <v>285</v>
      </c>
      <c r="E91" s="75">
        <v>58.13</v>
      </c>
      <c r="F91" s="76">
        <v>0.4587</v>
      </c>
      <c r="G91" s="76">
        <v>20.85</v>
      </c>
      <c r="H91" s="76">
        <v>3.98</v>
      </c>
      <c r="I91" s="76">
        <v>8.1600000000000006E-2</v>
      </c>
      <c r="J91" s="76">
        <v>0.23089999999999999</v>
      </c>
      <c r="K91" s="76">
        <v>2.83</v>
      </c>
      <c r="L91" s="76">
        <v>5.44</v>
      </c>
      <c r="M91" s="76">
        <v>6.09</v>
      </c>
      <c r="N91" s="76">
        <v>0.52229999999999999</v>
      </c>
      <c r="O91" s="77">
        <v>98.613600000000005</v>
      </c>
      <c r="P91" s="78">
        <v>57.061621686838002</v>
      </c>
      <c r="Q91" s="76">
        <v>0.48971743489825198</v>
      </c>
      <c r="R91" s="76">
        <v>19.272203398404901</v>
      </c>
      <c r="S91" s="76">
        <v>4.4086437183855596</v>
      </c>
      <c r="T91" s="76">
        <v>9.1217558806992602E-2</v>
      </c>
      <c r="U91" s="76">
        <v>1.6492045205505801</v>
      </c>
      <c r="V91" s="76">
        <v>4.9258308441665903</v>
      </c>
      <c r="W91" s="76">
        <v>4.9000812339169597</v>
      </c>
      <c r="X91" s="76">
        <v>5.4341104912140503</v>
      </c>
      <c r="Y91" s="76">
        <v>0.52229999999999999</v>
      </c>
      <c r="Z91" s="76">
        <v>98.846148445988902</v>
      </c>
      <c r="AA91" s="76">
        <v>10.334191725130999</v>
      </c>
      <c r="AB91" s="76">
        <v>0.15809999999999999</v>
      </c>
      <c r="AC91" s="76">
        <v>0.18759999999999999</v>
      </c>
      <c r="AD91" s="76">
        <v>1.7100000000000001E-2</v>
      </c>
      <c r="AE91" s="79">
        <v>40.007703494101598</v>
      </c>
      <c r="AF91" s="75">
        <v>0.42680000000000001</v>
      </c>
      <c r="AG91" s="76">
        <v>6.4000000000000003E-3</v>
      </c>
      <c r="AH91" s="76">
        <v>7.96</v>
      </c>
      <c r="AI91" s="76">
        <v>48.21</v>
      </c>
      <c r="AJ91" s="76">
        <v>0</v>
      </c>
      <c r="AK91" s="76">
        <v>13.4</v>
      </c>
      <c r="AL91" s="76">
        <v>2.0299999999999999E-2</v>
      </c>
      <c r="AM91" s="76">
        <v>0.1709</v>
      </c>
      <c r="AN91" s="76">
        <v>6.2</v>
      </c>
      <c r="AO91" s="76">
        <v>22.29</v>
      </c>
      <c r="AP91" s="76">
        <v>0.74670000000000003</v>
      </c>
      <c r="AQ91" s="77">
        <v>99.431100000000001</v>
      </c>
      <c r="AR91" s="75">
        <v>1.7924832382874301</v>
      </c>
      <c r="AS91" s="76">
        <v>2.08812258577857E-2</v>
      </c>
      <c r="AT91" s="76">
        <v>0.27166879354614798</v>
      </c>
      <c r="AU91" s="76">
        <v>0.13177013577921501</v>
      </c>
      <c r="AV91" s="76">
        <v>0.11570649285135901</v>
      </c>
      <c r="AW91" s="76">
        <v>0.74268481425347699</v>
      </c>
      <c r="AX91" s="76">
        <v>0.88787118018948397</v>
      </c>
      <c r="AY91" s="76">
        <v>3.07645615679282E-2</v>
      </c>
      <c r="AZ91" s="76">
        <v>0</v>
      </c>
      <c r="BA91" s="76">
        <v>1.9141034687005E-4</v>
      </c>
      <c r="BB91" s="76">
        <v>5.3814433681633102E-3</v>
      </c>
      <c r="BC91" s="77">
        <v>5.9670395214487203E-4</v>
      </c>
      <c r="BD91" s="75">
        <v>0.20751676171257499</v>
      </c>
      <c r="BE91" s="76">
        <v>6.4152031833573001E-2</v>
      </c>
      <c r="BF91" s="76">
        <v>0</v>
      </c>
      <c r="BG91" s="76">
        <v>3.07645615679282E-2</v>
      </c>
      <c r="BH91" s="76">
        <v>3.3387470265644897E-2</v>
      </c>
      <c r="BI91" s="76">
        <v>1.46851610293318E-2</v>
      </c>
      <c r="BJ91" s="76">
        <v>2.9835197607243601E-4</v>
      </c>
      <c r="BK91" s="76">
        <v>0.13177013577921501</v>
      </c>
      <c r="BL91" s="76">
        <v>0.70773006113921999</v>
      </c>
      <c r="BM91" s="76">
        <v>7.8117049840324596E-2</v>
      </c>
      <c r="BN91" s="77">
        <v>0.180141119050264</v>
      </c>
      <c r="BO91" s="78">
        <v>75.006436535263703</v>
      </c>
      <c r="BP91" s="76">
        <v>3</v>
      </c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7"/>
    </row>
    <row r="92" spans="1:113" ht="17" x14ac:dyDescent="0.2">
      <c r="A92" s="72" t="s">
        <v>68</v>
      </c>
      <c r="B92" s="27" t="s">
        <v>185</v>
      </c>
      <c r="C92" s="73" t="s">
        <v>283</v>
      </c>
      <c r="D92" s="74" t="s">
        <v>286</v>
      </c>
      <c r="E92" s="75">
        <v>49.71</v>
      </c>
      <c r="F92" s="76">
        <v>0.77500000000000002</v>
      </c>
      <c r="G92" s="76">
        <v>19.809999999999999</v>
      </c>
      <c r="H92" s="76">
        <v>10.39</v>
      </c>
      <c r="I92" s="76">
        <v>0.1411</v>
      </c>
      <c r="J92" s="76">
        <v>1.3704000000000001</v>
      </c>
      <c r="K92" s="76">
        <v>1.82</v>
      </c>
      <c r="L92" s="76">
        <v>5.5</v>
      </c>
      <c r="M92" s="76">
        <v>6.48</v>
      </c>
      <c r="N92" s="76">
        <v>0.43809999999999999</v>
      </c>
      <c r="O92" s="77">
        <v>96.434700000000007</v>
      </c>
      <c r="P92" s="78">
        <v>49.6542282114941</v>
      </c>
      <c r="Q92" s="76">
        <v>0.72697856693130103</v>
      </c>
      <c r="R92" s="76">
        <v>16.911790162814199</v>
      </c>
      <c r="S92" s="76">
        <v>9.9169013802603097</v>
      </c>
      <c r="T92" s="76">
        <v>0.17752474738971399</v>
      </c>
      <c r="U92" s="76">
        <v>3.7492783279398298</v>
      </c>
      <c r="V92" s="76">
        <v>5.7701811583142701</v>
      </c>
      <c r="W92" s="76">
        <v>4.5272053868986797</v>
      </c>
      <c r="X92" s="76">
        <v>5.2341351713830804</v>
      </c>
      <c r="Y92" s="76">
        <v>0.43809999999999999</v>
      </c>
      <c r="Z92" s="76">
        <v>97.2838478608152</v>
      </c>
      <c r="AA92" s="76">
        <v>9.7613405582817592</v>
      </c>
      <c r="AB92" s="76">
        <v>0.1075</v>
      </c>
      <c r="AC92" s="76">
        <v>0.37419999999999998</v>
      </c>
      <c r="AD92" s="76">
        <v>2.5999999999999999E-3</v>
      </c>
      <c r="AE92" s="79">
        <v>40.262312542736602</v>
      </c>
      <c r="AF92" s="75">
        <v>0.44169999999999998</v>
      </c>
      <c r="AG92" s="76">
        <v>0</v>
      </c>
      <c r="AH92" s="76">
        <v>7.93</v>
      </c>
      <c r="AI92" s="76">
        <v>49.42</v>
      </c>
      <c r="AJ92" s="76">
        <v>1.8E-3</v>
      </c>
      <c r="AK92" s="76">
        <v>13.74</v>
      </c>
      <c r="AL92" s="76">
        <v>1.21E-2</v>
      </c>
      <c r="AM92" s="76">
        <v>0.33050000000000002</v>
      </c>
      <c r="AN92" s="76">
        <v>4.74</v>
      </c>
      <c r="AO92" s="76">
        <v>22.36</v>
      </c>
      <c r="AP92" s="76">
        <v>0.52529999999999999</v>
      </c>
      <c r="AQ92" s="77">
        <v>99.501400000000004</v>
      </c>
      <c r="AR92" s="75">
        <v>1.83688592146184</v>
      </c>
      <c r="AS92" s="76">
        <v>1.46851610293318E-2</v>
      </c>
      <c r="AT92" s="76">
        <v>0.207628936306572</v>
      </c>
      <c r="AU92" s="76">
        <v>0.12078711110358099</v>
      </c>
      <c r="AV92" s="76">
        <v>0.12567818891247701</v>
      </c>
      <c r="AW92" s="76">
        <v>0.76128618907573598</v>
      </c>
      <c r="AX92" s="76">
        <v>0.89037542113679502</v>
      </c>
      <c r="AY92" s="76">
        <v>3.1828428154133802E-2</v>
      </c>
      <c r="AZ92" s="76">
        <v>8.5341636482375494E-5</v>
      </c>
      <c r="BA92" s="76">
        <v>0</v>
      </c>
      <c r="BB92" s="76">
        <v>1.04037437849256E-2</v>
      </c>
      <c r="BC92" s="77">
        <v>3.5555739813051E-4</v>
      </c>
      <c r="BD92" s="75">
        <v>0.16311407853816501</v>
      </c>
      <c r="BE92" s="76">
        <v>4.4514857768406697E-2</v>
      </c>
      <c r="BF92" s="76">
        <v>0</v>
      </c>
      <c r="BG92" s="76">
        <v>3.1828428154133802E-2</v>
      </c>
      <c r="BH92" s="76">
        <v>1.2686429614272901E-2</v>
      </c>
      <c r="BI92" s="76">
        <v>1.4123612966611399E-2</v>
      </c>
      <c r="BJ92" s="76">
        <v>1.77778699065255E-4</v>
      </c>
      <c r="BK92" s="76">
        <v>0.12078711110358099</v>
      </c>
      <c r="BL92" s="76">
        <v>0.74260048875326501</v>
      </c>
      <c r="BM92" s="76">
        <v>7.7383816509936601E-2</v>
      </c>
      <c r="BN92" s="77">
        <v>0.14777493238353001</v>
      </c>
      <c r="BO92" s="78">
        <v>75.543047796617302</v>
      </c>
      <c r="BP92" s="76" t="s">
        <v>188</v>
      </c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7"/>
    </row>
    <row r="93" spans="1:113" ht="17" x14ac:dyDescent="0.2">
      <c r="A93" s="72" t="s">
        <v>68</v>
      </c>
      <c r="B93" s="27" t="s">
        <v>185</v>
      </c>
      <c r="C93" s="73" t="s">
        <v>283</v>
      </c>
      <c r="D93" s="74" t="s">
        <v>287</v>
      </c>
      <c r="E93" s="75">
        <v>55.17</v>
      </c>
      <c r="F93" s="76">
        <v>0.59889999999999999</v>
      </c>
      <c r="G93" s="76">
        <v>20.92</v>
      </c>
      <c r="H93" s="76">
        <v>4.8499999999999996</v>
      </c>
      <c r="I93" s="76">
        <v>0.15579999999999999</v>
      </c>
      <c r="J93" s="76">
        <v>0.96109999999999995</v>
      </c>
      <c r="K93" s="76">
        <v>3.35</v>
      </c>
      <c r="L93" s="76">
        <v>4.54</v>
      </c>
      <c r="M93" s="76">
        <v>6.2</v>
      </c>
      <c r="N93" s="76">
        <v>0.49430000000000002</v>
      </c>
      <c r="O93" s="77">
        <v>97.240099999999998</v>
      </c>
      <c r="P93" s="78">
        <v>54.599929759412397</v>
      </c>
      <c r="Q93" s="76">
        <v>0.59028031835259298</v>
      </c>
      <c r="R93" s="76">
        <v>19.482471351584199</v>
      </c>
      <c r="S93" s="76">
        <v>5.0924857363655001</v>
      </c>
      <c r="T93" s="76">
        <v>0.161427499164709</v>
      </c>
      <c r="U93" s="76">
        <v>2.14689185244786</v>
      </c>
      <c r="V93" s="76">
        <v>5.0958973018315703</v>
      </c>
      <c r="W93" s="76">
        <v>4.1619418609933296</v>
      </c>
      <c r="X93" s="76">
        <v>5.63303174675689</v>
      </c>
      <c r="Y93" s="76">
        <v>0.49430000000000002</v>
      </c>
      <c r="Z93" s="76">
        <v>97.620084926073801</v>
      </c>
      <c r="AA93" s="76">
        <v>9.7949736077502099</v>
      </c>
      <c r="AB93" s="76">
        <v>0.16</v>
      </c>
      <c r="AC93" s="76">
        <v>0.2306</v>
      </c>
      <c r="AD93" s="76">
        <v>3.61E-2</v>
      </c>
      <c r="AE93" s="79">
        <v>42.9077717832565</v>
      </c>
      <c r="AF93" s="75">
        <v>0.40839999999999999</v>
      </c>
      <c r="AG93" s="76">
        <v>0</v>
      </c>
      <c r="AH93" s="76">
        <v>7.5</v>
      </c>
      <c r="AI93" s="76">
        <v>48.94</v>
      </c>
      <c r="AJ93" s="76">
        <v>3.8999999999999998E-3</v>
      </c>
      <c r="AK93" s="76">
        <v>13.92</v>
      </c>
      <c r="AL93" s="76">
        <v>2.01E-2</v>
      </c>
      <c r="AM93" s="76">
        <v>0.21729999999999999</v>
      </c>
      <c r="AN93" s="76">
        <v>5.21</v>
      </c>
      <c r="AO93" s="76">
        <v>22.43</v>
      </c>
      <c r="AP93" s="76">
        <v>0.50470000000000004</v>
      </c>
      <c r="AQ93" s="77">
        <v>99.154499999999999</v>
      </c>
      <c r="AR93" s="75">
        <v>1.8208937298530501</v>
      </c>
      <c r="AS93" s="76">
        <v>1.4123612966611399E-2</v>
      </c>
      <c r="AT93" s="76">
        <v>0.22844857405344199</v>
      </c>
      <c r="AU93" s="76">
        <v>0.130569375387765</v>
      </c>
      <c r="AV93" s="76">
        <v>0.102768398550352</v>
      </c>
      <c r="AW93" s="76">
        <v>0.77204327537301498</v>
      </c>
      <c r="AX93" s="76">
        <v>0.89407062876530197</v>
      </c>
      <c r="AY93" s="76">
        <v>2.9458777253153001E-2</v>
      </c>
      <c r="AZ93" s="76">
        <v>1.8509481761944601E-4</v>
      </c>
      <c r="BA93" s="76">
        <v>0</v>
      </c>
      <c r="BB93" s="76">
        <v>6.84729598944588E-3</v>
      </c>
      <c r="BC93" s="77">
        <v>5.9123699024903997E-4</v>
      </c>
      <c r="BD93" s="75">
        <v>0.17910627014695399</v>
      </c>
      <c r="BE93" s="76">
        <v>4.9342303906488298E-2</v>
      </c>
      <c r="BF93" s="76">
        <v>0</v>
      </c>
      <c r="BG93" s="76">
        <v>2.9458777253153001E-2</v>
      </c>
      <c r="BH93" s="76">
        <v>1.9883526653335301E-2</v>
      </c>
      <c r="BI93" s="76">
        <v>1.38362748458706E-2</v>
      </c>
      <c r="BJ93" s="76">
        <v>2.9561849512451998E-4</v>
      </c>
      <c r="BK93" s="76">
        <v>0.130569375387765</v>
      </c>
      <c r="BL93" s="76">
        <v>0.72948583338320605</v>
      </c>
      <c r="BM93" s="76">
        <v>7.6086568264803395E-2</v>
      </c>
      <c r="BN93" s="77">
        <v>0.164584795382095</v>
      </c>
      <c r="BO93" s="78">
        <v>76.791110783518803</v>
      </c>
      <c r="BP93" s="76">
        <v>3</v>
      </c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7"/>
    </row>
    <row r="94" spans="1:113" ht="17" x14ac:dyDescent="0.2">
      <c r="A94" s="72" t="s">
        <v>68</v>
      </c>
      <c r="B94" s="27" t="s">
        <v>185</v>
      </c>
      <c r="C94" s="73" t="s">
        <v>283</v>
      </c>
      <c r="D94" s="74" t="s">
        <v>288</v>
      </c>
      <c r="E94" s="75">
        <v>56.16</v>
      </c>
      <c r="F94" s="76">
        <v>0.48149999999999998</v>
      </c>
      <c r="G94" s="76">
        <v>22.48</v>
      </c>
      <c r="H94" s="76">
        <v>3.76</v>
      </c>
      <c r="I94" s="76">
        <v>0.18060000000000001</v>
      </c>
      <c r="J94" s="76">
        <v>0.47789999999999999</v>
      </c>
      <c r="K94" s="76">
        <v>2.34</v>
      </c>
      <c r="L94" s="76">
        <v>6.05</v>
      </c>
      <c r="M94" s="76">
        <v>6.81</v>
      </c>
      <c r="N94" s="76">
        <v>0.54600000000000004</v>
      </c>
      <c r="O94" s="77">
        <v>99.286000000000001</v>
      </c>
      <c r="P94" s="78">
        <v>55.596182564136498</v>
      </c>
      <c r="Q94" s="76">
        <v>0.48282222673012198</v>
      </c>
      <c r="R94" s="76">
        <v>21.018897883757798</v>
      </c>
      <c r="S94" s="76">
        <v>4.1134253838377504</v>
      </c>
      <c r="T94" s="76">
        <v>0.18671218016754701</v>
      </c>
      <c r="U94" s="76">
        <v>1.60654109458456</v>
      </c>
      <c r="V94" s="76">
        <v>4.0065046334373102</v>
      </c>
      <c r="W94" s="76">
        <v>5.5788299100502803</v>
      </c>
      <c r="X94" s="76">
        <v>6.2436877967211499</v>
      </c>
      <c r="Y94" s="76">
        <v>0.54600000000000004</v>
      </c>
      <c r="Z94" s="76">
        <v>99.566315853590496</v>
      </c>
      <c r="AA94" s="76">
        <v>11.8225177067714</v>
      </c>
      <c r="AB94" s="76">
        <v>0.14960000000000001</v>
      </c>
      <c r="AC94" s="76">
        <v>0.31640000000000001</v>
      </c>
      <c r="AD94" s="76">
        <v>5.3199999999999997E-2</v>
      </c>
      <c r="AE94" s="79">
        <v>41.046516731088197</v>
      </c>
      <c r="AF94" s="75">
        <v>0.3841</v>
      </c>
      <c r="AG94" s="76">
        <v>2.5100000000000001E-2</v>
      </c>
      <c r="AH94" s="76">
        <v>8.01</v>
      </c>
      <c r="AI94" s="76">
        <v>49.38</v>
      </c>
      <c r="AJ94" s="76">
        <v>0</v>
      </c>
      <c r="AK94" s="76">
        <v>14.05</v>
      </c>
      <c r="AL94" s="76">
        <v>1.8100000000000002E-2</v>
      </c>
      <c r="AM94" s="76">
        <v>0.25409999999999999</v>
      </c>
      <c r="AN94" s="76">
        <v>4.91</v>
      </c>
      <c r="AO94" s="76">
        <v>22.38</v>
      </c>
      <c r="AP94" s="76">
        <v>0.49740000000000001</v>
      </c>
      <c r="AQ94" s="77">
        <v>99.908900000000003</v>
      </c>
      <c r="AR94" s="75">
        <v>1.8263020944899</v>
      </c>
      <c r="AS94" s="76">
        <v>1.38362748458706E-2</v>
      </c>
      <c r="AT94" s="76">
        <v>0.214009531648479</v>
      </c>
      <c r="AU94" s="76">
        <v>0.13272514903218799</v>
      </c>
      <c r="AV94" s="76">
        <v>0.11499264232355901</v>
      </c>
      <c r="AW94" s="76">
        <v>0.77460381156330305</v>
      </c>
      <c r="AX94" s="76">
        <v>0.88675476903294803</v>
      </c>
      <c r="AY94" s="76">
        <v>2.75406500302844E-2</v>
      </c>
      <c r="AZ94" s="76">
        <v>0</v>
      </c>
      <c r="BA94" s="76">
        <v>7.4672848364776897E-4</v>
      </c>
      <c r="BB94" s="76">
        <v>7.9591178717506299E-3</v>
      </c>
      <c r="BC94" s="77">
        <v>5.2923067806678404E-4</v>
      </c>
      <c r="BD94" s="75">
        <v>0.17369790551009701</v>
      </c>
      <c r="BE94" s="76">
        <v>4.0311626138382399E-2</v>
      </c>
      <c r="BF94" s="76">
        <v>0</v>
      </c>
      <c r="BG94" s="76">
        <v>2.75406500302844E-2</v>
      </c>
      <c r="BH94" s="76">
        <v>1.2770976108097999E-2</v>
      </c>
      <c r="BI94" s="76">
        <v>1.7364650728332501E-2</v>
      </c>
      <c r="BJ94" s="76">
        <v>2.6461533903339202E-4</v>
      </c>
      <c r="BK94" s="76">
        <v>0.13272514903218799</v>
      </c>
      <c r="BL94" s="76">
        <v>0.72362937782529602</v>
      </c>
      <c r="BM94" s="76">
        <v>8.7336461208482499E-2</v>
      </c>
      <c r="BN94" s="77">
        <v>0.16312539120765199</v>
      </c>
      <c r="BO94" s="78">
        <v>75.769093536864105</v>
      </c>
      <c r="BP94" s="76" t="s">
        <v>188</v>
      </c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7"/>
    </row>
    <row r="95" spans="1:113" ht="17" x14ac:dyDescent="0.2">
      <c r="A95" s="72" t="s">
        <v>68</v>
      </c>
      <c r="B95" s="27" t="s">
        <v>185</v>
      </c>
      <c r="C95" s="73" t="s">
        <v>283</v>
      </c>
      <c r="D95" s="74" t="s">
        <v>289</v>
      </c>
      <c r="E95" s="75">
        <v>52.84</v>
      </c>
      <c r="F95" s="76">
        <v>0.59850000000000003</v>
      </c>
      <c r="G95" s="76">
        <v>20.25</v>
      </c>
      <c r="H95" s="76">
        <v>8.2100000000000009</v>
      </c>
      <c r="I95" s="76">
        <v>0.1171</v>
      </c>
      <c r="J95" s="76">
        <v>0.98529999999999995</v>
      </c>
      <c r="K95" s="76">
        <v>1.8</v>
      </c>
      <c r="L95" s="76">
        <v>6.53</v>
      </c>
      <c r="M95" s="76">
        <v>7.28</v>
      </c>
      <c r="N95" s="76">
        <v>0.44319999999999998</v>
      </c>
      <c r="O95" s="77">
        <v>99.054199999999994</v>
      </c>
      <c r="P95" s="78">
        <v>52.201918783940499</v>
      </c>
      <c r="Q95" s="76">
        <v>0.60234443932675896</v>
      </c>
      <c r="R95" s="76">
        <v>17.922598764422901</v>
      </c>
      <c r="S95" s="76">
        <v>8.1844767513576198</v>
      </c>
      <c r="T95" s="76">
        <v>0.12848974970666299</v>
      </c>
      <c r="U95" s="76">
        <v>2.97207753041413</v>
      </c>
      <c r="V95" s="76">
        <v>5.1036654961481798</v>
      </c>
      <c r="W95" s="76">
        <v>5.5564156805363796</v>
      </c>
      <c r="X95" s="76">
        <v>6.1189952753492998</v>
      </c>
      <c r="Y95" s="76">
        <v>0.44319999999999998</v>
      </c>
      <c r="Z95" s="76">
        <v>99.362672220909104</v>
      </c>
      <c r="AA95" s="76">
        <v>11.675410955885701</v>
      </c>
      <c r="AB95" s="76">
        <v>0.1759</v>
      </c>
      <c r="AC95" s="76">
        <v>0.34399999999999997</v>
      </c>
      <c r="AD95" s="76">
        <v>2.8000000000000001E-2</v>
      </c>
      <c r="AE95" s="79">
        <v>39.296922842909197</v>
      </c>
      <c r="AF95" s="75">
        <v>0.42680000000000001</v>
      </c>
      <c r="AG95" s="76">
        <v>1.8800000000000001E-2</v>
      </c>
      <c r="AH95" s="76">
        <v>8.0500000000000007</v>
      </c>
      <c r="AI95" s="76">
        <v>48.84</v>
      </c>
      <c r="AJ95" s="76">
        <v>1.9E-3</v>
      </c>
      <c r="AK95" s="76">
        <v>13.44</v>
      </c>
      <c r="AL95" s="76">
        <v>4.8999999999999998E-3</v>
      </c>
      <c r="AM95" s="76">
        <v>0.1885</v>
      </c>
      <c r="AN95" s="76">
        <v>5.66</v>
      </c>
      <c r="AO95" s="76">
        <v>22.51</v>
      </c>
      <c r="AP95" s="76">
        <v>0.62260000000000004</v>
      </c>
      <c r="AQ95" s="77">
        <v>99.763599999999997</v>
      </c>
      <c r="AR95" s="75">
        <v>1.8110928811042499</v>
      </c>
      <c r="AS95" s="76">
        <v>1.7364650728332501E-2</v>
      </c>
      <c r="AT95" s="76">
        <v>0.24734981635921499</v>
      </c>
      <c r="AU95" s="76">
        <v>0.12636434298482699</v>
      </c>
      <c r="AV95" s="76">
        <v>0.123246875385408</v>
      </c>
      <c r="AW95" s="76">
        <v>0.74292694643773804</v>
      </c>
      <c r="AX95" s="76">
        <v>0.89425727567135604</v>
      </c>
      <c r="AY95" s="76">
        <v>3.0683000470317599E-2</v>
      </c>
      <c r="AZ95" s="76">
        <v>8.9872678655991806E-5</v>
      </c>
      <c r="BA95" s="76">
        <v>5.6077724416223995E-4</v>
      </c>
      <c r="BB95" s="76">
        <v>5.91991079596861E-3</v>
      </c>
      <c r="BC95" s="77">
        <v>1.4365013977385199E-4</v>
      </c>
      <c r="BD95" s="75">
        <v>0.18890711889575301</v>
      </c>
      <c r="BE95" s="76">
        <v>5.84426974634615E-2</v>
      </c>
      <c r="BF95" s="76">
        <v>0</v>
      </c>
      <c r="BG95" s="76">
        <v>3.0683000470317599E-2</v>
      </c>
      <c r="BH95" s="76">
        <v>2.7759696993143901E-2</v>
      </c>
      <c r="BI95" s="76">
        <v>1.4497216380375801E-2</v>
      </c>
      <c r="BJ95" s="76">
        <v>7.1825069886925902E-5</v>
      </c>
      <c r="BK95" s="76">
        <v>0.12636434298482699</v>
      </c>
      <c r="BL95" s="76">
        <v>0.72556419424312202</v>
      </c>
      <c r="BM95" s="76">
        <v>7.3545157810077394E-2</v>
      </c>
      <c r="BN95" s="77">
        <v>0.168693081428234</v>
      </c>
      <c r="BO95" s="78">
        <v>74.851222127208899</v>
      </c>
      <c r="BP95" s="76" t="s">
        <v>188</v>
      </c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7"/>
    </row>
    <row r="96" spans="1:113" ht="17" x14ac:dyDescent="0.2">
      <c r="A96" s="72" t="s">
        <v>68</v>
      </c>
      <c r="B96" s="27" t="s">
        <v>185</v>
      </c>
      <c r="C96" s="73" t="s">
        <v>283</v>
      </c>
      <c r="D96" s="74" t="s">
        <v>290</v>
      </c>
      <c r="E96" s="75">
        <v>52.93</v>
      </c>
      <c r="F96" s="76">
        <v>0.60429999999999995</v>
      </c>
      <c r="G96" s="76">
        <v>20.66</v>
      </c>
      <c r="H96" s="76">
        <v>7.14</v>
      </c>
      <c r="I96" s="76">
        <v>0.18360000000000001</v>
      </c>
      <c r="J96" s="76">
        <v>1.1738999999999999</v>
      </c>
      <c r="K96" s="76">
        <v>1.99</v>
      </c>
      <c r="L96" s="76">
        <v>6.37</v>
      </c>
      <c r="M96" s="76">
        <v>7.12</v>
      </c>
      <c r="N96" s="76">
        <v>0.37859999999999999</v>
      </c>
      <c r="O96" s="77">
        <v>98.550399999999996</v>
      </c>
      <c r="P96" s="78">
        <v>52.492438929433597</v>
      </c>
      <c r="Q96" s="76">
        <v>0.59399574492976004</v>
      </c>
      <c r="R96" s="76">
        <v>18.7791036797625</v>
      </c>
      <c r="S96" s="76">
        <v>7.2287447805092402</v>
      </c>
      <c r="T96" s="76">
        <v>0.19309076124890501</v>
      </c>
      <c r="U96" s="76">
        <v>2.7141272940576302</v>
      </c>
      <c r="V96" s="76">
        <v>4.4995051821779102</v>
      </c>
      <c r="W96" s="76">
        <v>5.6354397306627</v>
      </c>
      <c r="X96" s="76">
        <v>6.2424127260753099</v>
      </c>
      <c r="Y96" s="76">
        <v>0.37859999999999999</v>
      </c>
      <c r="Z96" s="76">
        <v>98.950549590106505</v>
      </c>
      <c r="AA96" s="76">
        <v>11.877852456737999</v>
      </c>
      <c r="AB96" s="76">
        <v>0.1573</v>
      </c>
      <c r="AC96" s="76">
        <v>0.35639999999999999</v>
      </c>
      <c r="AD96" s="76">
        <v>2.9899999999999999E-2</v>
      </c>
      <c r="AE96" s="79">
        <v>40.0960396236786</v>
      </c>
      <c r="AF96" s="75">
        <v>0.41039999999999999</v>
      </c>
      <c r="AG96" s="76">
        <v>0</v>
      </c>
      <c r="AH96" s="76">
        <v>7.86</v>
      </c>
      <c r="AI96" s="76">
        <v>49.38</v>
      </c>
      <c r="AJ96" s="76">
        <v>0</v>
      </c>
      <c r="AK96" s="76">
        <v>13.67</v>
      </c>
      <c r="AL96" s="76">
        <v>1.46E-2</v>
      </c>
      <c r="AM96" s="76">
        <v>0.2606</v>
      </c>
      <c r="AN96" s="76">
        <v>5.4</v>
      </c>
      <c r="AO96" s="76">
        <v>22.35</v>
      </c>
      <c r="AP96" s="76">
        <v>0.52070000000000005</v>
      </c>
      <c r="AQ96" s="77">
        <v>99.866399999999999</v>
      </c>
      <c r="AR96" s="75">
        <v>1.82791611324626</v>
      </c>
      <c r="AS96" s="76">
        <v>1.4497216380375801E-2</v>
      </c>
      <c r="AT96" s="76">
        <v>0.235574906976247</v>
      </c>
      <c r="AU96" s="76">
        <v>0.108623575814951</v>
      </c>
      <c r="AV96" s="76">
        <v>0.134670129783445</v>
      </c>
      <c r="AW96" s="76">
        <v>0.75431972434067196</v>
      </c>
      <c r="AX96" s="76">
        <v>0.88634872052311797</v>
      </c>
      <c r="AY96" s="76">
        <v>2.9452412571194901E-2</v>
      </c>
      <c r="AZ96" s="76">
        <v>0</v>
      </c>
      <c r="BA96" s="76">
        <v>0</v>
      </c>
      <c r="BB96" s="76">
        <v>8.1699298370123703E-3</v>
      </c>
      <c r="BC96" s="77">
        <v>4.2727052672002398E-4</v>
      </c>
      <c r="BD96" s="75">
        <v>0.17208388675373701</v>
      </c>
      <c r="BE96" s="76">
        <v>6.3491020222510006E-2</v>
      </c>
      <c r="BF96" s="76">
        <v>0</v>
      </c>
      <c r="BG96" s="76">
        <v>2.9452412571194901E-2</v>
      </c>
      <c r="BH96" s="76">
        <v>3.4038607651315098E-2</v>
      </c>
      <c r="BI96" s="76">
        <v>1.6062626849318602E-2</v>
      </c>
      <c r="BJ96" s="76">
        <v>2.1363526336001199E-4</v>
      </c>
      <c r="BK96" s="76">
        <v>0.108623575814951</v>
      </c>
      <c r="BL96" s="76">
        <v>0.72741027494417299</v>
      </c>
      <c r="BM96" s="76">
        <v>8.4874754508478298E-2</v>
      </c>
      <c r="BN96" s="77">
        <v>0.15893844557894499</v>
      </c>
      <c r="BO96" s="78">
        <v>75.612426788074004</v>
      </c>
      <c r="BP96" s="76" t="s">
        <v>188</v>
      </c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7"/>
    </row>
    <row r="97" spans="1:113" ht="17" x14ac:dyDescent="0.2">
      <c r="A97" s="72" t="s">
        <v>68</v>
      </c>
      <c r="B97" s="27" t="s">
        <v>185</v>
      </c>
      <c r="C97" s="73" t="s">
        <v>283</v>
      </c>
      <c r="D97" s="74" t="s">
        <v>291</v>
      </c>
      <c r="E97" s="75">
        <v>53.75</v>
      </c>
      <c r="F97" s="76">
        <v>0.48330000000000001</v>
      </c>
      <c r="G97" s="76">
        <v>20.72</v>
      </c>
      <c r="H97" s="76">
        <v>6.34</v>
      </c>
      <c r="I97" s="76">
        <v>0.14069999999999999</v>
      </c>
      <c r="J97" s="76">
        <v>0.78900000000000003</v>
      </c>
      <c r="K97" s="76">
        <v>1.92</v>
      </c>
      <c r="L97" s="76">
        <v>6.77</v>
      </c>
      <c r="M97" s="76">
        <v>7.39</v>
      </c>
      <c r="N97" s="76">
        <v>0.46379999999999999</v>
      </c>
      <c r="O97" s="77">
        <v>98.766900000000007</v>
      </c>
      <c r="P97" s="78">
        <v>53.103220086574197</v>
      </c>
      <c r="Q97" s="76">
        <v>0.49622177818489499</v>
      </c>
      <c r="R97" s="76">
        <v>18.5765050305057</v>
      </c>
      <c r="S97" s="76">
        <v>6.5265711288728099</v>
      </c>
      <c r="T97" s="76">
        <v>0.162673932956131</v>
      </c>
      <c r="U97" s="76">
        <v>2.6037151801695599</v>
      </c>
      <c r="V97" s="76">
        <v>4.7572631672287802</v>
      </c>
      <c r="W97" s="76">
        <v>5.8948984850847896</v>
      </c>
      <c r="X97" s="76">
        <v>6.3686958204666002</v>
      </c>
      <c r="Y97" s="76">
        <v>0.46379999999999999</v>
      </c>
      <c r="Z97" s="76">
        <v>99.116238542999596</v>
      </c>
      <c r="AA97" s="76">
        <v>12.263594305551401</v>
      </c>
      <c r="AB97" s="76">
        <v>0.1794</v>
      </c>
      <c r="AC97" s="76">
        <v>0.40539999999999998</v>
      </c>
      <c r="AD97" s="76">
        <v>2.9600000000000001E-2</v>
      </c>
      <c r="AE97" s="79">
        <v>41.561213024723699</v>
      </c>
      <c r="AF97" s="75">
        <v>0.43790000000000001</v>
      </c>
      <c r="AG97" s="76">
        <v>3.9800000000000002E-2</v>
      </c>
      <c r="AH97" s="76">
        <v>7.69</v>
      </c>
      <c r="AI97" s="76">
        <v>49.07</v>
      </c>
      <c r="AJ97" s="76">
        <v>0</v>
      </c>
      <c r="AK97" s="76">
        <v>13.92</v>
      </c>
      <c r="AL97" s="76">
        <v>0.03</v>
      </c>
      <c r="AM97" s="76">
        <v>0.29970000000000002</v>
      </c>
      <c r="AN97" s="76">
        <v>5.21</v>
      </c>
      <c r="AO97" s="76">
        <v>22.45</v>
      </c>
      <c r="AP97" s="76">
        <v>0.57679999999999998</v>
      </c>
      <c r="AQ97" s="77">
        <v>99.724299999999999</v>
      </c>
      <c r="AR97" s="75">
        <v>1.81683508869086</v>
      </c>
      <c r="AS97" s="76">
        <v>1.6062626849318602E-2</v>
      </c>
      <c r="AT97" s="76">
        <v>0.22733550416312601</v>
      </c>
      <c r="AU97" s="76">
        <v>0.13742369746418001</v>
      </c>
      <c r="AV97" s="76">
        <v>0.100659607291265</v>
      </c>
      <c r="AW97" s="76">
        <v>0.76828164925037701</v>
      </c>
      <c r="AX97" s="76">
        <v>0.89050777423190897</v>
      </c>
      <c r="AY97" s="76">
        <v>3.14327764487164E-2</v>
      </c>
      <c r="AZ97" s="76">
        <v>0</v>
      </c>
      <c r="BA97" s="76">
        <v>1.1853592347769301E-3</v>
      </c>
      <c r="BB97" s="76">
        <v>9.3977726344129393E-3</v>
      </c>
      <c r="BC97" s="77">
        <v>8.7814374106359001E-4</v>
      </c>
      <c r="BD97" s="75">
        <v>0.183164911309144</v>
      </c>
      <c r="BE97" s="76">
        <v>4.4170592853981699E-2</v>
      </c>
      <c r="BF97" s="76">
        <v>0</v>
      </c>
      <c r="BG97" s="76">
        <v>3.14327764487164E-2</v>
      </c>
      <c r="BH97" s="76">
        <v>1.27378164052653E-2</v>
      </c>
      <c r="BI97" s="76">
        <v>1.6706496572848301E-2</v>
      </c>
      <c r="BJ97" s="76">
        <v>4.39071870531795E-4</v>
      </c>
      <c r="BK97" s="76">
        <v>0.13742369746418001</v>
      </c>
      <c r="BL97" s="76">
        <v>0.72320069191908298</v>
      </c>
      <c r="BM97" s="76">
        <v>7.8161848245873994E-2</v>
      </c>
      <c r="BN97" s="77">
        <v>0.16730708231282501</v>
      </c>
      <c r="BO97" s="78">
        <v>76.342250014991293</v>
      </c>
      <c r="BP97" s="76" t="s">
        <v>188</v>
      </c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7"/>
    </row>
    <row r="98" spans="1:113" ht="17" x14ac:dyDescent="0.2">
      <c r="A98" s="72" t="s">
        <v>68</v>
      </c>
      <c r="B98" s="27" t="s">
        <v>185</v>
      </c>
      <c r="C98" s="73" t="s">
        <v>283</v>
      </c>
      <c r="D98" s="74" t="s">
        <v>292</v>
      </c>
      <c r="E98" s="75">
        <v>53.04</v>
      </c>
      <c r="F98" s="76">
        <v>0.61399999999999999</v>
      </c>
      <c r="G98" s="76">
        <v>20.72</v>
      </c>
      <c r="H98" s="76">
        <v>7.34</v>
      </c>
      <c r="I98" s="76">
        <v>0.14169999999999999</v>
      </c>
      <c r="J98" s="76">
        <v>0.99219999999999997</v>
      </c>
      <c r="K98" s="76">
        <v>1.86</v>
      </c>
      <c r="L98" s="76">
        <v>6.53</v>
      </c>
      <c r="M98" s="76">
        <v>7.61</v>
      </c>
      <c r="N98" s="76">
        <v>0.39629999999999999</v>
      </c>
      <c r="O98" s="77">
        <v>99.244299999999996</v>
      </c>
      <c r="P98" s="78">
        <v>52.507926780622</v>
      </c>
      <c r="Q98" s="76">
        <v>0.61177496653714603</v>
      </c>
      <c r="R98" s="76">
        <v>18.518460679300802</v>
      </c>
      <c r="S98" s="76">
        <v>7.4298305435313496</v>
      </c>
      <c r="T98" s="76">
        <v>0.16389505429405499</v>
      </c>
      <c r="U98" s="76">
        <v>2.7719227284431902</v>
      </c>
      <c r="V98" s="76">
        <v>4.6875891086946302</v>
      </c>
      <c r="W98" s="76">
        <v>5.6885780288672301</v>
      </c>
      <c r="X98" s="76">
        <v>6.5587753394288502</v>
      </c>
      <c r="Y98" s="76">
        <v>0.39629999999999999</v>
      </c>
      <c r="Z98" s="76">
        <v>99.498948284013295</v>
      </c>
      <c r="AA98" s="76">
        <v>12.2473533682961</v>
      </c>
      <c r="AB98" s="76">
        <v>0.13150000000000001</v>
      </c>
      <c r="AC98" s="76">
        <v>0.35589999999999999</v>
      </c>
      <c r="AD98" s="76">
        <v>2.0400000000000001E-2</v>
      </c>
      <c r="AE98" s="79">
        <v>39.943209183511897</v>
      </c>
      <c r="AF98" s="75">
        <v>0.44159999999999999</v>
      </c>
      <c r="AG98" s="76">
        <v>0</v>
      </c>
      <c r="AH98" s="76">
        <v>7.99</v>
      </c>
      <c r="AI98" s="76">
        <v>49.19</v>
      </c>
      <c r="AJ98" s="76">
        <v>3.5000000000000001E-3</v>
      </c>
      <c r="AK98" s="76">
        <v>13.87</v>
      </c>
      <c r="AL98" s="76">
        <v>0</v>
      </c>
      <c r="AM98" s="76">
        <v>0.30230000000000001</v>
      </c>
      <c r="AN98" s="76">
        <v>4.79</v>
      </c>
      <c r="AO98" s="76">
        <v>22.32</v>
      </c>
      <c r="AP98" s="76">
        <v>0.59789999999999999</v>
      </c>
      <c r="AQ98" s="77">
        <v>99.505399999999995</v>
      </c>
      <c r="AR98" s="75">
        <v>1.82743436374576</v>
      </c>
      <c r="AS98" s="76">
        <v>1.6706496572848301E-2</v>
      </c>
      <c r="AT98" s="76">
        <v>0.20971551970032201</v>
      </c>
      <c r="AU98" s="76">
        <v>0.13397413077890299</v>
      </c>
      <c r="AV98" s="76">
        <v>0.114233366522905</v>
      </c>
      <c r="AW98" s="76">
        <v>0.76810961165524105</v>
      </c>
      <c r="AX98" s="76">
        <v>0.88834379672819197</v>
      </c>
      <c r="AY98" s="76">
        <v>3.1805510977093297E-2</v>
      </c>
      <c r="AZ98" s="76">
        <v>1.65860139356712E-4</v>
      </c>
      <c r="BA98" s="76">
        <v>0</v>
      </c>
      <c r="BB98" s="76">
        <v>9.5113431793743507E-3</v>
      </c>
      <c r="BC98" s="77">
        <v>0</v>
      </c>
      <c r="BD98" s="75">
        <v>0.17256563625423599</v>
      </c>
      <c r="BE98" s="76">
        <v>3.7149883446086197E-2</v>
      </c>
      <c r="BF98" s="76">
        <v>0</v>
      </c>
      <c r="BG98" s="76">
        <v>3.1805510977093297E-2</v>
      </c>
      <c r="BH98" s="76">
        <v>5.3443724689928498E-3</v>
      </c>
      <c r="BI98" s="76">
        <v>1.30397998126552E-2</v>
      </c>
      <c r="BJ98" s="76">
        <v>0</v>
      </c>
      <c r="BK98" s="76">
        <v>0.13397413077890299</v>
      </c>
      <c r="BL98" s="76">
        <v>0.73598549366764199</v>
      </c>
      <c r="BM98" s="76">
        <v>7.7934413844939404E-2</v>
      </c>
      <c r="BN98" s="77">
        <v>0.15235830306055101</v>
      </c>
      <c r="BO98" s="78">
        <v>75.577750771457502</v>
      </c>
      <c r="BP98" s="76" t="s">
        <v>188</v>
      </c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7"/>
    </row>
    <row r="99" spans="1:113" ht="17" x14ac:dyDescent="0.2">
      <c r="A99" s="72" t="s">
        <v>68</v>
      </c>
      <c r="B99" s="27" t="s">
        <v>185</v>
      </c>
      <c r="C99" s="73" t="s">
        <v>283</v>
      </c>
      <c r="D99" s="74" t="s">
        <v>293</v>
      </c>
      <c r="E99" s="75">
        <v>50.47</v>
      </c>
      <c r="F99" s="76">
        <v>0.50280000000000002</v>
      </c>
      <c r="G99" s="76">
        <v>19.8</v>
      </c>
      <c r="H99" s="76">
        <v>8.1300000000000008</v>
      </c>
      <c r="I99" s="76">
        <v>0.20760000000000001</v>
      </c>
      <c r="J99" s="76">
        <v>2.69</v>
      </c>
      <c r="K99" s="76">
        <v>2.0099999999999998</v>
      </c>
      <c r="L99" s="76">
        <v>5.22</v>
      </c>
      <c r="M99" s="76">
        <v>7.58</v>
      </c>
      <c r="N99" s="76">
        <v>0.43490000000000001</v>
      </c>
      <c r="O99" s="77">
        <v>97.045400000000001</v>
      </c>
      <c r="P99" s="78">
        <v>50.460799999999999</v>
      </c>
      <c r="Q99" s="76">
        <v>0.50243300000000002</v>
      </c>
      <c r="R99" s="76">
        <v>19.650200000000002</v>
      </c>
      <c r="S99" s="76">
        <v>8.1313999999999993</v>
      </c>
      <c r="T99" s="76">
        <v>0.207486</v>
      </c>
      <c r="U99" s="76">
        <v>2.7967</v>
      </c>
      <c r="V99" s="76">
        <v>2.2141000000000002</v>
      </c>
      <c r="W99" s="76">
        <v>5.1725589999999997</v>
      </c>
      <c r="X99" s="76">
        <v>7.5042</v>
      </c>
      <c r="Y99" s="76">
        <v>0.43490000000000001</v>
      </c>
      <c r="Z99" s="76">
        <v>97.282263999999998</v>
      </c>
      <c r="AA99" s="76">
        <v>12.676759000000001</v>
      </c>
      <c r="AB99" s="76">
        <v>0.1061</v>
      </c>
      <c r="AC99" s="76">
        <v>0.35299999999999998</v>
      </c>
      <c r="AD99" s="76">
        <v>1.5800000000000002E-2</v>
      </c>
      <c r="AE99" s="79">
        <v>38.009074752817</v>
      </c>
      <c r="AF99" s="75">
        <v>0.47589999999999999</v>
      </c>
      <c r="AG99" s="76">
        <v>0</v>
      </c>
      <c r="AH99" s="76">
        <v>8.27</v>
      </c>
      <c r="AI99" s="76">
        <v>49.55</v>
      </c>
      <c r="AJ99" s="76">
        <v>0</v>
      </c>
      <c r="AK99" s="76">
        <v>13.36</v>
      </c>
      <c r="AL99" s="76">
        <v>2.2800000000000001E-2</v>
      </c>
      <c r="AM99" s="76">
        <v>0.19620000000000001</v>
      </c>
      <c r="AN99" s="76">
        <v>4.82</v>
      </c>
      <c r="AO99" s="76">
        <v>22.42</v>
      </c>
      <c r="AP99" s="76">
        <v>0.46610000000000001</v>
      </c>
      <c r="AQ99" s="77">
        <v>99.581000000000003</v>
      </c>
      <c r="AR99" s="75">
        <v>1.84307756316612</v>
      </c>
      <c r="AS99" s="76">
        <v>1.30397998126552E-2</v>
      </c>
      <c r="AT99" s="76">
        <v>0.21128909577171401</v>
      </c>
      <c r="AU99" s="76">
        <v>0.110123868613745</v>
      </c>
      <c r="AV99" s="76">
        <v>0.14709842976373899</v>
      </c>
      <c r="AW99" s="76">
        <v>0.74077818665602202</v>
      </c>
      <c r="AX99" s="76">
        <v>0.89342372432072703</v>
      </c>
      <c r="AY99" s="76">
        <v>3.43181608908249E-2</v>
      </c>
      <c r="AZ99" s="76">
        <v>0</v>
      </c>
      <c r="BA99" s="76">
        <v>0</v>
      </c>
      <c r="BB99" s="76">
        <v>6.1807004566395004E-3</v>
      </c>
      <c r="BC99" s="77">
        <v>6.7047054781578595E-4</v>
      </c>
      <c r="BD99" s="75">
        <v>0.15692243683387999</v>
      </c>
      <c r="BE99" s="76">
        <v>5.4366658937833497E-2</v>
      </c>
      <c r="BF99" s="76">
        <v>0</v>
      </c>
      <c r="BG99" s="76">
        <v>3.43181608908249E-2</v>
      </c>
      <c r="BH99" s="76">
        <v>2.00484980470086E-2</v>
      </c>
      <c r="BI99" s="76">
        <v>1.5594763799379701E-2</v>
      </c>
      <c r="BJ99" s="76">
        <v>3.3523527390789297E-4</v>
      </c>
      <c r="BK99" s="76">
        <v>0.110123868613745</v>
      </c>
      <c r="BL99" s="76">
        <v>0.74732135858668602</v>
      </c>
      <c r="BM99" s="76">
        <v>7.3367979144857404E-2</v>
      </c>
      <c r="BN99" s="77">
        <v>0.14610236573404101</v>
      </c>
      <c r="BO99" s="78">
        <v>74.226235133658506</v>
      </c>
      <c r="BP99" s="76">
        <v>3</v>
      </c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7"/>
    </row>
    <row r="100" spans="1:113" ht="17" x14ac:dyDescent="0.2">
      <c r="A100" s="72" t="s">
        <v>68</v>
      </c>
      <c r="B100" s="27" t="s">
        <v>185</v>
      </c>
      <c r="C100" s="73" t="s">
        <v>283</v>
      </c>
      <c r="D100" s="74" t="s">
        <v>294</v>
      </c>
      <c r="E100" s="75">
        <v>54.41</v>
      </c>
      <c r="F100" s="76">
        <v>0.70809999999999995</v>
      </c>
      <c r="G100" s="76">
        <v>18.809999999999999</v>
      </c>
      <c r="H100" s="76">
        <v>6.59</v>
      </c>
      <c r="I100" s="76">
        <v>0.19900000000000001</v>
      </c>
      <c r="J100" s="76">
        <v>3.05</v>
      </c>
      <c r="K100" s="76">
        <v>2.92</v>
      </c>
      <c r="L100" s="76">
        <v>4.28</v>
      </c>
      <c r="M100" s="76">
        <v>6.59</v>
      </c>
      <c r="N100" s="76">
        <v>0.60950000000000004</v>
      </c>
      <c r="O100" s="77">
        <v>98.166600000000003</v>
      </c>
      <c r="P100" s="78">
        <v>54.41</v>
      </c>
      <c r="Q100" s="76">
        <v>0.70809999999999995</v>
      </c>
      <c r="R100" s="76">
        <v>18.809999999999999</v>
      </c>
      <c r="S100" s="76">
        <v>6.59</v>
      </c>
      <c r="T100" s="76">
        <v>0.19900000000000001</v>
      </c>
      <c r="U100" s="76">
        <v>3.05</v>
      </c>
      <c r="V100" s="76">
        <v>2.92</v>
      </c>
      <c r="W100" s="76">
        <v>4.28</v>
      </c>
      <c r="X100" s="76">
        <v>6.59</v>
      </c>
      <c r="Y100" s="76">
        <v>0.60950000000000004</v>
      </c>
      <c r="Z100" s="76">
        <v>98.365600000000001</v>
      </c>
      <c r="AA100" s="76">
        <v>10.87</v>
      </c>
      <c r="AB100" s="76">
        <v>0.14860000000000001</v>
      </c>
      <c r="AC100" s="76">
        <v>9.8500000000000004E-2</v>
      </c>
      <c r="AD100" s="76">
        <v>2.0299999999999999E-2</v>
      </c>
      <c r="AE100" s="79">
        <v>45.207709458312898</v>
      </c>
      <c r="AF100" s="75">
        <v>0.39679999999999999</v>
      </c>
      <c r="AG100" s="76">
        <v>0</v>
      </c>
      <c r="AH100" s="76">
        <v>7.66</v>
      </c>
      <c r="AI100" s="76">
        <v>48.58</v>
      </c>
      <c r="AJ100" s="76">
        <v>0</v>
      </c>
      <c r="AK100" s="76">
        <v>13.52</v>
      </c>
      <c r="AL100" s="76">
        <v>2.1499999999999998E-2</v>
      </c>
      <c r="AM100" s="76">
        <v>0.25169999999999998</v>
      </c>
      <c r="AN100" s="76">
        <v>5.73</v>
      </c>
      <c r="AO100" s="76">
        <v>22.43</v>
      </c>
      <c r="AP100" s="76">
        <v>0.55640000000000001</v>
      </c>
      <c r="AQ100" s="77">
        <v>99.146500000000003</v>
      </c>
      <c r="AR100" s="75">
        <v>1.8103282250452599</v>
      </c>
      <c r="AS100" s="76">
        <v>1.5594763799379701E-2</v>
      </c>
      <c r="AT100" s="76">
        <v>0.25164281047779802</v>
      </c>
      <c r="AU100" s="76">
        <v>0.124544644427898</v>
      </c>
      <c r="AV100" s="76">
        <v>0.114143986415862</v>
      </c>
      <c r="AW100" s="76">
        <v>0.75103171596000295</v>
      </c>
      <c r="AX100" s="76">
        <v>0.89546992586347196</v>
      </c>
      <c r="AY100" s="76">
        <v>2.8666840058934401E-2</v>
      </c>
      <c r="AZ100" s="76">
        <v>0</v>
      </c>
      <c r="BA100" s="76">
        <v>0</v>
      </c>
      <c r="BB100" s="76">
        <v>7.9436804874369604E-3</v>
      </c>
      <c r="BC100" s="77">
        <v>6.33407463957568E-4</v>
      </c>
      <c r="BD100" s="75">
        <v>0.18967177495474</v>
      </c>
      <c r="BE100" s="76">
        <v>6.1971035523057397E-2</v>
      </c>
      <c r="BF100" s="76">
        <v>0</v>
      </c>
      <c r="BG100" s="76">
        <v>2.8666840058934401E-2</v>
      </c>
      <c r="BH100" s="76">
        <v>3.3304195464122999E-2</v>
      </c>
      <c r="BI100" s="76">
        <v>1.8605348905122901E-2</v>
      </c>
      <c r="BJ100" s="76">
        <v>3.16703731978784E-4</v>
      </c>
      <c r="BK100" s="76">
        <v>0.124544644427898</v>
      </c>
      <c r="BL100" s="76">
        <v>0.71869903333434904</v>
      </c>
      <c r="BM100" s="76">
        <v>7.7210174764476294E-2</v>
      </c>
      <c r="BN100" s="77">
        <v>0.17677089252912201</v>
      </c>
      <c r="BO100" s="78">
        <v>75.883224830671693</v>
      </c>
      <c r="BP100" s="76">
        <v>3</v>
      </c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7"/>
    </row>
    <row r="101" spans="1:113" ht="17" x14ac:dyDescent="0.2">
      <c r="A101" s="72" t="s">
        <v>68</v>
      </c>
      <c r="B101" s="27" t="s">
        <v>185</v>
      </c>
      <c r="C101" s="73" t="s">
        <v>283</v>
      </c>
      <c r="D101" s="74" t="s">
        <v>295</v>
      </c>
      <c r="E101" s="75">
        <v>53.99</v>
      </c>
      <c r="F101" s="76">
        <v>0.66159999999999997</v>
      </c>
      <c r="G101" s="76">
        <v>20.61</v>
      </c>
      <c r="H101" s="76">
        <v>6.26</v>
      </c>
      <c r="I101" s="76">
        <v>0.10630000000000001</v>
      </c>
      <c r="J101" s="76">
        <v>2.04</v>
      </c>
      <c r="K101" s="76">
        <v>3.16</v>
      </c>
      <c r="L101" s="76">
        <v>5.03</v>
      </c>
      <c r="M101" s="76">
        <v>6.11</v>
      </c>
      <c r="N101" s="76">
        <v>0.41620000000000001</v>
      </c>
      <c r="O101" s="77">
        <v>98.384200000000007</v>
      </c>
      <c r="P101" s="78">
        <v>53.811031679051602</v>
      </c>
      <c r="Q101" s="76">
        <v>0.66188728103579597</v>
      </c>
      <c r="R101" s="76">
        <v>20.0098155657566</v>
      </c>
      <c r="S101" s="76">
        <v>6.3190090776229004</v>
      </c>
      <c r="T101" s="76">
        <v>0.109817251600417</v>
      </c>
      <c r="U101" s="76">
        <v>2.50586113912812</v>
      </c>
      <c r="V101" s="76">
        <v>3.9011074288296501</v>
      </c>
      <c r="W101" s="76">
        <v>4.8497156213335799</v>
      </c>
      <c r="X101" s="76">
        <v>5.87318725427654</v>
      </c>
      <c r="Y101" s="76">
        <v>0.41620000000000001</v>
      </c>
      <c r="Z101" s="76">
        <v>98.567449550235594</v>
      </c>
      <c r="AA101" s="76">
        <v>10.722902875610099</v>
      </c>
      <c r="AB101" s="76">
        <v>0.21990000000000001</v>
      </c>
      <c r="AC101" s="76">
        <v>0.51049999999999995</v>
      </c>
      <c r="AD101" s="76">
        <v>3.9600000000000003E-2</v>
      </c>
      <c r="AE101" s="79">
        <v>41.415861076571701</v>
      </c>
      <c r="AF101" s="75">
        <v>0.3861</v>
      </c>
      <c r="AG101" s="76">
        <v>1.06E-2</v>
      </c>
      <c r="AH101" s="76">
        <v>7.78</v>
      </c>
      <c r="AI101" s="76">
        <v>49.38</v>
      </c>
      <c r="AJ101" s="76">
        <v>0.01</v>
      </c>
      <c r="AK101" s="76">
        <v>14.04</v>
      </c>
      <c r="AL101" s="76">
        <v>2.24E-2</v>
      </c>
      <c r="AM101" s="76">
        <v>0.19689999999999999</v>
      </c>
      <c r="AN101" s="76">
        <v>5.15</v>
      </c>
      <c r="AO101" s="76">
        <v>22.25</v>
      </c>
      <c r="AP101" s="76">
        <v>0.66900000000000004</v>
      </c>
      <c r="AQ101" s="77">
        <v>99.895099999999999</v>
      </c>
      <c r="AR101" s="75">
        <v>1.82587448074529</v>
      </c>
      <c r="AS101" s="76">
        <v>1.8605348905122901E-2</v>
      </c>
      <c r="AT101" s="76">
        <v>0.224417724799821</v>
      </c>
      <c r="AU101" s="76">
        <v>0.114117041101823</v>
      </c>
      <c r="AV101" s="76">
        <v>0.12643141934529001</v>
      </c>
      <c r="AW101" s="76">
        <v>0.77387125404469803</v>
      </c>
      <c r="AX101" s="76">
        <v>0.88139740498684704</v>
      </c>
      <c r="AY101" s="76">
        <v>2.7677571575765801E-2</v>
      </c>
      <c r="AZ101" s="76">
        <v>4.7165978646114998E-4</v>
      </c>
      <c r="BA101" s="76">
        <v>3.1527763420617698E-4</v>
      </c>
      <c r="BB101" s="76">
        <v>6.1660109149180202E-3</v>
      </c>
      <c r="BC101" s="77">
        <v>6.5480615975784201E-4</v>
      </c>
      <c r="BD101" s="75">
        <v>0.17412551925471101</v>
      </c>
      <c r="BE101" s="76">
        <v>5.0292205545110102E-2</v>
      </c>
      <c r="BF101" s="76">
        <v>0</v>
      </c>
      <c r="BG101" s="76">
        <v>2.7677571575765801E-2</v>
      </c>
      <c r="BH101" s="76">
        <v>2.2614633969344301E-2</v>
      </c>
      <c r="BI101" s="76">
        <v>2.3992362194233799E-2</v>
      </c>
      <c r="BJ101" s="76">
        <v>3.2740307987892101E-4</v>
      </c>
      <c r="BK101" s="76">
        <v>0.114117041101823</v>
      </c>
      <c r="BL101" s="76">
        <v>0.72034596464156697</v>
      </c>
      <c r="BM101" s="76">
        <v>9.3218998648772797E-2</v>
      </c>
      <c r="BN101" s="77">
        <v>0.16105144034527999</v>
      </c>
      <c r="BO101" s="78">
        <v>76.287087384966696</v>
      </c>
      <c r="BP101" s="76">
        <v>3</v>
      </c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7"/>
    </row>
    <row r="102" spans="1:113" ht="17" x14ac:dyDescent="0.2">
      <c r="A102" s="72" t="s">
        <v>68</v>
      </c>
      <c r="B102" s="27" t="s">
        <v>185</v>
      </c>
      <c r="C102" s="73" t="s">
        <v>283</v>
      </c>
      <c r="D102" s="74" t="s">
        <v>296</v>
      </c>
      <c r="E102" s="75">
        <v>53.28</v>
      </c>
      <c r="F102" s="76">
        <v>0.629</v>
      </c>
      <c r="G102" s="76">
        <v>20.41</v>
      </c>
      <c r="H102" s="76">
        <v>5.93</v>
      </c>
      <c r="I102" s="76">
        <v>0.22570000000000001</v>
      </c>
      <c r="J102" s="76">
        <v>1.0083</v>
      </c>
      <c r="K102" s="76">
        <v>2</v>
      </c>
      <c r="L102" s="76">
        <v>5.89</v>
      </c>
      <c r="M102" s="76">
        <v>6.96</v>
      </c>
      <c r="N102" s="76">
        <v>0.47949999999999998</v>
      </c>
      <c r="O102" s="77">
        <v>96.812600000000003</v>
      </c>
      <c r="P102" s="78">
        <v>52.894835225552498</v>
      </c>
      <c r="Q102" s="76">
        <v>0.64663845662828201</v>
      </c>
      <c r="R102" s="76">
        <v>19.3948370285881</v>
      </c>
      <c r="S102" s="76">
        <v>6.1502007915930204</v>
      </c>
      <c r="T102" s="76">
        <v>0.23066384835286</v>
      </c>
      <c r="U102" s="76">
        <v>1.9071447024154999</v>
      </c>
      <c r="V102" s="76">
        <v>3.4936331660259001</v>
      </c>
      <c r="W102" s="76">
        <v>5.4872714132603901</v>
      </c>
      <c r="X102" s="76">
        <v>6.44142340358162</v>
      </c>
      <c r="Y102" s="76">
        <v>0.47949999999999998</v>
      </c>
      <c r="Z102" s="76">
        <v>97.356811884351103</v>
      </c>
      <c r="AA102" s="76">
        <v>11.928694816842</v>
      </c>
      <c r="AB102" s="76">
        <v>0.16869999999999999</v>
      </c>
      <c r="AC102" s="76">
        <v>0.33810000000000001</v>
      </c>
      <c r="AD102" s="76">
        <v>3.6400000000000002E-2</v>
      </c>
      <c r="AE102" s="79">
        <v>35.600466810184699</v>
      </c>
      <c r="AF102" s="75">
        <v>0.49469999999999997</v>
      </c>
      <c r="AG102" s="76">
        <v>2.18E-2</v>
      </c>
      <c r="AH102" s="76">
        <v>8.8800000000000008</v>
      </c>
      <c r="AI102" s="76">
        <v>48.12</v>
      </c>
      <c r="AJ102" s="76">
        <v>1.2699999999999999E-2</v>
      </c>
      <c r="AK102" s="76">
        <v>13.05</v>
      </c>
      <c r="AL102" s="76">
        <v>1.11E-2</v>
      </c>
      <c r="AM102" s="76">
        <v>0.29220000000000002</v>
      </c>
      <c r="AN102" s="76">
        <v>6.81</v>
      </c>
      <c r="AO102" s="76">
        <v>22.01</v>
      </c>
      <c r="AP102" s="76">
        <v>0.86529999999999996</v>
      </c>
      <c r="AQ102" s="77">
        <v>100.5677</v>
      </c>
      <c r="AR102" s="75">
        <v>1.77394461390491</v>
      </c>
      <c r="AS102" s="76">
        <v>2.3992362194233799E-2</v>
      </c>
      <c r="AT102" s="76">
        <v>0.29586367148494702</v>
      </c>
      <c r="AU102" s="76">
        <v>0.14389220832024599</v>
      </c>
      <c r="AV102" s="76">
        <v>0.12984293322228299</v>
      </c>
      <c r="AW102" s="76">
        <v>0.71714458419444205</v>
      </c>
      <c r="AX102" s="76">
        <v>0.86927341759092802</v>
      </c>
      <c r="AY102" s="76">
        <v>3.5356127846167401E-2</v>
      </c>
      <c r="AZ102" s="76">
        <v>5.9721014322088701E-4</v>
      </c>
      <c r="BA102" s="76">
        <v>6.4645514410359905E-4</v>
      </c>
      <c r="BB102" s="76">
        <v>9.1229099686045492E-3</v>
      </c>
      <c r="BC102" s="77">
        <v>3.2350598591734101E-4</v>
      </c>
      <c r="BD102" s="75">
        <v>0.22605538609509401</v>
      </c>
      <c r="BE102" s="76">
        <v>6.9808285389852606E-2</v>
      </c>
      <c r="BF102" s="76">
        <v>0</v>
      </c>
      <c r="BG102" s="76">
        <v>3.5356127846167401E-2</v>
      </c>
      <c r="BH102" s="76">
        <v>3.4452157543685101E-2</v>
      </c>
      <c r="BI102" s="76">
        <v>1.90910022576181E-2</v>
      </c>
      <c r="BJ102" s="76">
        <v>1.6175299295867099E-4</v>
      </c>
      <c r="BK102" s="76">
        <v>0.14389220832024599</v>
      </c>
      <c r="BL102" s="76">
        <v>0.67167629647642002</v>
      </c>
      <c r="BM102" s="76">
        <v>9.2540293026506196E-2</v>
      </c>
      <c r="BN102" s="77">
        <v>0.197597121114508</v>
      </c>
      <c r="BO102" s="78">
        <v>72.3745340193597</v>
      </c>
      <c r="BP102" s="76" t="s">
        <v>190</v>
      </c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7"/>
    </row>
    <row r="103" spans="1:113" ht="17" x14ac:dyDescent="0.2">
      <c r="A103" s="72" t="s">
        <v>68</v>
      </c>
      <c r="B103" s="27" t="s">
        <v>185</v>
      </c>
      <c r="C103" s="73" t="s">
        <v>283</v>
      </c>
      <c r="D103" s="74" t="s">
        <v>297</v>
      </c>
      <c r="E103" s="75">
        <v>52.2</v>
      </c>
      <c r="F103" s="76">
        <v>0.56799999999999995</v>
      </c>
      <c r="G103" s="76">
        <v>21.16</v>
      </c>
      <c r="H103" s="76">
        <v>7.21</v>
      </c>
      <c r="I103" s="76">
        <v>0.21049999999999999</v>
      </c>
      <c r="J103" s="76">
        <v>1.1400999999999999</v>
      </c>
      <c r="K103" s="76">
        <v>1.56</v>
      </c>
      <c r="L103" s="76">
        <v>6.85</v>
      </c>
      <c r="M103" s="76">
        <v>7.78</v>
      </c>
      <c r="N103" s="76">
        <v>0.36699999999999999</v>
      </c>
      <c r="O103" s="77">
        <v>99.045699999999997</v>
      </c>
      <c r="P103" s="78">
        <v>51.716833972783</v>
      </c>
      <c r="Q103" s="76">
        <v>0.58271684276778202</v>
      </c>
      <c r="R103" s="76">
        <v>19.406058018546599</v>
      </c>
      <c r="S103" s="76">
        <v>7.3086053116769296</v>
      </c>
      <c r="T103" s="76">
        <v>0.21206535932287099</v>
      </c>
      <c r="U103" s="76">
        <v>2.6277953142617498</v>
      </c>
      <c r="V103" s="76">
        <v>4.1163427052244499</v>
      </c>
      <c r="W103" s="76">
        <v>6.0597277295652301</v>
      </c>
      <c r="X103" s="76">
        <v>6.8224931209611599</v>
      </c>
      <c r="Y103" s="76">
        <v>0.36699999999999999</v>
      </c>
      <c r="Z103" s="76">
        <v>99.431703734432702</v>
      </c>
      <c r="AA103" s="76">
        <v>12.8822208505264</v>
      </c>
      <c r="AB103" s="76">
        <v>0.15629999999999999</v>
      </c>
      <c r="AC103" s="76">
        <v>0.34189999999999998</v>
      </c>
      <c r="AD103" s="76">
        <v>3.4099999999999998E-2</v>
      </c>
      <c r="AE103" s="79">
        <v>39.060321066698002</v>
      </c>
      <c r="AF103" s="75">
        <v>0.43840000000000001</v>
      </c>
      <c r="AG103" s="76">
        <v>7.4000000000000003E-3</v>
      </c>
      <c r="AH103" s="76">
        <v>8.01</v>
      </c>
      <c r="AI103" s="76">
        <v>48.28</v>
      </c>
      <c r="AJ103" s="76">
        <v>1.1599999999999999E-2</v>
      </c>
      <c r="AK103" s="76">
        <v>13.21</v>
      </c>
      <c r="AL103" s="76">
        <v>2.7900000000000001E-2</v>
      </c>
      <c r="AM103" s="76">
        <v>0.22320000000000001</v>
      </c>
      <c r="AN103" s="76">
        <v>6.93</v>
      </c>
      <c r="AO103" s="76">
        <v>22.3</v>
      </c>
      <c r="AP103" s="76">
        <v>0.68740000000000001</v>
      </c>
      <c r="AQ103" s="77">
        <v>100.1258</v>
      </c>
      <c r="AR103" s="75">
        <v>1.7827670343417701</v>
      </c>
      <c r="AS103" s="76">
        <v>1.90910022576181E-2</v>
      </c>
      <c r="AT103" s="76">
        <v>0.30157175325636898</v>
      </c>
      <c r="AU103" s="76">
        <v>0.125827930965552</v>
      </c>
      <c r="AV103" s="76">
        <v>0.12149421208316299</v>
      </c>
      <c r="AW103" s="76">
        <v>0.72712976841064902</v>
      </c>
      <c r="AX103" s="76">
        <v>0.88217371899274999</v>
      </c>
      <c r="AY103" s="76">
        <v>3.1383850522347198E-2</v>
      </c>
      <c r="AZ103" s="76">
        <v>5.4637942843574505E-4</v>
      </c>
      <c r="BA103" s="76">
        <v>2.1979940765161999E-4</v>
      </c>
      <c r="BB103" s="76">
        <v>6.9800778036138104E-3</v>
      </c>
      <c r="BC103" s="77">
        <v>8.1447253008152501E-4</v>
      </c>
      <c r="BD103" s="75">
        <v>0.217232965658229</v>
      </c>
      <c r="BE103" s="76">
        <v>8.4338787598139897E-2</v>
      </c>
      <c r="BF103" s="76">
        <v>0</v>
      </c>
      <c r="BG103" s="76">
        <v>3.1383850522347198E-2</v>
      </c>
      <c r="BH103" s="76">
        <v>5.2954937075792699E-2</v>
      </c>
      <c r="BI103" s="76">
        <v>1.85857476187841E-2</v>
      </c>
      <c r="BJ103" s="76">
        <v>4.0723626504076202E-4</v>
      </c>
      <c r="BK103" s="76">
        <v>0.125827930965552</v>
      </c>
      <c r="BL103" s="76">
        <v>0.68439786706757999</v>
      </c>
      <c r="BM103" s="76">
        <v>8.5712995318748306E-2</v>
      </c>
      <c r="BN103" s="77">
        <v>0.19777585192517</v>
      </c>
      <c r="BO103" s="78">
        <v>74.619358827228396</v>
      </c>
      <c r="BP103" s="76">
        <v>3</v>
      </c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7"/>
    </row>
    <row r="104" spans="1:113" ht="17" x14ac:dyDescent="0.2">
      <c r="A104" s="72" t="s">
        <v>68</v>
      </c>
      <c r="B104" s="27" t="s">
        <v>185</v>
      </c>
      <c r="C104" s="73" t="s">
        <v>283</v>
      </c>
      <c r="D104" s="74" t="s">
        <v>298</v>
      </c>
      <c r="E104" s="75">
        <v>53.75</v>
      </c>
      <c r="F104" s="76">
        <v>0.48420000000000002</v>
      </c>
      <c r="G104" s="76">
        <v>21.58</v>
      </c>
      <c r="H104" s="76">
        <v>5.61</v>
      </c>
      <c r="I104" s="76">
        <v>0.1479</v>
      </c>
      <c r="J104" s="76">
        <v>0.37969999999999998</v>
      </c>
      <c r="K104" s="76">
        <v>1.4</v>
      </c>
      <c r="L104" s="76">
        <v>7.98</v>
      </c>
      <c r="M104" s="76">
        <v>7.84</v>
      </c>
      <c r="N104" s="76">
        <v>0.49009999999999998</v>
      </c>
      <c r="O104" s="77">
        <v>99.662000000000006</v>
      </c>
      <c r="P104" s="78">
        <v>53.000951467784702</v>
      </c>
      <c r="Q104" s="76">
        <v>0.50958749361032296</v>
      </c>
      <c r="R104" s="76">
        <v>19.4848753231764</v>
      </c>
      <c r="S104" s="76">
        <v>5.9375359817989404</v>
      </c>
      <c r="T104" s="76">
        <v>0.16159570286762701</v>
      </c>
      <c r="U104" s="76">
        <v>2.1874083977741101</v>
      </c>
      <c r="V104" s="76">
        <v>4.2773414097273799</v>
      </c>
      <c r="W104" s="76">
        <v>6.9408679125965298</v>
      </c>
      <c r="X104" s="76">
        <v>6.7602783270039799</v>
      </c>
      <c r="Y104" s="76">
        <v>0.49009999999999998</v>
      </c>
      <c r="Z104" s="76">
        <v>99.912137719207607</v>
      </c>
      <c r="AA104" s="76">
        <v>13.701146239600501</v>
      </c>
      <c r="AB104" s="76">
        <v>0.2414</v>
      </c>
      <c r="AC104" s="76">
        <v>0.36420000000000002</v>
      </c>
      <c r="AD104" s="76">
        <v>2.5999999999999999E-2</v>
      </c>
      <c r="AE104" s="79">
        <v>39.640982219000698</v>
      </c>
      <c r="AF104" s="75">
        <v>0.46100000000000002</v>
      </c>
      <c r="AG104" s="76">
        <v>3.8E-3</v>
      </c>
      <c r="AH104" s="76">
        <v>7.98</v>
      </c>
      <c r="AI104" s="76">
        <v>48.33</v>
      </c>
      <c r="AJ104" s="76">
        <v>2.7300000000000001E-2</v>
      </c>
      <c r="AK104" s="76">
        <v>13.46</v>
      </c>
      <c r="AL104" s="76">
        <v>4.19E-2</v>
      </c>
      <c r="AM104" s="76">
        <v>0.247</v>
      </c>
      <c r="AN104" s="76">
        <v>6.42</v>
      </c>
      <c r="AO104" s="76">
        <v>22.22</v>
      </c>
      <c r="AP104" s="76">
        <v>0.66790000000000005</v>
      </c>
      <c r="AQ104" s="77">
        <v>99.858999999999995</v>
      </c>
      <c r="AR104" s="75">
        <v>1.78810706579422</v>
      </c>
      <c r="AS104" s="76">
        <v>1.85857476187841E-2</v>
      </c>
      <c r="AT104" s="76">
        <v>0.27992510198939002</v>
      </c>
      <c r="AU104" s="76">
        <v>0.13981843137447</v>
      </c>
      <c r="AV104" s="76">
        <v>0.107059782716769</v>
      </c>
      <c r="AW104" s="76">
        <v>0.74234118856418996</v>
      </c>
      <c r="AX104" s="76">
        <v>0.88072981344266799</v>
      </c>
      <c r="AY104" s="76">
        <v>3.3066330126752801E-2</v>
      </c>
      <c r="AZ104" s="76">
        <v>1.2883930934848699E-3</v>
      </c>
      <c r="BA104" s="76">
        <v>1.1309093256862E-4</v>
      </c>
      <c r="BB104" s="76">
        <v>7.7394913163344502E-3</v>
      </c>
      <c r="BC104" s="77">
        <v>1.2255630303716499E-3</v>
      </c>
      <c r="BD104" s="75">
        <v>0.21189293420578201</v>
      </c>
      <c r="BE104" s="76">
        <v>6.8032167783607697E-2</v>
      </c>
      <c r="BF104" s="76">
        <v>0</v>
      </c>
      <c r="BG104" s="76">
        <v>3.3066330126752801E-2</v>
      </c>
      <c r="BH104" s="76">
        <v>3.4965837656854903E-2</v>
      </c>
      <c r="BI104" s="76">
        <v>1.25906278896964E-2</v>
      </c>
      <c r="BJ104" s="76">
        <v>6.1278151518582397E-4</v>
      </c>
      <c r="BK104" s="76">
        <v>0.13981843137447</v>
      </c>
      <c r="BL104" s="76">
        <v>0.69274213500646098</v>
      </c>
      <c r="BM104" s="76">
        <v>8.2255709261700394E-2</v>
      </c>
      <c r="BN104" s="77">
        <v>0.18798767843620701</v>
      </c>
      <c r="BO104" s="78">
        <v>75.043128609434206</v>
      </c>
      <c r="BP104" s="76" t="s">
        <v>188</v>
      </c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7"/>
    </row>
    <row r="105" spans="1:113" ht="17" x14ac:dyDescent="0.2">
      <c r="A105" s="72" t="s">
        <v>68</v>
      </c>
      <c r="B105" s="27" t="s">
        <v>185</v>
      </c>
      <c r="C105" s="73" t="s">
        <v>283</v>
      </c>
      <c r="D105" s="74" t="s">
        <v>299</v>
      </c>
      <c r="E105" s="75">
        <v>53.45</v>
      </c>
      <c r="F105" s="76">
        <v>0.53990000000000005</v>
      </c>
      <c r="G105" s="76">
        <v>21.05</v>
      </c>
      <c r="H105" s="76">
        <v>5.51</v>
      </c>
      <c r="I105" s="76">
        <v>0.19159999999999999</v>
      </c>
      <c r="J105" s="76">
        <v>1.1678999999999999</v>
      </c>
      <c r="K105" s="76">
        <v>1.82</v>
      </c>
      <c r="L105" s="76">
        <v>6.55</v>
      </c>
      <c r="M105" s="76">
        <v>6.98</v>
      </c>
      <c r="N105" s="76">
        <v>0.48830000000000001</v>
      </c>
      <c r="O105" s="77">
        <v>97.747699999999995</v>
      </c>
      <c r="P105" s="78">
        <v>53.029694858977102</v>
      </c>
      <c r="Q105" s="76">
        <v>0.52922597501097202</v>
      </c>
      <c r="R105" s="76">
        <v>19.016265446663301</v>
      </c>
      <c r="S105" s="76">
        <v>5.67269876426694</v>
      </c>
      <c r="T105" s="76">
        <v>0.18791462647607499</v>
      </c>
      <c r="U105" s="76">
        <v>2.85554223501464</v>
      </c>
      <c r="V105" s="76">
        <v>4.35292394370118</v>
      </c>
      <c r="W105" s="76">
        <v>5.7764659812223904</v>
      </c>
      <c r="X105" s="76">
        <v>6.1197426096025298</v>
      </c>
      <c r="Y105" s="76">
        <v>0.48830000000000001</v>
      </c>
      <c r="Z105" s="76">
        <v>98.216689067411096</v>
      </c>
      <c r="AA105" s="76">
        <v>11.8962085908249</v>
      </c>
      <c r="AB105" s="76">
        <v>0.1628</v>
      </c>
      <c r="AC105" s="76">
        <v>0.3508</v>
      </c>
      <c r="AD105" s="76">
        <v>3.9600000000000003E-2</v>
      </c>
      <c r="AE105" s="79">
        <v>47.295807921523703</v>
      </c>
      <c r="AF105" s="75">
        <v>0.2742</v>
      </c>
      <c r="AG105" s="76">
        <v>2.3300000000000001E-2</v>
      </c>
      <c r="AH105" s="76">
        <v>6.83</v>
      </c>
      <c r="AI105" s="76">
        <v>50.04</v>
      </c>
      <c r="AJ105" s="76">
        <v>5.9999999999999995E-4</v>
      </c>
      <c r="AK105" s="76">
        <v>14.86</v>
      </c>
      <c r="AL105" s="76">
        <v>7.0999999999999994E-2</v>
      </c>
      <c r="AM105" s="76">
        <v>0.16170000000000001</v>
      </c>
      <c r="AN105" s="76">
        <v>4.55</v>
      </c>
      <c r="AO105" s="76">
        <v>22.37</v>
      </c>
      <c r="AP105" s="76">
        <v>0.45329999999999998</v>
      </c>
      <c r="AQ105" s="77">
        <v>99.634200000000007</v>
      </c>
      <c r="AR105" s="75">
        <v>1.84793675223536</v>
      </c>
      <c r="AS105" s="76">
        <v>1.25906278896964E-2</v>
      </c>
      <c r="AT105" s="76">
        <v>0.198021019174487</v>
      </c>
      <c r="AU105" s="76">
        <v>9.8510753232524895E-2</v>
      </c>
      <c r="AV105" s="76">
        <v>0.11239753995407301</v>
      </c>
      <c r="AW105" s="76">
        <v>0.81803217385604399</v>
      </c>
      <c r="AX105" s="76">
        <v>0.88502941457892903</v>
      </c>
      <c r="AY105" s="76">
        <v>1.96311436093933E-2</v>
      </c>
      <c r="AZ105" s="76">
        <v>2.8263768621866898E-5</v>
      </c>
      <c r="BA105" s="76">
        <v>6.9213878695709901E-4</v>
      </c>
      <c r="BB105" s="76">
        <v>5.0572981930256103E-3</v>
      </c>
      <c r="BC105" s="77">
        <v>2.07287472088921E-3</v>
      </c>
      <c r="BD105" s="75">
        <v>0.15206324776464</v>
      </c>
      <c r="BE105" s="76">
        <v>4.5957771409846603E-2</v>
      </c>
      <c r="BF105" s="76">
        <v>0</v>
      </c>
      <c r="BG105" s="76">
        <v>1.96311436093933E-2</v>
      </c>
      <c r="BH105" s="76">
        <v>2.6326627800453299E-2</v>
      </c>
      <c r="BI105" s="76">
        <v>8.3792773010623496E-3</v>
      </c>
      <c r="BJ105" s="76">
        <v>1.0364373604446E-3</v>
      </c>
      <c r="BK105" s="76">
        <v>9.8510753232524895E-2</v>
      </c>
      <c r="BL105" s="76">
        <v>0.75077631888444396</v>
      </c>
      <c r="BM105" s="76">
        <v>9.2701415952828103E-2</v>
      </c>
      <c r="BN105" s="77">
        <v>0.13425309569448499</v>
      </c>
      <c r="BO105" s="78">
        <v>79.502381338661294</v>
      </c>
      <c r="BP105" s="76" t="s">
        <v>190</v>
      </c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7"/>
    </row>
    <row r="106" spans="1:113" ht="17" x14ac:dyDescent="0.2">
      <c r="A106" s="72" t="s">
        <v>68</v>
      </c>
      <c r="B106" s="27" t="s">
        <v>185</v>
      </c>
      <c r="C106" s="73" t="s">
        <v>300</v>
      </c>
      <c r="D106" s="74" t="s">
        <v>301</v>
      </c>
      <c r="E106" s="75">
        <v>54.39</v>
      </c>
      <c r="F106" s="76">
        <v>0.49809999999999999</v>
      </c>
      <c r="G106" s="76">
        <v>21.67</v>
      </c>
      <c r="H106" s="76">
        <v>3.11</v>
      </c>
      <c r="I106" s="76">
        <v>0.12130000000000001</v>
      </c>
      <c r="J106" s="76">
        <v>0.78710000000000002</v>
      </c>
      <c r="K106" s="76">
        <v>1.46</v>
      </c>
      <c r="L106" s="76">
        <v>6.54</v>
      </c>
      <c r="M106" s="76">
        <v>7.72</v>
      </c>
      <c r="N106" s="76">
        <v>0.30220000000000002</v>
      </c>
      <c r="O106" s="77">
        <v>96.598799999999997</v>
      </c>
      <c r="P106" s="78">
        <v>54.022744954850602</v>
      </c>
      <c r="Q106" s="76">
        <v>0.47686167304883598</v>
      </c>
      <c r="R106" s="76">
        <v>19.689407542434601</v>
      </c>
      <c r="S106" s="76">
        <v>3.3749405897559002</v>
      </c>
      <c r="T106" s="76">
        <v>0.120524564127544</v>
      </c>
      <c r="U106" s="76">
        <v>2.3813638439421201</v>
      </c>
      <c r="V106" s="76">
        <v>3.7593827606863699</v>
      </c>
      <c r="W106" s="76">
        <v>5.8605566265881901</v>
      </c>
      <c r="X106" s="76">
        <v>6.8887542846122001</v>
      </c>
      <c r="Y106" s="76">
        <v>0.30220000000000002</v>
      </c>
      <c r="Z106" s="76">
        <v>96.997261404173798</v>
      </c>
      <c r="AA106" s="76">
        <v>12.7493109112004</v>
      </c>
      <c r="AB106" s="76">
        <v>0.21029999999999999</v>
      </c>
      <c r="AC106" s="76">
        <v>0.36980000000000002</v>
      </c>
      <c r="AD106" s="76">
        <v>2.6200000000000001E-2</v>
      </c>
      <c r="AE106" s="79">
        <v>55.710611738443099</v>
      </c>
      <c r="AF106" s="75">
        <v>0.23130000000000001</v>
      </c>
      <c r="AG106" s="76">
        <v>4.5999999999999999E-3</v>
      </c>
      <c r="AH106" s="76">
        <v>5.57</v>
      </c>
      <c r="AI106" s="76">
        <v>50.98</v>
      </c>
      <c r="AJ106" s="76">
        <v>1.8E-3</v>
      </c>
      <c r="AK106" s="76">
        <v>15.59</v>
      </c>
      <c r="AL106" s="76">
        <v>9.9699999999999997E-2</v>
      </c>
      <c r="AM106" s="76">
        <v>0.11409999999999999</v>
      </c>
      <c r="AN106" s="76">
        <v>3.28</v>
      </c>
      <c r="AO106" s="76">
        <v>22.81</v>
      </c>
      <c r="AP106" s="76">
        <v>0.3009</v>
      </c>
      <c r="AQ106" s="77">
        <v>98.982500000000002</v>
      </c>
      <c r="AR106" s="75">
        <v>1.88752337516057</v>
      </c>
      <c r="AS106" s="76">
        <v>8.3792773010623496E-3</v>
      </c>
      <c r="AT106" s="76">
        <v>0.143118720225688</v>
      </c>
      <c r="AU106" s="76">
        <v>7.88452825813932E-2</v>
      </c>
      <c r="AV106" s="76">
        <v>9.3599815730969801E-2</v>
      </c>
      <c r="AW106" s="76">
        <v>0.86043961356552701</v>
      </c>
      <c r="AX106" s="76">
        <v>0.90477316630411397</v>
      </c>
      <c r="AY106" s="76">
        <v>1.6602614653414099E-2</v>
      </c>
      <c r="AZ106" s="76">
        <v>8.5010785580692404E-5</v>
      </c>
      <c r="BA106" s="76">
        <v>1.3699912827771699E-4</v>
      </c>
      <c r="BB106" s="76">
        <v>3.5778068547524899E-3</v>
      </c>
      <c r="BC106" s="77">
        <v>2.91831770865632E-3</v>
      </c>
      <c r="BD106" s="75">
        <v>0.112476624839435</v>
      </c>
      <c r="BE106" s="76">
        <v>3.06420953862526E-2</v>
      </c>
      <c r="BF106" s="76">
        <v>0</v>
      </c>
      <c r="BG106" s="76">
        <v>1.6602614653414099E-2</v>
      </c>
      <c r="BH106" s="76">
        <v>1.40394807328385E-2</v>
      </c>
      <c r="BI106" s="76">
        <v>1.18891822026564E-2</v>
      </c>
      <c r="BJ106" s="76">
        <v>1.45915885432816E-3</v>
      </c>
      <c r="BK106" s="76">
        <v>7.88452825813932E-2</v>
      </c>
      <c r="BL106" s="76">
        <v>0.79854006193289695</v>
      </c>
      <c r="BM106" s="76">
        <v>7.9607086673314995E-2</v>
      </c>
      <c r="BN106" s="77">
        <v>0.106233104371216</v>
      </c>
      <c r="BO106" s="78">
        <v>83.304516338629895</v>
      </c>
      <c r="BP106" s="76" t="s">
        <v>190</v>
      </c>
      <c r="BQ106" s="76">
        <v>18.122743849604301</v>
      </c>
      <c r="BR106" s="76">
        <v>16.667769901110599</v>
      </c>
      <c r="BS106" s="76">
        <v>126.59913706654601</v>
      </c>
      <c r="BT106" s="76">
        <v>23.997811132085602</v>
      </c>
      <c r="BU106" s="76">
        <v>16.604494751613299</v>
      </c>
      <c r="BV106" s="76">
        <v>9.1012430908908399</v>
      </c>
      <c r="BW106" s="76">
        <v>226.477793195657</v>
      </c>
      <c r="BX106" s="76">
        <v>72.338612795916305</v>
      </c>
      <c r="BY106" s="76">
        <v>16.405169657847502</v>
      </c>
      <c r="BZ106" s="76">
        <v>1.3258789008218199</v>
      </c>
      <c r="CA106" s="76">
        <v>6.0888224638135702</v>
      </c>
      <c r="CB106" s="76"/>
      <c r="CC106" s="76">
        <v>124.659082953319</v>
      </c>
      <c r="CD106" s="76">
        <v>749.93730716177299</v>
      </c>
      <c r="CE106" s="76">
        <v>16.977002953126199</v>
      </c>
      <c r="CF106" s="76">
        <v>61.534393148052899</v>
      </c>
      <c r="CG106" s="76">
        <v>1.6193890552685299</v>
      </c>
      <c r="CH106" s="76"/>
      <c r="CI106" s="76"/>
      <c r="CJ106" s="76">
        <v>0.44020888562863603</v>
      </c>
      <c r="CK106" s="76"/>
      <c r="CL106" s="76">
        <v>1.38702585196036</v>
      </c>
      <c r="CM106" s="76">
        <v>397.37609126152699</v>
      </c>
      <c r="CN106" s="76">
        <v>11.815601660772799</v>
      </c>
      <c r="CO106" s="76">
        <v>23.656173345557701</v>
      </c>
      <c r="CP106" s="76">
        <v>3.24610953077983</v>
      </c>
      <c r="CQ106" s="76">
        <v>14.6795014711115</v>
      </c>
      <c r="CR106" s="76">
        <v>2.5390733571187498</v>
      </c>
      <c r="CS106" s="76">
        <v>1.18971700090725</v>
      </c>
      <c r="CT106" s="76">
        <v>3.7852151465919301</v>
      </c>
      <c r="CU106" s="76">
        <v>0.35784479648213602</v>
      </c>
      <c r="CV106" s="76">
        <v>2.7973187520287399</v>
      </c>
      <c r="CW106" s="76">
        <v>0.73587114106617801</v>
      </c>
      <c r="CX106" s="76">
        <v>2.1966670062263298</v>
      </c>
      <c r="CY106" s="76">
        <v>0.24336492961791101</v>
      </c>
      <c r="CZ106" s="76">
        <v>1.2837181096707899</v>
      </c>
      <c r="DA106" s="76">
        <v>0.21598710545090399</v>
      </c>
      <c r="DB106" s="76">
        <v>1.8315405295646701</v>
      </c>
      <c r="DC106" s="76">
        <v>0.23268005444378401</v>
      </c>
      <c r="DD106" s="76">
        <v>0.16719621535894</v>
      </c>
      <c r="DE106" s="76"/>
      <c r="DF106" s="76">
        <v>0.45516213982690501</v>
      </c>
      <c r="DG106" s="76">
        <v>15.279988550594499</v>
      </c>
      <c r="DH106" s="76">
        <v>1.34072946154697</v>
      </c>
      <c r="DI106" s="77">
        <v>1.4169875909306</v>
      </c>
    </row>
    <row r="107" spans="1:113" ht="27" customHeight="1" x14ac:dyDescent="0.2">
      <c r="A107" s="72" t="s">
        <v>68</v>
      </c>
      <c r="B107" s="27" t="s">
        <v>185</v>
      </c>
      <c r="C107" s="73" t="s">
        <v>300</v>
      </c>
      <c r="D107" s="74" t="s">
        <v>302</v>
      </c>
      <c r="E107" s="75">
        <v>53.24</v>
      </c>
      <c r="F107" s="76">
        <v>0.4269</v>
      </c>
      <c r="G107" s="76">
        <v>22.01</v>
      </c>
      <c r="H107" s="76">
        <v>3.29</v>
      </c>
      <c r="I107" s="76">
        <v>0.11509999999999999</v>
      </c>
      <c r="J107" s="76">
        <v>0.3906</v>
      </c>
      <c r="K107" s="76">
        <v>1.41</v>
      </c>
      <c r="L107" s="76">
        <v>8.1199999999999992</v>
      </c>
      <c r="M107" s="76">
        <v>8.19</v>
      </c>
      <c r="N107" s="76">
        <v>0.54890000000000005</v>
      </c>
      <c r="O107" s="77">
        <v>97.741600000000005</v>
      </c>
      <c r="P107" s="78">
        <v>52.940486365781297</v>
      </c>
      <c r="Q107" s="76">
        <v>0.42673976636852501</v>
      </c>
      <c r="R107" s="76">
        <v>19.8419157095035</v>
      </c>
      <c r="S107" s="76">
        <v>3.6449791220369501</v>
      </c>
      <c r="T107" s="76">
        <v>0.120190499215322</v>
      </c>
      <c r="U107" s="76">
        <v>2.1518634258454301</v>
      </c>
      <c r="V107" s="76">
        <v>3.95155190847291</v>
      </c>
      <c r="W107" s="76">
        <v>7.14962512778731</v>
      </c>
      <c r="X107" s="76">
        <v>7.1817853394312898</v>
      </c>
      <c r="Y107" s="76">
        <v>0.54890000000000005</v>
      </c>
      <c r="Z107" s="76">
        <v>98.078227763657907</v>
      </c>
      <c r="AA107" s="76">
        <v>14.3314104672186</v>
      </c>
      <c r="AB107" s="76">
        <v>0.18329999999999999</v>
      </c>
      <c r="AC107" s="76">
        <v>0.52339999999999998</v>
      </c>
      <c r="AD107" s="76">
        <v>5.0999999999999997E-2</v>
      </c>
      <c r="AE107" s="79">
        <v>51.277557662482998</v>
      </c>
      <c r="AF107" s="75">
        <v>0.2472</v>
      </c>
      <c r="AG107" s="76">
        <v>1.2699999999999999E-2</v>
      </c>
      <c r="AH107" s="76">
        <v>6.17</v>
      </c>
      <c r="AI107" s="76">
        <v>50.81</v>
      </c>
      <c r="AJ107" s="76">
        <v>1.0200000000000001E-2</v>
      </c>
      <c r="AK107" s="76">
        <v>14.68</v>
      </c>
      <c r="AL107" s="76">
        <v>9.9699999999999997E-2</v>
      </c>
      <c r="AM107" s="76">
        <v>0.15640000000000001</v>
      </c>
      <c r="AN107" s="76">
        <v>4.42</v>
      </c>
      <c r="AO107" s="76">
        <v>22.03</v>
      </c>
      <c r="AP107" s="76">
        <v>0.42559999999999998</v>
      </c>
      <c r="AQ107" s="77">
        <v>99.061899999999994</v>
      </c>
      <c r="AR107" s="75">
        <v>1.88715551475037</v>
      </c>
      <c r="AS107" s="76">
        <v>1.18891822026564E-2</v>
      </c>
      <c r="AT107" s="76">
        <v>0.193468764316162</v>
      </c>
      <c r="AU107" s="76">
        <v>2.37973836467473E-2</v>
      </c>
      <c r="AV107" s="76">
        <v>0.16782525282204599</v>
      </c>
      <c r="AW107" s="76">
        <v>0.81276749216711197</v>
      </c>
      <c r="AX107" s="76">
        <v>0.87658677017068098</v>
      </c>
      <c r="AY107" s="76">
        <v>1.7799807673442601E-2</v>
      </c>
      <c r="AZ107" s="76">
        <v>4.83245350555508E-4</v>
      </c>
      <c r="BA107" s="76">
        <v>3.79428266037909E-4</v>
      </c>
      <c r="BB107" s="76">
        <v>4.9196474791540403E-3</v>
      </c>
      <c r="BC107" s="77">
        <v>2.9275111550335401E-3</v>
      </c>
      <c r="BD107" s="75">
        <v>0.11284448524962799</v>
      </c>
      <c r="BE107" s="76">
        <v>8.0624279066533494E-2</v>
      </c>
      <c r="BF107" s="76">
        <v>0</v>
      </c>
      <c r="BG107" s="76">
        <v>1.7799807673442601E-2</v>
      </c>
      <c r="BH107" s="76">
        <v>6.2824471393090997E-2</v>
      </c>
      <c r="BI107" s="76">
        <v>1.8547837617738299E-2</v>
      </c>
      <c r="BJ107" s="76">
        <v>1.46375557751677E-3</v>
      </c>
      <c r="BK107" s="76">
        <v>2.37973836467473E-2</v>
      </c>
      <c r="BL107" s="76">
        <v>0.76995332193558697</v>
      </c>
      <c r="BM107" s="76">
        <v>0.107969249399381</v>
      </c>
      <c r="BN107" s="77">
        <v>0.10663344823509301</v>
      </c>
      <c r="BO107" s="78">
        <v>80.921493451051504</v>
      </c>
      <c r="BP107" s="76" t="s">
        <v>190</v>
      </c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7"/>
    </row>
    <row r="108" spans="1:113" ht="29" customHeight="1" x14ac:dyDescent="0.2">
      <c r="A108" s="72" t="s">
        <v>68</v>
      </c>
      <c r="B108" s="27" t="s">
        <v>185</v>
      </c>
      <c r="C108" s="73" t="s">
        <v>300</v>
      </c>
      <c r="D108" s="74" t="s">
        <v>303</v>
      </c>
      <c r="E108" s="75">
        <v>53.15</v>
      </c>
      <c r="F108" s="76">
        <v>0.40329999999999999</v>
      </c>
      <c r="G108" s="76">
        <v>21.31</v>
      </c>
      <c r="H108" s="76">
        <v>4.51</v>
      </c>
      <c r="I108" s="76">
        <v>0.1143</v>
      </c>
      <c r="J108" s="76">
        <v>0.3967</v>
      </c>
      <c r="K108" s="76">
        <v>1.93</v>
      </c>
      <c r="L108" s="76">
        <v>6.3</v>
      </c>
      <c r="M108" s="76">
        <v>6.98</v>
      </c>
      <c r="N108" s="76">
        <v>0.47339999999999999</v>
      </c>
      <c r="O108" s="77">
        <v>95.567700000000002</v>
      </c>
      <c r="P108" s="78">
        <v>52.662121596912897</v>
      </c>
      <c r="Q108" s="76">
        <v>0.43146340008990602</v>
      </c>
      <c r="R108" s="76">
        <v>19.643889868486301</v>
      </c>
      <c r="S108" s="76">
        <v>4.8912559706243499</v>
      </c>
      <c r="T108" s="76">
        <v>0.13198424586907301</v>
      </c>
      <c r="U108" s="76">
        <v>1.8197648352120499</v>
      </c>
      <c r="V108" s="76">
        <v>4.1119903855506301</v>
      </c>
      <c r="W108" s="76">
        <v>5.6654780574772898</v>
      </c>
      <c r="X108" s="76">
        <v>6.2282580014243196</v>
      </c>
      <c r="Y108" s="76">
        <v>0.47339999999999999</v>
      </c>
      <c r="Z108" s="76">
        <v>96.191590607515906</v>
      </c>
      <c r="AA108" s="76">
        <v>11.893736058901601</v>
      </c>
      <c r="AB108" s="76">
        <v>0.13320000000000001</v>
      </c>
      <c r="AC108" s="76">
        <v>0.38159999999999999</v>
      </c>
      <c r="AD108" s="76">
        <v>1.9099999999999999E-2</v>
      </c>
      <c r="AE108" s="79">
        <v>39.8765398264227</v>
      </c>
      <c r="AF108" s="75">
        <v>0.40839999999999999</v>
      </c>
      <c r="AG108" s="76">
        <v>2.8999999999999998E-3</v>
      </c>
      <c r="AH108" s="76">
        <v>8.0500000000000007</v>
      </c>
      <c r="AI108" s="76">
        <v>48.62</v>
      </c>
      <c r="AJ108" s="76">
        <v>0</v>
      </c>
      <c r="AK108" s="76">
        <v>13.61</v>
      </c>
      <c r="AL108" s="76">
        <v>1.01E-2</v>
      </c>
      <c r="AM108" s="76">
        <v>0.27850000000000003</v>
      </c>
      <c r="AN108" s="76">
        <v>5.84</v>
      </c>
      <c r="AO108" s="76">
        <v>22.19</v>
      </c>
      <c r="AP108" s="76">
        <v>0.66479999999999995</v>
      </c>
      <c r="AQ108" s="77">
        <v>99.674800000000005</v>
      </c>
      <c r="AR108" s="75">
        <v>1.8035382650188401</v>
      </c>
      <c r="AS108" s="76">
        <v>1.8547837617738299E-2</v>
      </c>
      <c r="AT108" s="76">
        <v>0.25530148825513399</v>
      </c>
      <c r="AU108" s="76">
        <v>0.12960014877687501</v>
      </c>
      <c r="AV108" s="76">
        <v>0.120094616915388</v>
      </c>
      <c r="AW108" s="76">
        <v>0.75257589812148695</v>
      </c>
      <c r="AX108" s="76">
        <v>0.881839661671454</v>
      </c>
      <c r="AY108" s="76">
        <v>2.93700365971854E-2</v>
      </c>
      <c r="AZ108" s="76">
        <v>0</v>
      </c>
      <c r="BA108" s="76">
        <v>8.65318261293152E-5</v>
      </c>
      <c r="BB108" s="76">
        <v>8.7493209077471896E-3</v>
      </c>
      <c r="BC108" s="77">
        <v>2.9619429202622401E-4</v>
      </c>
      <c r="BD108" s="75">
        <v>0.19646173498116401</v>
      </c>
      <c r="BE108" s="76">
        <v>5.8839753273970397E-2</v>
      </c>
      <c r="BF108" s="76">
        <v>0</v>
      </c>
      <c r="BG108" s="76">
        <v>2.93700365971854E-2</v>
      </c>
      <c r="BH108" s="76">
        <v>2.9469716676785E-2</v>
      </c>
      <c r="BI108" s="76">
        <v>2.22310193987766E-2</v>
      </c>
      <c r="BJ108" s="76">
        <v>1.48097146013112E-4</v>
      </c>
      <c r="BK108" s="76">
        <v>0.12960014877687501</v>
      </c>
      <c r="BL108" s="76">
        <v>0.70039067967300395</v>
      </c>
      <c r="BM108" s="76">
        <v>9.0557844048873196E-2</v>
      </c>
      <c r="BN108" s="77">
        <v>0.18144898199845</v>
      </c>
      <c r="BO108" s="78">
        <v>75.087092268854093</v>
      </c>
      <c r="BP108" s="76" t="s">
        <v>190</v>
      </c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7"/>
    </row>
    <row r="109" spans="1:113" ht="28" customHeight="1" x14ac:dyDescent="0.2">
      <c r="A109" s="72" t="s">
        <v>68</v>
      </c>
      <c r="B109" s="27" t="s">
        <v>185</v>
      </c>
      <c r="C109" s="73" t="s">
        <v>300</v>
      </c>
      <c r="D109" s="74" t="s">
        <v>304</v>
      </c>
      <c r="E109" s="75">
        <v>53.8</v>
      </c>
      <c r="F109" s="76">
        <v>0.49890000000000001</v>
      </c>
      <c r="G109" s="76">
        <v>19.91</v>
      </c>
      <c r="H109" s="76">
        <v>4.78</v>
      </c>
      <c r="I109" s="76">
        <v>0.2074</v>
      </c>
      <c r="J109" s="76">
        <v>0.55889999999999995</v>
      </c>
      <c r="K109" s="76">
        <v>1.81</v>
      </c>
      <c r="L109" s="76">
        <v>7.44</v>
      </c>
      <c r="M109" s="76">
        <v>8</v>
      </c>
      <c r="N109" s="76">
        <v>0.39600000000000002</v>
      </c>
      <c r="O109" s="77">
        <v>97.401300000000006</v>
      </c>
      <c r="P109" s="78">
        <v>53.222609435295702</v>
      </c>
      <c r="Q109" s="76">
        <v>0.52580219112885096</v>
      </c>
      <c r="R109" s="76">
        <v>18.740578222358099</v>
      </c>
      <c r="S109" s="76">
        <v>5.1094145852512396</v>
      </c>
      <c r="T109" s="76">
        <v>0.21289939349266701</v>
      </c>
      <c r="U109" s="76">
        <v>1.6881606494566901</v>
      </c>
      <c r="V109" s="76">
        <v>3.64191111020273</v>
      </c>
      <c r="W109" s="76">
        <v>6.8042298504651004</v>
      </c>
      <c r="X109" s="76">
        <v>7.26800418995116</v>
      </c>
      <c r="Y109" s="76">
        <v>0.39600000000000002</v>
      </c>
      <c r="Z109" s="76">
        <v>97.822509021094902</v>
      </c>
      <c r="AA109" s="76">
        <v>14.0722340404163</v>
      </c>
      <c r="AB109" s="76">
        <v>0.1893</v>
      </c>
      <c r="AC109" s="76">
        <v>0.38519999999999999</v>
      </c>
      <c r="AD109" s="76">
        <v>2.6800000000000001E-2</v>
      </c>
      <c r="AE109" s="79">
        <v>37.067657915203299</v>
      </c>
      <c r="AF109" s="75">
        <v>0.49199999999999999</v>
      </c>
      <c r="AG109" s="76">
        <v>4.0000000000000001E-3</v>
      </c>
      <c r="AH109" s="76">
        <v>8.3800000000000008</v>
      </c>
      <c r="AI109" s="76">
        <v>47.49</v>
      </c>
      <c r="AJ109" s="76">
        <v>4.0000000000000002E-4</v>
      </c>
      <c r="AK109" s="76">
        <v>12.9</v>
      </c>
      <c r="AL109" s="76">
        <v>7.1000000000000004E-3</v>
      </c>
      <c r="AM109" s="76">
        <v>0.26750000000000002</v>
      </c>
      <c r="AN109" s="76">
        <v>7.13</v>
      </c>
      <c r="AO109" s="76">
        <v>21.83</v>
      </c>
      <c r="AP109" s="76">
        <v>0.79290000000000005</v>
      </c>
      <c r="AQ109" s="77">
        <v>99.293999999999997</v>
      </c>
      <c r="AR109" s="75">
        <v>1.77031790392232</v>
      </c>
      <c r="AS109" s="76">
        <v>2.22310193987766E-2</v>
      </c>
      <c r="AT109" s="76">
        <v>0.31323386890906102</v>
      </c>
      <c r="AU109" s="76">
        <v>0.13703485075371699</v>
      </c>
      <c r="AV109" s="76">
        <v>0.12417903648004</v>
      </c>
      <c r="AW109" s="76">
        <v>0.71683726823787397</v>
      </c>
      <c r="AX109" s="76">
        <v>0.87181582253102397</v>
      </c>
      <c r="AY109" s="76">
        <v>3.5556789650717902E-2</v>
      </c>
      <c r="AZ109" s="76">
        <v>1.9020332302414E-5</v>
      </c>
      <c r="BA109" s="76">
        <v>1.19943453132106E-4</v>
      </c>
      <c r="BB109" s="76">
        <v>8.4452326529880599E-3</v>
      </c>
      <c r="BC109" s="77">
        <v>2.09243678046262E-4</v>
      </c>
      <c r="BD109" s="75">
        <v>0.229682096077679</v>
      </c>
      <c r="BE109" s="76">
        <v>8.3551772831381599E-2</v>
      </c>
      <c r="BF109" s="76">
        <v>0</v>
      </c>
      <c r="BG109" s="76">
        <v>3.5556789650717902E-2</v>
      </c>
      <c r="BH109" s="76">
        <v>4.7994983180663697E-2</v>
      </c>
      <c r="BI109" s="76">
        <v>1.8318739937230901E-2</v>
      </c>
      <c r="BJ109" s="76">
        <v>1.04621839023131E-4</v>
      </c>
      <c r="BK109" s="76">
        <v>0.13703485075371699</v>
      </c>
      <c r="BL109" s="76">
        <v>0.66836262682038905</v>
      </c>
      <c r="BM109" s="76">
        <v>9.0609427001822604E-2</v>
      </c>
      <c r="BN109" s="77">
        <v>0.203453195710635</v>
      </c>
      <c r="BO109" s="78">
        <v>73.292410548015098</v>
      </c>
      <c r="BP109" s="76">
        <v>3</v>
      </c>
      <c r="BQ109" s="76">
        <v>22.048056807125999</v>
      </c>
      <c r="BR109" s="76">
        <v>3.3281268948194702</v>
      </c>
      <c r="BS109" s="76">
        <v>85.486401797048103</v>
      </c>
      <c r="BT109" s="76"/>
      <c r="BU109" s="76">
        <v>9.8512542586873408</v>
      </c>
      <c r="BV109" s="76"/>
      <c r="BW109" s="76">
        <v>83.806534047650302</v>
      </c>
      <c r="BX109" s="76">
        <v>105.71658818393</v>
      </c>
      <c r="BY109" s="76">
        <v>17.4537185384259</v>
      </c>
      <c r="BZ109" s="76">
        <v>1.7147477198148999</v>
      </c>
      <c r="CA109" s="76">
        <v>4.6855112778336103</v>
      </c>
      <c r="CB109" s="76"/>
      <c r="CC109" s="76">
        <v>170.47314946073101</v>
      </c>
      <c r="CD109" s="76">
        <v>261.16097734338001</v>
      </c>
      <c r="CE109" s="76">
        <v>11.616445669627799</v>
      </c>
      <c r="CF109" s="76">
        <v>70.892892255126</v>
      </c>
      <c r="CG109" s="76">
        <v>3.1880582190843998</v>
      </c>
      <c r="CH109" s="76">
        <v>4.32850877224607</v>
      </c>
      <c r="CI109" s="76">
        <v>0.12467856280105299</v>
      </c>
      <c r="CJ109" s="76">
        <v>0.72094780758458799</v>
      </c>
      <c r="CK109" s="76"/>
      <c r="CL109" s="76">
        <v>2.8460752797916999</v>
      </c>
      <c r="CM109" s="76">
        <v>225.097397623364</v>
      </c>
      <c r="CN109" s="76">
        <v>14.499440621332999</v>
      </c>
      <c r="CO109" s="76">
        <v>27.0845088384878</v>
      </c>
      <c r="CP109" s="76">
        <v>3.3691224935344501</v>
      </c>
      <c r="CQ109" s="76">
        <v>12.8114076536458</v>
      </c>
      <c r="CR109" s="76">
        <v>2.8321503996921802</v>
      </c>
      <c r="CS109" s="76">
        <v>0.52225370050085096</v>
      </c>
      <c r="CT109" s="76">
        <v>2.2361866390368301</v>
      </c>
      <c r="CU109" s="76">
        <v>0.346933102816052</v>
      </c>
      <c r="CV109" s="76">
        <v>2.02167486798339</v>
      </c>
      <c r="CW109" s="76">
        <v>0.36491109002969901</v>
      </c>
      <c r="CX109" s="76">
        <v>1.23652584274817</v>
      </c>
      <c r="CY109" s="76">
        <v>0.18810380927086601</v>
      </c>
      <c r="CZ109" s="76">
        <v>1.5760231537946301</v>
      </c>
      <c r="DA109" s="76">
        <v>0.197914043282584</v>
      </c>
      <c r="DB109" s="76">
        <v>1.97794999364452</v>
      </c>
      <c r="DC109" s="76"/>
      <c r="DD109" s="76">
        <v>0.18155764492711601</v>
      </c>
      <c r="DE109" s="76"/>
      <c r="DF109" s="76">
        <v>1.0071046260243599</v>
      </c>
      <c r="DG109" s="76">
        <v>17.178823793170999</v>
      </c>
      <c r="DH109" s="76">
        <v>1.8647220594298599</v>
      </c>
      <c r="DI109" s="77">
        <v>1.41885928747546</v>
      </c>
    </row>
    <row r="110" spans="1:113" ht="17" x14ac:dyDescent="0.2">
      <c r="A110" s="72" t="s">
        <v>68</v>
      </c>
      <c r="B110" s="27" t="s">
        <v>185</v>
      </c>
      <c r="C110" s="73" t="s">
        <v>305</v>
      </c>
      <c r="D110" s="74" t="s">
        <v>306</v>
      </c>
      <c r="E110" s="75">
        <v>52.37</v>
      </c>
      <c r="F110" s="76">
        <v>0.54620000000000002</v>
      </c>
      <c r="G110" s="76">
        <v>21.12</v>
      </c>
      <c r="H110" s="76">
        <v>6.24</v>
      </c>
      <c r="I110" s="76">
        <v>0.14510000000000001</v>
      </c>
      <c r="J110" s="76">
        <v>1.3153999999999999</v>
      </c>
      <c r="K110" s="76">
        <v>2.98</v>
      </c>
      <c r="L110" s="76">
        <v>6.15</v>
      </c>
      <c r="M110" s="76">
        <v>6.08</v>
      </c>
      <c r="N110" s="76">
        <v>0.43530000000000002</v>
      </c>
      <c r="O110" s="77">
        <v>97.382099999999994</v>
      </c>
      <c r="P110" s="78">
        <v>52.087259692929798</v>
      </c>
      <c r="Q110" s="76">
        <v>0.55544727121947202</v>
      </c>
      <c r="R110" s="76">
        <v>19.850994974737901</v>
      </c>
      <c r="S110" s="76">
        <v>6.39883352544238</v>
      </c>
      <c r="T110" s="76">
        <v>0.16031808123348501</v>
      </c>
      <c r="U110" s="76">
        <v>2.3253317450719901</v>
      </c>
      <c r="V110" s="76">
        <v>4.5525350607933897</v>
      </c>
      <c r="W110" s="76">
        <v>5.6795284449265697</v>
      </c>
      <c r="X110" s="76">
        <v>5.5750840228123097</v>
      </c>
      <c r="Y110" s="76">
        <v>0.43530000000000002</v>
      </c>
      <c r="Z110" s="76">
        <v>97.780950900400697</v>
      </c>
      <c r="AA110" s="76">
        <v>11.2546124677389</v>
      </c>
      <c r="AB110" s="76">
        <v>0.2014</v>
      </c>
      <c r="AC110" s="76">
        <v>0.34910000000000002</v>
      </c>
      <c r="AD110" s="76">
        <v>1.6799999999999999E-2</v>
      </c>
      <c r="AE110" s="79">
        <v>39.3142203332281</v>
      </c>
      <c r="AF110" s="75">
        <v>0.49249999999999999</v>
      </c>
      <c r="AG110" s="76">
        <v>2.6499999999999999E-2</v>
      </c>
      <c r="AH110" s="76">
        <v>8.15</v>
      </c>
      <c r="AI110" s="76">
        <v>48.97</v>
      </c>
      <c r="AJ110" s="76">
        <v>8.3000000000000001E-3</v>
      </c>
      <c r="AK110" s="76">
        <v>13.46</v>
      </c>
      <c r="AL110" s="76">
        <v>0</v>
      </c>
      <c r="AM110" s="76">
        <v>0.3281</v>
      </c>
      <c r="AN110" s="76">
        <v>5.86</v>
      </c>
      <c r="AO110" s="76">
        <v>21.89</v>
      </c>
      <c r="AP110" s="76">
        <v>0.65739999999999998</v>
      </c>
      <c r="AQ110" s="77">
        <v>99.8429</v>
      </c>
      <c r="AR110" s="75">
        <v>1.8142792505927801</v>
      </c>
      <c r="AS110" s="76">
        <v>1.8318739937230901E-2</v>
      </c>
      <c r="AT110" s="76">
        <v>0.25585961293869802</v>
      </c>
      <c r="AU110" s="76">
        <v>0.114711016074367</v>
      </c>
      <c r="AV110" s="76">
        <v>0.13777352343855601</v>
      </c>
      <c r="AW110" s="76">
        <v>0.743362867505998</v>
      </c>
      <c r="AX110" s="76">
        <v>0.86884380781626203</v>
      </c>
      <c r="AY110" s="76">
        <v>3.5374361710869599E-2</v>
      </c>
      <c r="AZ110" s="76">
        <v>3.9224836221387602E-4</v>
      </c>
      <c r="BA110" s="76">
        <v>7.8974587862320903E-4</v>
      </c>
      <c r="BB110" s="76">
        <v>1.0294825744402601E-2</v>
      </c>
      <c r="BC110" s="77">
        <v>0</v>
      </c>
      <c r="BD110" s="75">
        <v>0.185720749407222</v>
      </c>
      <c r="BE110" s="76">
        <v>7.0138863531476497E-2</v>
      </c>
      <c r="BF110" s="76">
        <v>0</v>
      </c>
      <c r="BG110" s="76">
        <v>3.5374361710869599E-2</v>
      </c>
      <c r="BH110" s="76">
        <v>3.4764501820606898E-2</v>
      </c>
      <c r="BI110" s="76">
        <v>1.9455739090567099E-2</v>
      </c>
      <c r="BJ110" s="76">
        <v>0</v>
      </c>
      <c r="BK110" s="76">
        <v>0.114711016074367</v>
      </c>
      <c r="BL110" s="76">
        <v>0.69991255083072101</v>
      </c>
      <c r="BM110" s="76">
        <v>9.6154205868429696E-2</v>
      </c>
      <c r="BN110" s="77">
        <v>0.16893125698554101</v>
      </c>
      <c r="BO110" s="78">
        <v>74.646262295471701</v>
      </c>
      <c r="BP110" s="76" t="s">
        <v>190</v>
      </c>
      <c r="BQ110" s="76"/>
      <c r="BR110" s="76"/>
      <c r="BS110" s="76"/>
      <c r="BT110" s="76"/>
      <c r="BU110" s="76"/>
      <c r="BV110" s="76"/>
      <c r="BW110" s="76"/>
      <c r="BX110" s="76"/>
      <c r="BY110" s="76"/>
      <c r="BZ110" s="76"/>
      <c r="CA110" s="76"/>
      <c r="CB110" s="76"/>
      <c r="CC110" s="76"/>
      <c r="CD110" s="76"/>
      <c r="CE110" s="76"/>
      <c r="CF110" s="76"/>
      <c r="CG110" s="76"/>
      <c r="CH110" s="76"/>
      <c r="CI110" s="76"/>
      <c r="CJ110" s="76"/>
      <c r="CK110" s="76"/>
      <c r="CL110" s="76"/>
      <c r="CM110" s="76"/>
      <c r="CN110" s="76"/>
      <c r="CO110" s="76"/>
      <c r="CP110" s="76"/>
      <c r="CQ110" s="76"/>
      <c r="CR110" s="76"/>
      <c r="CS110" s="76"/>
      <c r="CT110" s="76"/>
      <c r="CU110" s="76"/>
      <c r="CV110" s="76"/>
      <c r="CW110" s="76"/>
      <c r="CX110" s="76"/>
      <c r="CY110" s="76"/>
      <c r="CZ110" s="76"/>
      <c r="DA110" s="76"/>
      <c r="DB110" s="76"/>
      <c r="DC110" s="76"/>
      <c r="DD110" s="76"/>
      <c r="DE110" s="76"/>
      <c r="DF110" s="76"/>
      <c r="DG110" s="76"/>
      <c r="DH110" s="76"/>
      <c r="DI110" s="77"/>
    </row>
    <row r="111" spans="1:113" ht="17" x14ac:dyDescent="0.2">
      <c r="A111" s="72" t="s">
        <v>68</v>
      </c>
      <c r="B111" s="27" t="s">
        <v>185</v>
      </c>
      <c r="C111" s="73" t="s">
        <v>305</v>
      </c>
      <c r="D111" s="74" t="s">
        <v>307</v>
      </c>
      <c r="E111" s="75">
        <v>53.19</v>
      </c>
      <c r="F111" s="76">
        <v>0.47710000000000002</v>
      </c>
      <c r="G111" s="76">
        <v>20.92</v>
      </c>
      <c r="H111" s="76">
        <v>4.4000000000000004</v>
      </c>
      <c r="I111" s="76">
        <v>0.161</v>
      </c>
      <c r="J111" s="76">
        <v>1.248</v>
      </c>
      <c r="K111" s="76">
        <v>4.09</v>
      </c>
      <c r="L111" s="76">
        <v>5.13</v>
      </c>
      <c r="M111" s="76">
        <v>5.92</v>
      </c>
      <c r="N111" s="76">
        <v>0.54269999999999996</v>
      </c>
      <c r="O111" s="77">
        <v>96.078900000000004</v>
      </c>
      <c r="P111" s="78">
        <v>51.63</v>
      </c>
      <c r="Q111" s="76">
        <v>0.505</v>
      </c>
      <c r="R111" s="76">
        <v>19.91</v>
      </c>
      <c r="S111" s="76">
        <v>6.32</v>
      </c>
      <c r="T111" s="76">
        <v>0.16980000000000001</v>
      </c>
      <c r="U111" s="76">
        <v>2.5</v>
      </c>
      <c r="V111" s="76">
        <v>3.4</v>
      </c>
      <c r="W111" s="76">
        <v>4.7699999999999996</v>
      </c>
      <c r="X111" s="76">
        <v>6.4</v>
      </c>
      <c r="Y111" s="76">
        <v>0.4118</v>
      </c>
      <c r="Z111" s="76">
        <v>96.186400000000006</v>
      </c>
      <c r="AA111" s="76">
        <v>11.17</v>
      </c>
      <c r="AB111" s="76">
        <v>0.152</v>
      </c>
      <c r="AC111" s="76">
        <v>0.33350000000000002</v>
      </c>
      <c r="AD111" s="76">
        <v>4.3499999999999997E-2</v>
      </c>
      <c r="AE111" s="79">
        <v>41.355252311588799</v>
      </c>
      <c r="AF111" s="75">
        <v>0.45269999999999999</v>
      </c>
      <c r="AG111" s="76">
        <v>0</v>
      </c>
      <c r="AH111" s="76">
        <v>7.92</v>
      </c>
      <c r="AI111" s="76">
        <v>48.74</v>
      </c>
      <c r="AJ111" s="76">
        <v>2.3800000000000002E-2</v>
      </c>
      <c r="AK111" s="76">
        <v>13.47</v>
      </c>
      <c r="AL111" s="76">
        <v>3.6999999999999998E-2</v>
      </c>
      <c r="AM111" s="76">
        <v>0.22950000000000001</v>
      </c>
      <c r="AN111" s="76">
        <v>6.36</v>
      </c>
      <c r="AO111" s="76">
        <v>22.16</v>
      </c>
      <c r="AP111" s="76">
        <v>0.7006</v>
      </c>
      <c r="AQ111" s="77">
        <v>100.0936</v>
      </c>
      <c r="AR111" s="75">
        <v>1.79958041326823</v>
      </c>
      <c r="AS111" s="76">
        <v>1.9455739090567099E-2</v>
      </c>
      <c r="AT111" s="76">
        <v>0.27674064020915501</v>
      </c>
      <c r="AU111" s="76">
        <v>0.117632390222193</v>
      </c>
      <c r="AV111" s="76">
        <v>0.126887428923811</v>
      </c>
      <c r="AW111" s="76">
        <v>0.74137016097474595</v>
      </c>
      <c r="AX111" s="76">
        <v>0.87655144068401103</v>
      </c>
      <c r="AY111" s="76">
        <v>3.2404444064936998E-2</v>
      </c>
      <c r="AZ111" s="76">
        <v>1.1209124856158201E-3</v>
      </c>
      <c r="BA111" s="76">
        <v>0</v>
      </c>
      <c r="BB111" s="76">
        <v>7.1764086751260501E-3</v>
      </c>
      <c r="BC111" s="77">
        <v>1.0800214016085099E-3</v>
      </c>
      <c r="BD111" s="75">
        <v>0.20041958673176899</v>
      </c>
      <c r="BE111" s="76">
        <v>7.6321053477385395E-2</v>
      </c>
      <c r="BF111" s="76">
        <v>0</v>
      </c>
      <c r="BG111" s="76">
        <v>3.2404444064936998E-2</v>
      </c>
      <c r="BH111" s="76">
        <v>4.3916609412448501E-2</v>
      </c>
      <c r="BI111" s="76">
        <v>1.54879002556921E-2</v>
      </c>
      <c r="BJ111" s="76">
        <v>5.4001070080425702E-4</v>
      </c>
      <c r="BK111" s="76">
        <v>0.117632390222193</v>
      </c>
      <c r="BL111" s="76">
        <v>0.69897453009287303</v>
      </c>
      <c r="BM111" s="76">
        <v>8.8229734240404797E-2</v>
      </c>
      <c r="BN111" s="77">
        <v>0.177576910591138</v>
      </c>
      <c r="BO111" s="78">
        <v>75.198062250713306</v>
      </c>
      <c r="BP111" s="76" t="s">
        <v>192</v>
      </c>
      <c r="BQ111" s="76">
        <v>17.506683461618699</v>
      </c>
      <c r="BR111" s="76">
        <v>6.62235942025917</v>
      </c>
      <c r="BS111" s="76">
        <v>109.94816124282001</v>
      </c>
      <c r="BT111" s="76"/>
      <c r="BU111" s="76">
        <v>10.164502565278701</v>
      </c>
      <c r="BV111" s="76"/>
      <c r="BW111" s="76">
        <v>18.4471938829554</v>
      </c>
      <c r="BX111" s="76">
        <v>108.989156622815</v>
      </c>
      <c r="BY111" s="76">
        <v>15.131713372412101</v>
      </c>
      <c r="BZ111" s="76">
        <v>1.1733062453798999</v>
      </c>
      <c r="CA111" s="76">
        <v>4.2932803285556096</v>
      </c>
      <c r="CB111" s="76"/>
      <c r="CC111" s="76">
        <v>122.254703696039</v>
      </c>
      <c r="CD111" s="76">
        <v>1217.0849540511699</v>
      </c>
      <c r="CE111" s="76">
        <v>12.6211324444005</v>
      </c>
      <c r="CF111" s="76">
        <v>61.297435646098499</v>
      </c>
      <c r="CG111" s="76">
        <v>1.9270517396131599</v>
      </c>
      <c r="CH111" s="76"/>
      <c r="CI111" s="76"/>
      <c r="CJ111" s="76">
        <v>0.50085623762482601</v>
      </c>
      <c r="CK111" s="76"/>
      <c r="CL111" s="76">
        <v>1.6717839135422401</v>
      </c>
      <c r="CM111" s="76">
        <v>381.26146513304099</v>
      </c>
      <c r="CN111" s="76">
        <v>14.3475778407735</v>
      </c>
      <c r="CO111" s="76">
        <v>28.008349340570099</v>
      </c>
      <c r="CP111" s="76">
        <v>3.6069073888086098</v>
      </c>
      <c r="CQ111" s="76">
        <v>12.584711336188001</v>
      </c>
      <c r="CR111" s="76">
        <v>3.7163538727872099</v>
      </c>
      <c r="CS111" s="76">
        <v>0.64653771431199802</v>
      </c>
      <c r="CT111" s="76">
        <v>2.0190538844015098</v>
      </c>
      <c r="CU111" s="76">
        <v>0.38513872932298798</v>
      </c>
      <c r="CV111" s="76">
        <v>2.2804790343833901</v>
      </c>
      <c r="CW111" s="76">
        <v>0.43294722480450198</v>
      </c>
      <c r="CX111" s="76">
        <v>1.31237183812638</v>
      </c>
      <c r="CY111" s="76">
        <v>0.24375416630187299</v>
      </c>
      <c r="CZ111" s="76">
        <v>1.42487378592812</v>
      </c>
      <c r="DA111" s="76">
        <v>0.205841991476961</v>
      </c>
      <c r="DB111" s="76">
        <v>1.1903954402100401</v>
      </c>
      <c r="DC111" s="76">
        <v>0.116498306444241</v>
      </c>
      <c r="DD111" s="76">
        <v>0.51799777834553995</v>
      </c>
      <c r="DE111" s="76"/>
      <c r="DF111" s="76">
        <v>0.47912192053945901</v>
      </c>
      <c r="DG111" s="76">
        <v>51.501375440780301</v>
      </c>
      <c r="DH111" s="76">
        <v>1.6875975276223401</v>
      </c>
      <c r="DI111" s="77">
        <v>1.07524008641479</v>
      </c>
    </row>
    <row r="112" spans="1:113" ht="17" x14ac:dyDescent="0.2">
      <c r="A112" s="72" t="s">
        <v>68</v>
      </c>
      <c r="B112" s="27" t="s">
        <v>185</v>
      </c>
      <c r="C112" s="73" t="s">
        <v>305</v>
      </c>
      <c r="D112" s="74" t="s">
        <v>308</v>
      </c>
      <c r="E112" s="75">
        <v>54.57</v>
      </c>
      <c r="F112" s="76">
        <v>0.49869999999999998</v>
      </c>
      <c r="G112" s="76">
        <v>21.08</v>
      </c>
      <c r="H112" s="76">
        <v>5.12</v>
      </c>
      <c r="I112" s="76">
        <v>0.2913</v>
      </c>
      <c r="J112" s="76">
        <v>0.50149999999999995</v>
      </c>
      <c r="K112" s="76">
        <v>2.83</v>
      </c>
      <c r="L112" s="76">
        <v>5.83</v>
      </c>
      <c r="M112" s="76">
        <v>6.28</v>
      </c>
      <c r="N112" s="76">
        <v>0.52090000000000003</v>
      </c>
      <c r="O112" s="77">
        <v>97.522499999999994</v>
      </c>
      <c r="P112" s="78">
        <v>53.944266330698397</v>
      </c>
      <c r="Q112" s="76">
        <v>0.504946566750342</v>
      </c>
      <c r="R112" s="76">
        <v>19.423582816892001</v>
      </c>
      <c r="S112" s="76">
        <v>5.4517142343285299</v>
      </c>
      <c r="T112" s="76">
        <v>0.29109537108921302</v>
      </c>
      <c r="U112" s="76">
        <v>1.88743007287553</v>
      </c>
      <c r="V112" s="76">
        <v>4.9441397467107002</v>
      </c>
      <c r="W112" s="76">
        <v>5.2645887796099604</v>
      </c>
      <c r="X112" s="76">
        <v>5.60380914927544</v>
      </c>
      <c r="Y112" s="76">
        <v>0.52090000000000003</v>
      </c>
      <c r="Z112" s="76">
        <v>98.127568439319305</v>
      </c>
      <c r="AA112" s="76">
        <v>10.8683979288854</v>
      </c>
      <c r="AB112" s="76">
        <v>0.19170000000000001</v>
      </c>
      <c r="AC112" s="76">
        <v>0.3407</v>
      </c>
      <c r="AD112" s="76">
        <v>7.3099999999999998E-2</v>
      </c>
      <c r="AE112" s="79">
        <v>38.164212521926999</v>
      </c>
      <c r="AF112" s="75">
        <v>0.58009999999999995</v>
      </c>
      <c r="AG112" s="76">
        <v>0</v>
      </c>
      <c r="AH112" s="76">
        <v>8.1999999999999993</v>
      </c>
      <c r="AI112" s="76">
        <v>48.76</v>
      </c>
      <c r="AJ112" s="76">
        <v>1.5E-3</v>
      </c>
      <c r="AK112" s="76">
        <v>13.37</v>
      </c>
      <c r="AL112" s="76">
        <v>2.75E-2</v>
      </c>
      <c r="AM112" s="76">
        <v>0.28939999999999999</v>
      </c>
      <c r="AN112" s="76">
        <v>5.7</v>
      </c>
      <c r="AO112" s="76">
        <v>22.46</v>
      </c>
      <c r="AP112" s="76">
        <v>0.55669999999999997</v>
      </c>
      <c r="AQ112" s="77">
        <v>99.9452</v>
      </c>
      <c r="AR112" s="75">
        <v>1.8036121443317099</v>
      </c>
      <c r="AS112" s="76">
        <v>1.54879002556921E-2</v>
      </c>
      <c r="AT112" s="76">
        <v>0.24847597446861</v>
      </c>
      <c r="AU112" s="76">
        <v>0.15419026919998299</v>
      </c>
      <c r="AV112" s="76">
        <v>9.9437299108652094E-2</v>
      </c>
      <c r="AW112" s="76">
        <v>0.73721240604449201</v>
      </c>
      <c r="AX112" s="76">
        <v>0.89004327873427203</v>
      </c>
      <c r="AY112" s="76">
        <v>4.1599744875231298E-2</v>
      </c>
      <c r="AZ112" s="76">
        <v>7.0774975854339702E-5</v>
      </c>
      <c r="BA112" s="76">
        <v>0</v>
      </c>
      <c r="BB112" s="76">
        <v>9.0660209978083196E-3</v>
      </c>
      <c r="BC112" s="77">
        <v>8.0418700770080098E-4</v>
      </c>
      <c r="BD112" s="75">
        <v>0.196387855668295</v>
      </c>
      <c r="BE112" s="76">
        <v>5.2088118800314803E-2</v>
      </c>
      <c r="BF112" s="76">
        <v>0</v>
      </c>
      <c r="BG112" s="76">
        <v>4.1599744875231298E-2</v>
      </c>
      <c r="BH112" s="76">
        <v>1.04883739250835E-2</v>
      </c>
      <c r="BI112" s="76">
        <v>2.3436093674103899E-2</v>
      </c>
      <c r="BJ112" s="76">
        <v>4.020935038504E-4</v>
      </c>
      <c r="BK112" s="76">
        <v>0.15419026919998299</v>
      </c>
      <c r="BL112" s="76">
        <v>0.701526448431252</v>
      </c>
      <c r="BM112" s="76">
        <v>7.2094638859850402E-2</v>
      </c>
      <c r="BN112" s="77">
        <v>0.18851683030301999</v>
      </c>
      <c r="BO112" s="78">
        <v>74.402771903281703</v>
      </c>
      <c r="BP112" s="76" t="s">
        <v>188</v>
      </c>
      <c r="BQ112" s="76"/>
      <c r="BR112" s="76"/>
      <c r="BS112" s="76"/>
      <c r="BT112" s="76"/>
      <c r="BU112" s="76"/>
      <c r="BV112" s="76"/>
      <c r="BW112" s="76"/>
      <c r="BX112" s="76"/>
      <c r="BY112" s="76"/>
      <c r="BZ112" s="76"/>
      <c r="CA112" s="76"/>
      <c r="CB112" s="76"/>
      <c r="CC112" s="76"/>
      <c r="CD112" s="76"/>
      <c r="CE112" s="76"/>
      <c r="CF112" s="76"/>
      <c r="CG112" s="76"/>
      <c r="CH112" s="76"/>
      <c r="CI112" s="76"/>
      <c r="CJ112" s="76"/>
      <c r="CK112" s="76"/>
      <c r="CL112" s="76"/>
      <c r="CM112" s="76"/>
      <c r="CN112" s="76"/>
      <c r="CO112" s="76"/>
      <c r="CP112" s="76"/>
      <c r="CQ112" s="76"/>
      <c r="CR112" s="76"/>
      <c r="CS112" s="76"/>
      <c r="CT112" s="76"/>
      <c r="CU112" s="76"/>
      <c r="CV112" s="76"/>
      <c r="CW112" s="76"/>
      <c r="CX112" s="76"/>
      <c r="CY112" s="76"/>
      <c r="CZ112" s="76"/>
      <c r="DA112" s="76"/>
      <c r="DB112" s="76"/>
      <c r="DC112" s="76"/>
      <c r="DD112" s="76"/>
      <c r="DE112" s="76"/>
      <c r="DF112" s="76"/>
      <c r="DG112" s="76"/>
      <c r="DH112" s="76"/>
      <c r="DI112" s="77"/>
    </row>
    <row r="113" spans="1:113" ht="17" x14ac:dyDescent="0.2">
      <c r="A113" s="72" t="s">
        <v>68</v>
      </c>
      <c r="B113" s="27" t="s">
        <v>185</v>
      </c>
      <c r="C113" s="73" t="s">
        <v>305</v>
      </c>
      <c r="D113" s="74" t="s">
        <v>309</v>
      </c>
      <c r="E113" s="75">
        <v>52.51</v>
      </c>
      <c r="F113" s="76">
        <v>0.56589999999999996</v>
      </c>
      <c r="G113" s="76">
        <v>20.47</v>
      </c>
      <c r="H113" s="76">
        <v>7.03</v>
      </c>
      <c r="I113" s="76">
        <v>0.16950000000000001</v>
      </c>
      <c r="J113" s="76">
        <v>1.69</v>
      </c>
      <c r="K113" s="76">
        <v>3.92</v>
      </c>
      <c r="L113" s="76">
        <v>6.37</v>
      </c>
      <c r="M113" s="76">
        <v>6.11</v>
      </c>
      <c r="N113" s="76">
        <v>0.47949999999999998</v>
      </c>
      <c r="O113" s="77">
        <v>99.314999999999998</v>
      </c>
      <c r="P113" s="78">
        <v>52.196045260693602</v>
      </c>
      <c r="Q113" s="76">
        <v>0.58428218190014403</v>
      </c>
      <c r="R113" s="76">
        <v>19.571007752784499</v>
      </c>
      <c r="S113" s="76">
        <v>7.1164035101872498</v>
      </c>
      <c r="T113" s="76">
        <v>0.17304848003669801</v>
      </c>
      <c r="U113" s="76">
        <v>2.4564189224243602</v>
      </c>
      <c r="V113" s="76">
        <v>5.1428405182226902</v>
      </c>
      <c r="W113" s="76">
        <v>5.9797463442168297</v>
      </c>
      <c r="X113" s="76">
        <v>5.7071617718933698</v>
      </c>
      <c r="Y113" s="76">
        <v>0.47949999999999998</v>
      </c>
      <c r="Z113" s="76">
        <v>99.579503222396198</v>
      </c>
      <c r="AA113" s="76">
        <v>11.6869081161102</v>
      </c>
      <c r="AB113" s="76">
        <v>0.1704</v>
      </c>
      <c r="AC113" s="76">
        <v>0.34129999999999999</v>
      </c>
      <c r="AD113" s="76">
        <v>4.0500000000000001E-2</v>
      </c>
      <c r="AE113" s="79">
        <v>38.093818484750997</v>
      </c>
      <c r="AF113" s="75">
        <v>0.45319999999999999</v>
      </c>
      <c r="AG113" s="76">
        <v>2.3099999999999999E-2</v>
      </c>
      <c r="AH113" s="76">
        <v>8.34</v>
      </c>
      <c r="AI113" s="76">
        <v>47.75</v>
      </c>
      <c r="AJ113" s="76">
        <v>2.3999999999999998E-3</v>
      </c>
      <c r="AK113" s="76">
        <v>13.31</v>
      </c>
      <c r="AL113" s="76">
        <v>1.2500000000000001E-2</v>
      </c>
      <c r="AM113" s="76">
        <v>0.2233</v>
      </c>
      <c r="AN113" s="76">
        <v>6.84</v>
      </c>
      <c r="AO113" s="76">
        <v>22.46</v>
      </c>
      <c r="AP113" s="76">
        <v>0.84460000000000002</v>
      </c>
      <c r="AQ113" s="77">
        <v>100.259</v>
      </c>
      <c r="AR113" s="75">
        <v>1.76163388862061</v>
      </c>
      <c r="AS113" s="76">
        <v>2.3436093674103899E-2</v>
      </c>
      <c r="AT113" s="76">
        <v>0.29739144760752101</v>
      </c>
      <c r="AU113" s="76">
        <v>0.164631537723476</v>
      </c>
      <c r="AV113" s="76">
        <v>9.2651694139368093E-2</v>
      </c>
      <c r="AW113" s="76">
        <v>0.73198487890826602</v>
      </c>
      <c r="AX113" s="76">
        <v>0.88771580318176901</v>
      </c>
      <c r="AY113" s="76">
        <v>3.2414589741083501E-2</v>
      </c>
      <c r="AZ113" s="76">
        <v>1.1294383729304199E-4</v>
      </c>
      <c r="BA113" s="76">
        <v>6.8552251759049698E-4</v>
      </c>
      <c r="BB113" s="76">
        <v>6.9770163909697999E-3</v>
      </c>
      <c r="BC113" s="77">
        <v>3.64583657950513E-4</v>
      </c>
      <c r="BD113" s="75">
        <v>0.23836611137939201</v>
      </c>
      <c r="BE113" s="76">
        <v>5.9025336228129201E-2</v>
      </c>
      <c r="BF113" s="76">
        <v>0</v>
      </c>
      <c r="BG113" s="76">
        <v>3.2414589741083501E-2</v>
      </c>
      <c r="BH113" s="76">
        <v>2.66107464870457E-2</v>
      </c>
      <c r="BI113" s="76">
        <v>1.97875623539829E-2</v>
      </c>
      <c r="BJ113" s="76">
        <v>1.8229182897525699E-4</v>
      </c>
      <c r="BK113" s="76">
        <v>0.164631537723476</v>
      </c>
      <c r="BL113" s="76">
        <v>0.67650366478829005</v>
      </c>
      <c r="BM113" s="76">
        <v>7.78977235839525E-2</v>
      </c>
      <c r="BN113" s="77">
        <v>0.21121213839347999</v>
      </c>
      <c r="BO113" s="78">
        <v>73.992567933651699</v>
      </c>
      <c r="BP113" s="76">
        <v>3</v>
      </c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76"/>
      <c r="CQ113" s="76"/>
      <c r="CR113" s="76"/>
      <c r="CS113" s="76"/>
      <c r="CT113" s="76"/>
      <c r="CU113" s="76"/>
      <c r="CV113" s="76"/>
      <c r="CW113" s="76"/>
      <c r="CX113" s="76"/>
      <c r="CY113" s="76"/>
      <c r="CZ113" s="76"/>
      <c r="DA113" s="76"/>
      <c r="DB113" s="76"/>
      <c r="DC113" s="76"/>
      <c r="DD113" s="76"/>
      <c r="DE113" s="76"/>
      <c r="DF113" s="76"/>
      <c r="DG113" s="76"/>
      <c r="DH113" s="76"/>
      <c r="DI113" s="77"/>
    </row>
    <row r="114" spans="1:113" ht="17" x14ac:dyDescent="0.2">
      <c r="A114" s="72" t="s">
        <v>68</v>
      </c>
      <c r="B114" s="27" t="s">
        <v>185</v>
      </c>
      <c r="C114" s="73" t="s">
        <v>305</v>
      </c>
      <c r="D114" s="74" t="s">
        <v>310</v>
      </c>
      <c r="E114" s="75">
        <v>53.96</v>
      </c>
      <c r="F114" s="76">
        <v>0.44629999999999997</v>
      </c>
      <c r="G114" s="76">
        <v>21.62</v>
      </c>
      <c r="H114" s="76">
        <v>5.0999999999999996</v>
      </c>
      <c r="I114" s="76">
        <v>0.13350000000000001</v>
      </c>
      <c r="J114" s="76">
        <v>0.83450000000000002</v>
      </c>
      <c r="K114" s="76">
        <v>2.29</v>
      </c>
      <c r="L114" s="76">
        <v>6.72</v>
      </c>
      <c r="M114" s="76">
        <v>7.19</v>
      </c>
      <c r="N114" s="76">
        <v>0.55359999999999998</v>
      </c>
      <c r="O114" s="77">
        <v>98.847999999999999</v>
      </c>
      <c r="P114" s="78">
        <v>53.464048041094003</v>
      </c>
      <c r="Q114" s="76">
        <v>0.47088713862694698</v>
      </c>
      <c r="R114" s="76">
        <v>20.252929471207398</v>
      </c>
      <c r="S114" s="76">
        <v>5.3653617492301704</v>
      </c>
      <c r="T114" s="76">
        <v>0.13459804861750399</v>
      </c>
      <c r="U114" s="76">
        <v>1.9934445637498901</v>
      </c>
      <c r="V114" s="76">
        <v>4.1328915963777799</v>
      </c>
      <c r="W114" s="76">
        <v>6.1421244638230101</v>
      </c>
      <c r="X114" s="76">
        <v>6.5323603821664804</v>
      </c>
      <c r="Y114" s="76">
        <v>0.55359999999999998</v>
      </c>
      <c r="Z114" s="76">
        <v>99.176843503510597</v>
      </c>
      <c r="AA114" s="76">
        <v>12.6744848459895</v>
      </c>
      <c r="AB114" s="76">
        <v>0.21010000000000001</v>
      </c>
      <c r="AC114" s="76">
        <v>0.36620000000000003</v>
      </c>
      <c r="AD114" s="76">
        <v>2.23E-2</v>
      </c>
      <c r="AE114" s="79">
        <v>39.843988715904104</v>
      </c>
      <c r="AF114" s="75">
        <v>0.4047</v>
      </c>
      <c r="AG114" s="76">
        <v>1.6999999999999999E-3</v>
      </c>
      <c r="AH114" s="76">
        <v>8</v>
      </c>
      <c r="AI114" s="76">
        <v>48.54</v>
      </c>
      <c r="AJ114" s="76">
        <v>3.0000000000000001E-3</v>
      </c>
      <c r="AK114" s="76">
        <v>13.5</v>
      </c>
      <c r="AL114" s="76">
        <v>3.0999999999999999E-3</v>
      </c>
      <c r="AM114" s="76">
        <v>0.14549999999999999</v>
      </c>
      <c r="AN114" s="76">
        <v>6.68</v>
      </c>
      <c r="AO114" s="76">
        <v>22.43</v>
      </c>
      <c r="AP114" s="76">
        <v>0.71499999999999997</v>
      </c>
      <c r="AQ114" s="77">
        <v>100.4229</v>
      </c>
      <c r="AR114" s="75">
        <v>1.78605224595148</v>
      </c>
      <c r="AS114" s="76">
        <v>1.97875623539829E-2</v>
      </c>
      <c r="AT114" s="76">
        <v>0.28966828104770298</v>
      </c>
      <c r="AU114" s="76">
        <v>0.12757201048096201</v>
      </c>
      <c r="AV114" s="76">
        <v>0.11857100983018</v>
      </c>
      <c r="AW114" s="76">
        <v>0.74047419650127699</v>
      </c>
      <c r="AX114" s="76">
        <v>0.88418996052479704</v>
      </c>
      <c r="AY114" s="76">
        <v>2.8869279085939802E-2</v>
      </c>
      <c r="AZ114" s="76">
        <v>1.4080713383244901E-4</v>
      </c>
      <c r="BA114" s="76">
        <v>5.0316540393466998E-5</v>
      </c>
      <c r="BB114" s="76">
        <v>4.5341524692719803E-3</v>
      </c>
      <c r="BC114" s="77">
        <v>9.0178080184555206E-5</v>
      </c>
      <c r="BD114" s="75">
        <v>0.21394775404852301</v>
      </c>
      <c r="BE114" s="76">
        <v>7.5720526999179499E-2</v>
      </c>
      <c r="BF114" s="76">
        <v>0</v>
      </c>
      <c r="BG114" s="76">
        <v>2.8869279085939802E-2</v>
      </c>
      <c r="BH114" s="76">
        <v>4.6851247913239802E-2</v>
      </c>
      <c r="BI114" s="76">
        <v>2.4058958486010001E-2</v>
      </c>
      <c r="BJ114" s="76">
        <v>4.5089040092277603E-5</v>
      </c>
      <c r="BK114" s="76">
        <v>0.12757201048096201</v>
      </c>
      <c r="BL114" s="76">
        <v>0.68566265460449305</v>
      </c>
      <c r="BM114" s="76">
        <v>8.8983510368314894E-2</v>
      </c>
      <c r="BN114" s="77">
        <v>0.19852730592030399</v>
      </c>
      <c r="BO114" s="78">
        <v>75.051821910590107</v>
      </c>
      <c r="BP114" s="76" t="s">
        <v>190</v>
      </c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7"/>
    </row>
    <row r="115" spans="1:113" ht="17" x14ac:dyDescent="0.2">
      <c r="A115" s="72" t="s">
        <v>68</v>
      </c>
      <c r="B115" s="27" t="s">
        <v>185</v>
      </c>
      <c r="C115" s="73" t="s">
        <v>305</v>
      </c>
      <c r="D115" s="74" t="s">
        <v>311</v>
      </c>
      <c r="E115" s="75">
        <v>52.63</v>
      </c>
      <c r="F115" s="76">
        <v>0.46739999999999998</v>
      </c>
      <c r="G115" s="76">
        <v>20.350000000000001</v>
      </c>
      <c r="H115" s="76">
        <v>5.96</v>
      </c>
      <c r="I115" s="76">
        <v>0.15079999999999999</v>
      </c>
      <c r="J115" s="76">
        <v>1.5305</v>
      </c>
      <c r="K115" s="76">
        <v>1.89</v>
      </c>
      <c r="L115" s="76">
        <v>6.01</v>
      </c>
      <c r="M115" s="76">
        <v>7.05</v>
      </c>
      <c r="N115" s="76">
        <v>0.51129999999999998</v>
      </c>
      <c r="O115" s="77">
        <v>96.5501</v>
      </c>
      <c r="P115" s="78">
        <v>52.341872862525697</v>
      </c>
      <c r="Q115" s="76">
        <v>0.49763095613395802</v>
      </c>
      <c r="R115" s="76">
        <v>19.325133264890798</v>
      </c>
      <c r="S115" s="76">
        <v>6.0749522776451697</v>
      </c>
      <c r="T115" s="76">
        <v>0.15121800828234599</v>
      </c>
      <c r="U115" s="76">
        <v>2.4336591450439999</v>
      </c>
      <c r="V115" s="76">
        <v>3.43663064468049</v>
      </c>
      <c r="W115" s="76">
        <v>5.5951939596740301</v>
      </c>
      <c r="X115" s="76">
        <v>6.5239141833666201</v>
      </c>
      <c r="Y115" s="76">
        <v>0.51129999999999998</v>
      </c>
      <c r="Z115" s="76">
        <v>97.042723310525503</v>
      </c>
      <c r="AA115" s="76">
        <v>12.1191081430407</v>
      </c>
      <c r="AB115" s="76">
        <v>0.1399</v>
      </c>
      <c r="AC115" s="76">
        <v>0.31230000000000002</v>
      </c>
      <c r="AD115" s="76">
        <v>3.5400000000000001E-2</v>
      </c>
      <c r="AE115" s="79">
        <v>41.662387532687198</v>
      </c>
      <c r="AF115" s="75">
        <v>0.45290000000000002</v>
      </c>
      <c r="AG115" s="76">
        <v>0</v>
      </c>
      <c r="AH115" s="76">
        <v>7.5</v>
      </c>
      <c r="AI115" s="76">
        <v>48.77</v>
      </c>
      <c r="AJ115" s="76">
        <v>2.0999999999999999E-3</v>
      </c>
      <c r="AK115" s="76">
        <v>13.63</v>
      </c>
      <c r="AL115" s="76">
        <v>4.87E-2</v>
      </c>
      <c r="AM115" s="76">
        <v>0.15640000000000001</v>
      </c>
      <c r="AN115" s="76">
        <v>6.62</v>
      </c>
      <c r="AO115" s="76">
        <v>22.61</v>
      </c>
      <c r="AP115" s="76">
        <v>0.87239999999999995</v>
      </c>
      <c r="AQ115" s="77">
        <v>100.66249999999999</v>
      </c>
      <c r="AR115" s="75">
        <v>1.78822455319343</v>
      </c>
      <c r="AS115" s="76">
        <v>2.4058958486010001E-2</v>
      </c>
      <c r="AT115" s="76">
        <v>0.28606016207886198</v>
      </c>
      <c r="AU115" s="76">
        <v>0.120253704237357</v>
      </c>
      <c r="AV115" s="76">
        <v>0.109696454117164</v>
      </c>
      <c r="AW115" s="76">
        <v>0.74498396951183399</v>
      </c>
      <c r="AX115" s="76">
        <v>0.88816116458971195</v>
      </c>
      <c r="AY115" s="76">
        <v>3.2194372635229E-2</v>
      </c>
      <c r="AZ115" s="76">
        <v>9.8219475281873905E-5</v>
      </c>
      <c r="BA115" s="76">
        <v>0</v>
      </c>
      <c r="BB115" s="76">
        <v>4.8567392397022803E-3</v>
      </c>
      <c r="BC115" s="77">
        <v>1.41170243541902E-3</v>
      </c>
      <c r="BD115" s="75">
        <v>0.21177544680657301</v>
      </c>
      <c r="BE115" s="76">
        <v>7.4284715272289498E-2</v>
      </c>
      <c r="BF115" s="76">
        <v>0</v>
      </c>
      <c r="BG115" s="76">
        <v>3.2194372635229E-2</v>
      </c>
      <c r="BH115" s="76">
        <v>4.2090342637060497E-2</v>
      </c>
      <c r="BI115" s="76">
        <v>1.3701887411096699E-2</v>
      </c>
      <c r="BJ115" s="76">
        <v>7.0585121770951097E-4</v>
      </c>
      <c r="BK115" s="76">
        <v>0.120253704237357</v>
      </c>
      <c r="BL115" s="76">
        <v>0.71140937908648805</v>
      </c>
      <c r="BM115" s="76">
        <v>7.4063891891106196E-2</v>
      </c>
      <c r="BN115" s="77">
        <v>0.17675178550322401</v>
      </c>
      <c r="BO115" s="78">
        <v>76.413774861100904</v>
      </c>
      <c r="BP115" s="76" t="s">
        <v>190</v>
      </c>
      <c r="BQ115" s="76">
        <v>7.6803463071087954</v>
      </c>
      <c r="BR115" s="76">
        <v>65.551849299666799</v>
      </c>
      <c r="BS115" s="76">
        <v>215.7050639871114</v>
      </c>
      <c r="BT115" s="76">
        <v>64.55118523537557</v>
      </c>
      <c r="BU115" s="76">
        <v>30.236519930917659</v>
      </c>
      <c r="BV115" s="76">
        <v>0</v>
      </c>
      <c r="BW115" s="76">
        <v>11.847130168220913</v>
      </c>
      <c r="BX115" s="76">
        <v>55.298128593780334</v>
      </c>
      <c r="BY115" s="76">
        <v>14.112688900954161</v>
      </c>
      <c r="BZ115" s="76">
        <v>0</v>
      </c>
      <c r="CA115" s="76">
        <v>11.387822772608418</v>
      </c>
      <c r="CB115" s="76"/>
      <c r="CC115" s="76">
        <v>54.883761811612828</v>
      </c>
      <c r="CD115" s="76">
        <v>729.35515544987993</v>
      </c>
      <c r="CE115" s="76">
        <v>20.35632083317973</v>
      </c>
      <c r="CF115" s="76">
        <v>58.774578772806514</v>
      </c>
      <c r="CG115" s="76">
        <v>1.8771249151794134</v>
      </c>
      <c r="CH115" s="76">
        <v>0</v>
      </c>
      <c r="CI115" s="76">
        <v>0</v>
      </c>
      <c r="CJ115" s="76">
        <v>0.74065677634266458</v>
      </c>
      <c r="CK115" s="76"/>
      <c r="CL115" s="76">
        <v>1.2239160736162178</v>
      </c>
      <c r="CM115" s="76">
        <v>219.08856579703189</v>
      </c>
      <c r="CN115" s="76">
        <v>8.805259287309779</v>
      </c>
      <c r="CO115" s="76">
        <v>23.260613726053485</v>
      </c>
      <c r="CP115" s="76">
        <v>3.3231580464882153</v>
      </c>
      <c r="CQ115" s="76">
        <v>16.237343491234537</v>
      </c>
      <c r="CR115" s="76">
        <v>3.9905444938681662</v>
      </c>
      <c r="CS115" s="76">
        <v>1.0462723241371821</v>
      </c>
      <c r="CT115" s="76">
        <v>3.3787781887293833</v>
      </c>
      <c r="CU115" s="76">
        <v>0.60940822208325041</v>
      </c>
      <c r="CV115" s="76">
        <v>4.2146295195740722</v>
      </c>
      <c r="CW115" s="76">
        <v>0.82418272436178597</v>
      </c>
      <c r="CX115" s="76">
        <v>2.8200702470375938</v>
      </c>
      <c r="CY115" s="76">
        <v>0.1839251114346257</v>
      </c>
      <c r="CZ115" s="76">
        <v>3.3129255541411706</v>
      </c>
      <c r="DA115" s="76">
        <v>0.13988466775072553</v>
      </c>
      <c r="DB115" s="76">
        <v>2.4483016986278088</v>
      </c>
      <c r="DC115" s="76"/>
      <c r="DD115" s="76">
        <v>0</v>
      </c>
      <c r="DE115" s="76"/>
      <c r="DF115" s="76">
        <v>0.64169094569806906</v>
      </c>
      <c r="DG115" s="76">
        <v>16.773301416755036</v>
      </c>
      <c r="DH115" s="76">
        <v>0.719364379139809</v>
      </c>
      <c r="DI115" s="77">
        <v>0.54916253262830328</v>
      </c>
    </row>
    <row r="116" spans="1:113" ht="17" x14ac:dyDescent="0.2">
      <c r="A116" s="72" t="s">
        <v>68</v>
      </c>
      <c r="B116" s="27" t="s">
        <v>185</v>
      </c>
      <c r="C116" s="73" t="s">
        <v>305</v>
      </c>
      <c r="D116" s="74" t="s">
        <v>312</v>
      </c>
      <c r="E116" s="75">
        <v>52.89</v>
      </c>
      <c r="F116" s="76">
        <v>0.56720000000000004</v>
      </c>
      <c r="G116" s="76">
        <v>20.95</v>
      </c>
      <c r="H116" s="76">
        <v>6.02</v>
      </c>
      <c r="I116" s="76">
        <v>0.1003</v>
      </c>
      <c r="J116" s="76">
        <v>1.2156</v>
      </c>
      <c r="K116" s="76">
        <v>2.37</v>
      </c>
      <c r="L116" s="76">
        <v>6.44</v>
      </c>
      <c r="M116" s="76">
        <v>6.8</v>
      </c>
      <c r="N116" s="76">
        <v>0.55710000000000004</v>
      </c>
      <c r="O116" s="77">
        <v>97.910300000000007</v>
      </c>
      <c r="P116" s="78">
        <v>52.634752358649799</v>
      </c>
      <c r="Q116" s="76">
        <v>0.55965027018622404</v>
      </c>
      <c r="R116" s="76">
        <v>19.180498418825401</v>
      </c>
      <c r="S116" s="76">
        <v>6.1998580426391703</v>
      </c>
      <c r="T116" s="76">
        <v>0.11817810483718701</v>
      </c>
      <c r="U116" s="76">
        <v>2.6570922071255598</v>
      </c>
      <c r="V116" s="76">
        <v>4.4949096893837002</v>
      </c>
      <c r="W116" s="76">
        <v>5.7919833193080201</v>
      </c>
      <c r="X116" s="76">
        <v>6.0685701133055998</v>
      </c>
      <c r="Y116" s="76">
        <v>0.55710000000000004</v>
      </c>
      <c r="Z116" s="76">
        <v>98.380770629097896</v>
      </c>
      <c r="AA116" s="76">
        <v>11.8605534326136</v>
      </c>
      <c r="AB116" s="76">
        <v>0.24399999999999999</v>
      </c>
      <c r="AC116" s="76">
        <v>0.31580000000000003</v>
      </c>
      <c r="AD116" s="76">
        <v>3.4000000000000002E-2</v>
      </c>
      <c r="AE116" s="79">
        <v>43.311231069110796</v>
      </c>
      <c r="AF116" s="75">
        <v>0.42309999999999998</v>
      </c>
      <c r="AG116" s="76">
        <v>0</v>
      </c>
      <c r="AH116" s="76">
        <v>7.69</v>
      </c>
      <c r="AI116" s="76">
        <v>50.52</v>
      </c>
      <c r="AJ116" s="76">
        <v>8.6E-3</v>
      </c>
      <c r="AK116" s="76">
        <v>14.6</v>
      </c>
      <c r="AL116" s="76">
        <v>0</v>
      </c>
      <c r="AM116" s="76">
        <v>0.26629999999999998</v>
      </c>
      <c r="AN116" s="76">
        <v>4.5199999999999996</v>
      </c>
      <c r="AO116" s="76">
        <v>22.1</v>
      </c>
      <c r="AP116" s="76">
        <v>0.49709999999999999</v>
      </c>
      <c r="AQ116" s="77">
        <v>100.625</v>
      </c>
      <c r="AR116" s="75">
        <v>1.85143344843659</v>
      </c>
      <c r="AS116" s="76">
        <v>1.3701887411096699E-2</v>
      </c>
      <c r="AT116" s="76">
        <v>0.195215047752475</v>
      </c>
      <c r="AU116" s="76">
        <v>0.104976800407035</v>
      </c>
      <c r="AV116" s="76">
        <v>0.13067689523376899</v>
      </c>
      <c r="AW116" s="76">
        <v>0.79758943622797096</v>
      </c>
      <c r="AX116" s="76">
        <v>0.86767873987977095</v>
      </c>
      <c r="AY116" s="76">
        <v>3.0060495622150501E-2</v>
      </c>
      <c r="AZ116" s="76">
        <v>4.0202423273783E-4</v>
      </c>
      <c r="BA116" s="76">
        <v>0</v>
      </c>
      <c r="BB116" s="76">
        <v>8.2652247964014307E-3</v>
      </c>
      <c r="BC116" s="77">
        <v>0</v>
      </c>
      <c r="BD116" s="75">
        <v>0.14856655156340801</v>
      </c>
      <c r="BE116" s="76">
        <v>4.6648496189067197E-2</v>
      </c>
      <c r="BF116" s="76">
        <v>0</v>
      </c>
      <c r="BG116" s="76">
        <v>3.0060495622150501E-2</v>
      </c>
      <c r="BH116" s="76">
        <v>1.65880005669167E-2</v>
      </c>
      <c r="BI116" s="76">
        <v>1.8101497846526399E-2</v>
      </c>
      <c r="BJ116" s="76">
        <v>0</v>
      </c>
      <c r="BK116" s="76">
        <v>0.104976800407035</v>
      </c>
      <c r="BL116" s="76">
        <v>0.72801244105929297</v>
      </c>
      <c r="BM116" s="76">
        <v>0.104259557599424</v>
      </c>
      <c r="BN116" s="77">
        <v>0.13966629882047801</v>
      </c>
      <c r="BO116" s="78">
        <v>77.192812768608604</v>
      </c>
      <c r="BP116" s="76" t="s">
        <v>190</v>
      </c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7"/>
    </row>
    <row r="117" spans="1:113" ht="17" x14ac:dyDescent="0.2">
      <c r="A117" s="72" t="s">
        <v>68</v>
      </c>
      <c r="B117" s="27" t="s">
        <v>185</v>
      </c>
      <c r="C117" s="73" t="s">
        <v>305</v>
      </c>
      <c r="D117" s="74" t="s">
        <v>313</v>
      </c>
      <c r="E117" s="75">
        <v>53.73</v>
      </c>
      <c r="F117" s="76">
        <v>0.59230000000000005</v>
      </c>
      <c r="G117" s="76">
        <v>21.31</v>
      </c>
      <c r="H117" s="76">
        <v>6.05</v>
      </c>
      <c r="I117" s="76">
        <v>0.12720000000000001</v>
      </c>
      <c r="J117" s="76">
        <v>0.92069999999999996</v>
      </c>
      <c r="K117" s="76">
        <v>1.97</v>
      </c>
      <c r="L117" s="76">
        <v>6.37</v>
      </c>
      <c r="M117" s="76">
        <v>7.34</v>
      </c>
      <c r="N117" s="76">
        <v>0.58320000000000005</v>
      </c>
      <c r="O117" s="77">
        <v>98.993399999999994</v>
      </c>
      <c r="P117" s="78">
        <v>53.252752860389599</v>
      </c>
      <c r="Q117" s="76">
        <v>0.59982270914979097</v>
      </c>
      <c r="R117" s="76">
        <v>19.5050120288827</v>
      </c>
      <c r="S117" s="76">
        <v>6.2684012333810299</v>
      </c>
      <c r="T117" s="76">
        <v>0.14713344590382499</v>
      </c>
      <c r="U117" s="76">
        <v>2.4228498164497698</v>
      </c>
      <c r="V117" s="76">
        <v>4.3319688943430297</v>
      </c>
      <c r="W117" s="76">
        <v>5.6807881078018498</v>
      </c>
      <c r="X117" s="76">
        <v>6.4924645470318199</v>
      </c>
      <c r="Y117" s="76">
        <v>0.58320000000000005</v>
      </c>
      <c r="Z117" s="76">
        <v>99.431527089237207</v>
      </c>
      <c r="AA117" s="76">
        <v>12.1732526548337</v>
      </c>
      <c r="AB117" s="76">
        <v>0.17680000000000001</v>
      </c>
      <c r="AC117" s="76">
        <v>0.35389999999999999</v>
      </c>
      <c r="AD117" s="76">
        <v>1.46E-2</v>
      </c>
      <c r="AE117" s="79">
        <v>40.794987629510999</v>
      </c>
      <c r="AF117" s="75">
        <v>0.40570000000000001</v>
      </c>
      <c r="AG117" s="76">
        <v>0</v>
      </c>
      <c r="AH117" s="76">
        <v>7.94</v>
      </c>
      <c r="AI117" s="76">
        <v>49.6</v>
      </c>
      <c r="AJ117" s="76">
        <v>5.5999999999999999E-3</v>
      </c>
      <c r="AK117" s="76">
        <v>13.92</v>
      </c>
      <c r="AL117" s="76">
        <v>2.0199999999999999E-2</v>
      </c>
      <c r="AM117" s="76">
        <v>0.29970000000000002</v>
      </c>
      <c r="AN117" s="76">
        <v>5.69</v>
      </c>
      <c r="AO117" s="76">
        <v>22.41</v>
      </c>
      <c r="AP117" s="76">
        <v>0.65739999999999998</v>
      </c>
      <c r="AQ117" s="77">
        <v>100.9485</v>
      </c>
      <c r="AR117" s="75">
        <v>1.8158276374790601</v>
      </c>
      <c r="AS117" s="76">
        <v>1.8101497846526399E-2</v>
      </c>
      <c r="AT117" s="76">
        <v>0.245490847207606</v>
      </c>
      <c r="AU117" s="76">
        <v>0.11512203735580701</v>
      </c>
      <c r="AV117" s="76">
        <v>0.127939700867404</v>
      </c>
      <c r="AW117" s="76">
        <v>0.75965072129217404</v>
      </c>
      <c r="AX117" s="76">
        <v>0.87893492344706703</v>
      </c>
      <c r="AY117" s="76">
        <v>2.8794285131856501E-2</v>
      </c>
      <c r="AZ117" s="76">
        <v>2.6151101678590201E-4</v>
      </c>
      <c r="BA117" s="76">
        <v>0</v>
      </c>
      <c r="BB117" s="76">
        <v>9.2921974216581792E-3</v>
      </c>
      <c r="BC117" s="77">
        <v>5.8464093406155302E-4</v>
      </c>
      <c r="BD117" s="75">
        <v>0.18417236252094399</v>
      </c>
      <c r="BE117" s="76">
        <v>6.1318484686662102E-2</v>
      </c>
      <c r="BF117" s="76">
        <v>0</v>
      </c>
      <c r="BG117" s="76">
        <v>2.8794285131856501E-2</v>
      </c>
      <c r="BH117" s="76">
        <v>3.2524199554805497E-2</v>
      </c>
      <c r="BI117" s="76">
        <v>2.78557990091532E-2</v>
      </c>
      <c r="BJ117" s="76">
        <v>2.9232046703077602E-4</v>
      </c>
      <c r="BK117" s="76">
        <v>0.11512203735580701</v>
      </c>
      <c r="BL117" s="76">
        <v>0.70314056706027095</v>
      </c>
      <c r="BM117" s="76">
        <v>9.6871026260482399E-2</v>
      </c>
      <c r="BN117" s="77">
        <v>0.175794356386796</v>
      </c>
      <c r="BO117" s="78">
        <v>75.759577342772502</v>
      </c>
      <c r="BP117" s="76">
        <v>3</v>
      </c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7"/>
    </row>
    <row r="118" spans="1:113" ht="17" x14ac:dyDescent="0.2">
      <c r="A118" s="72" t="s">
        <v>68</v>
      </c>
      <c r="B118" s="27" t="s">
        <v>185</v>
      </c>
      <c r="C118" s="73" t="s">
        <v>305</v>
      </c>
      <c r="D118" s="74" t="s">
        <v>314</v>
      </c>
      <c r="E118" s="75">
        <v>53.56</v>
      </c>
      <c r="F118" s="76">
        <v>0.57430000000000003</v>
      </c>
      <c r="G118" s="76">
        <v>20.99</v>
      </c>
      <c r="H118" s="76">
        <v>6.05</v>
      </c>
      <c r="I118" s="76">
        <v>0.1792</v>
      </c>
      <c r="J118" s="76">
        <v>1.0653999999999999</v>
      </c>
      <c r="K118" s="76">
        <v>2.33</v>
      </c>
      <c r="L118" s="76">
        <v>6.47</v>
      </c>
      <c r="M118" s="76">
        <v>6.85</v>
      </c>
      <c r="N118" s="76">
        <v>0.52180000000000004</v>
      </c>
      <c r="O118" s="77">
        <v>98.590800000000002</v>
      </c>
      <c r="P118" s="78">
        <v>53.094219342528703</v>
      </c>
      <c r="Q118" s="76">
        <v>0.60584469644990202</v>
      </c>
      <c r="R118" s="76">
        <v>19.983047905562799</v>
      </c>
      <c r="S118" s="76">
        <v>6.2463146040303901</v>
      </c>
      <c r="T118" s="76">
        <v>0.182596317294062</v>
      </c>
      <c r="U118" s="76">
        <v>1.9278854462849999</v>
      </c>
      <c r="V118" s="76">
        <v>3.7960147616566</v>
      </c>
      <c r="W118" s="76">
        <v>6.0239627694358902</v>
      </c>
      <c r="X118" s="76">
        <v>6.3388206572924197</v>
      </c>
      <c r="Y118" s="76">
        <v>0.52180000000000004</v>
      </c>
      <c r="Z118" s="76">
        <v>98.903102817829705</v>
      </c>
      <c r="AA118" s="76">
        <v>12.362783426728299</v>
      </c>
      <c r="AB118" s="76">
        <v>0.2482</v>
      </c>
      <c r="AC118" s="76">
        <v>0.34610000000000002</v>
      </c>
      <c r="AD118" s="76">
        <v>5.4999999999999997E-3</v>
      </c>
      <c r="AE118" s="79">
        <v>35.493006780322503</v>
      </c>
      <c r="AF118" s="75">
        <v>0.4945</v>
      </c>
      <c r="AG118" s="76">
        <v>1.2999999999999999E-3</v>
      </c>
      <c r="AH118" s="76">
        <v>8.68</v>
      </c>
      <c r="AI118" s="76">
        <v>47.32</v>
      </c>
      <c r="AJ118" s="76">
        <v>1.8E-3</v>
      </c>
      <c r="AK118" s="76">
        <v>12.62</v>
      </c>
      <c r="AL118" s="76">
        <v>0</v>
      </c>
      <c r="AM118" s="76">
        <v>0.22470000000000001</v>
      </c>
      <c r="AN118" s="76">
        <v>7.5</v>
      </c>
      <c r="AO118" s="76">
        <v>21.97</v>
      </c>
      <c r="AP118" s="76">
        <v>0.99690000000000001</v>
      </c>
      <c r="AQ118" s="77">
        <v>99.809299999999993</v>
      </c>
      <c r="AR118" s="75">
        <v>1.7579919915512501</v>
      </c>
      <c r="AS118" s="76">
        <v>2.78557990091532E-2</v>
      </c>
      <c r="AT118" s="76">
        <v>0.32837002999576598</v>
      </c>
      <c r="AU118" s="76">
        <v>0.135635825719082</v>
      </c>
      <c r="AV118" s="76">
        <v>0.13401082673523301</v>
      </c>
      <c r="AW118" s="76">
        <v>0.69889717516972405</v>
      </c>
      <c r="AX118" s="76">
        <v>0.87442815434659105</v>
      </c>
      <c r="AY118" s="76">
        <v>3.5616135922906599E-2</v>
      </c>
      <c r="AZ118" s="76">
        <v>8.5300912760174097E-5</v>
      </c>
      <c r="BA118" s="76">
        <v>3.8849279899923097E-5</v>
      </c>
      <c r="BB118" s="76">
        <v>7.0699113576312101E-3</v>
      </c>
      <c r="BC118" s="77">
        <v>0</v>
      </c>
      <c r="BD118" s="75">
        <v>0.24200800844874601</v>
      </c>
      <c r="BE118" s="76">
        <v>8.6362021547020495E-2</v>
      </c>
      <c r="BF118" s="76">
        <v>0</v>
      </c>
      <c r="BG118" s="76">
        <v>3.5616135922906599E-2</v>
      </c>
      <c r="BH118" s="76">
        <v>5.0745885624113897E-2</v>
      </c>
      <c r="BI118" s="76">
        <v>1.3622478657303301E-2</v>
      </c>
      <c r="BJ118" s="76">
        <v>0</v>
      </c>
      <c r="BK118" s="76">
        <v>0.135635825719082</v>
      </c>
      <c r="BL118" s="76">
        <v>0.67442396434609198</v>
      </c>
      <c r="BM118" s="76">
        <v>8.2796399098197901E-2</v>
      </c>
      <c r="BN118" s="77">
        <v>0.20000419000049899</v>
      </c>
      <c r="BO118" s="78">
        <v>72.1595817593725</v>
      </c>
      <c r="BP118" s="76">
        <v>3</v>
      </c>
      <c r="BQ118" s="76">
        <v>7.60234860709273</v>
      </c>
      <c r="BR118" s="76">
        <v>74.228138928805322</v>
      </c>
      <c r="BS118" s="76">
        <v>241.57726596735193</v>
      </c>
      <c r="BT118" s="76">
        <v>59.268401025504879</v>
      </c>
      <c r="BU118" s="76">
        <v>28.772417683669659</v>
      </c>
      <c r="BV118" s="76">
        <v>26.650270920370467</v>
      </c>
      <c r="BW118" s="76">
        <v>7.7104554407297217</v>
      </c>
      <c r="BX118" s="76">
        <v>62.342534615294362</v>
      </c>
      <c r="BY118" s="76">
        <v>13.976098786965389</v>
      </c>
      <c r="BZ118" s="76">
        <v>3.072940297523334</v>
      </c>
      <c r="CA118" s="76">
        <v>4.4375537329509482</v>
      </c>
      <c r="CB118" s="76"/>
      <c r="CC118" s="76">
        <v>49.883605487600221</v>
      </c>
      <c r="CD118" s="76">
        <v>518.76160894152883</v>
      </c>
      <c r="CE118" s="76">
        <v>17.524546742220799</v>
      </c>
      <c r="CF118" s="76">
        <v>48.050252261094123</v>
      </c>
      <c r="CG118" s="76">
        <v>0.94209183207156699</v>
      </c>
      <c r="CH118" s="76">
        <v>0</v>
      </c>
      <c r="CI118" s="76">
        <v>0</v>
      </c>
      <c r="CJ118" s="76">
        <v>0.77206864384535701</v>
      </c>
      <c r="CK118" s="76"/>
      <c r="CL118" s="76">
        <v>0.72195766460329824</v>
      </c>
      <c r="CM118" s="76">
        <v>159.97706043100965</v>
      </c>
      <c r="CN118" s="76">
        <v>7.0934218539918197</v>
      </c>
      <c r="CO118" s="76">
        <v>17.211500417701366</v>
      </c>
      <c r="CP118" s="76">
        <v>2.8409776298721354</v>
      </c>
      <c r="CQ118" s="76">
        <v>14.393304703166823</v>
      </c>
      <c r="CR118" s="76">
        <v>4.7670824715887372</v>
      </c>
      <c r="CS118" s="76">
        <v>1.2899444415086048</v>
      </c>
      <c r="CT118" s="76">
        <v>4.7400371521067504</v>
      </c>
      <c r="CU118" s="76">
        <v>0.56551230442769362</v>
      </c>
      <c r="CV118" s="76">
        <v>3.9170693446503098</v>
      </c>
      <c r="CW118" s="76">
        <v>0.71296876523200092</v>
      </c>
      <c r="CX118" s="76">
        <v>1.9565628694144495</v>
      </c>
      <c r="CY118" s="76">
        <v>0.20913481881967566</v>
      </c>
      <c r="CZ118" s="76">
        <v>1.7470654439569451</v>
      </c>
      <c r="DA118" s="76">
        <v>0.32547196218443103</v>
      </c>
      <c r="DB118" s="76">
        <v>1.6853468918504086</v>
      </c>
      <c r="DC118" s="76"/>
      <c r="DD118" s="76">
        <v>0.27721469093448392</v>
      </c>
      <c r="DE118" s="76"/>
      <c r="DF118" s="76">
        <v>0.26511464687457448</v>
      </c>
      <c r="DG118" s="76">
        <v>5.1036695959509188</v>
      </c>
      <c r="DH118" s="76">
        <v>0.5791699592791556</v>
      </c>
      <c r="DI118" s="77">
        <v>0.45088290514914109</v>
      </c>
    </row>
    <row r="119" spans="1:113" ht="17" x14ac:dyDescent="0.2">
      <c r="A119" s="72" t="s">
        <v>68</v>
      </c>
      <c r="B119" s="27" t="s">
        <v>185</v>
      </c>
      <c r="C119" s="73" t="s">
        <v>315</v>
      </c>
      <c r="D119" s="74" t="s">
        <v>316</v>
      </c>
      <c r="E119" s="75">
        <v>52.87</v>
      </c>
      <c r="F119" s="76">
        <v>0.49859999999999999</v>
      </c>
      <c r="G119" s="76">
        <v>21.66</v>
      </c>
      <c r="H119" s="76">
        <v>6.2</v>
      </c>
      <c r="I119" s="76">
        <v>0.1176</v>
      </c>
      <c r="J119" s="76">
        <v>0.87490000000000001</v>
      </c>
      <c r="K119" s="76">
        <v>1.91</v>
      </c>
      <c r="L119" s="76">
        <v>6.63</v>
      </c>
      <c r="M119" s="76">
        <v>7.11</v>
      </c>
      <c r="N119" s="76">
        <v>0.49919999999999998</v>
      </c>
      <c r="O119" s="77">
        <v>98.370400000000004</v>
      </c>
      <c r="P119" s="78">
        <v>52.542464018201002</v>
      </c>
      <c r="Q119" s="76">
        <v>0.49803337657157098</v>
      </c>
      <c r="R119" s="76">
        <v>19.325787876546801</v>
      </c>
      <c r="S119" s="76">
        <v>6.3934811706829198</v>
      </c>
      <c r="T119" s="76">
        <v>0.12995515475646599</v>
      </c>
      <c r="U119" s="76">
        <v>2.7648102551471099</v>
      </c>
      <c r="V119" s="76">
        <v>4.7182409916263399</v>
      </c>
      <c r="W119" s="76">
        <v>5.7604679787837298</v>
      </c>
      <c r="X119" s="76">
        <v>6.1279863181988503</v>
      </c>
      <c r="Y119" s="76">
        <v>0.49919999999999998</v>
      </c>
      <c r="Z119" s="76">
        <v>98.890382295271294</v>
      </c>
      <c r="AA119" s="76">
        <v>11.8884542969826</v>
      </c>
      <c r="AB119" s="76">
        <v>0.21940000000000001</v>
      </c>
      <c r="AC119" s="76">
        <v>0.31869999999999998</v>
      </c>
      <c r="AD119" s="76">
        <v>3.0099999999999998E-2</v>
      </c>
      <c r="AE119" s="79">
        <v>43.5320197565933</v>
      </c>
      <c r="AF119" s="75">
        <v>0.3382</v>
      </c>
      <c r="AG119" s="76">
        <v>2.3E-3</v>
      </c>
      <c r="AH119" s="76">
        <v>7.6</v>
      </c>
      <c r="AI119" s="76">
        <v>50.5</v>
      </c>
      <c r="AJ119" s="76">
        <v>4.3E-3</v>
      </c>
      <c r="AK119" s="76">
        <v>14.55</v>
      </c>
      <c r="AL119" s="76">
        <v>2.3199999999999998E-2</v>
      </c>
      <c r="AM119" s="76">
        <v>0.20699999999999999</v>
      </c>
      <c r="AN119" s="76">
        <v>4.7699999999999996</v>
      </c>
      <c r="AO119" s="76">
        <v>22.23</v>
      </c>
      <c r="AP119" s="76">
        <v>0.4945</v>
      </c>
      <c r="AQ119" s="77">
        <v>100.71939999999999</v>
      </c>
      <c r="AR119" s="75">
        <v>1.84964912152325</v>
      </c>
      <c r="AS119" s="76">
        <v>1.3622478657303301E-2</v>
      </c>
      <c r="AT119" s="76">
        <v>0.205895305355518</v>
      </c>
      <c r="AU119" s="76">
        <v>9.1105458835090594E-2</v>
      </c>
      <c r="AV119" s="76">
        <v>0.141657953962607</v>
      </c>
      <c r="AW119" s="76">
        <v>0.79440640963688203</v>
      </c>
      <c r="AX119" s="76">
        <v>0.87228690777157902</v>
      </c>
      <c r="AY119" s="76">
        <v>2.40148524951081E-2</v>
      </c>
      <c r="AZ119" s="76">
        <v>2.00897922116753E-4</v>
      </c>
      <c r="BA119" s="76">
        <v>6.7763101137127395E-5</v>
      </c>
      <c r="BB119" s="76">
        <v>6.4210648738917998E-3</v>
      </c>
      <c r="BC119" s="77">
        <v>6.71785865518747E-4</v>
      </c>
      <c r="BD119" s="75">
        <v>0.15035087847675299</v>
      </c>
      <c r="BE119" s="76">
        <v>5.55444268787645E-2</v>
      </c>
      <c r="BF119" s="76">
        <v>0</v>
      </c>
      <c r="BG119" s="76">
        <v>2.40148524951081E-2</v>
      </c>
      <c r="BH119" s="76">
        <v>3.1529574383656403E-2</v>
      </c>
      <c r="BI119" s="76">
        <v>2.6041432798744098E-2</v>
      </c>
      <c r="BJ119" s="76">
        <v>3.3589293275937301E-4</v>
      </c>
      <c r="BK119" s="76">
        <v>9.1105458835090594E-2</v>
      </c>
      <c r="BL119" s="76">
        <v>0.72327454882132902</v>
      </c>
      <c r="BM119" s="76">
        <v>0.109639321376595</v>
      </c>
      <c r="BN119" s="77">
        <v>0.149012358950251</v>
      </c>
      <c r="BO119" s="78">
        <v>77.339344700956502</v>
      </c>
      <c r="BP119" s="76" t="s">
        <v>188</v>
      </c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7"/>
    </row>
    <row r="120" spans="1:113" ht="17" x14ac:dyDescent="0.2">
      <c r="A120" s="72" t="s">
        <v>68</v>
      </c>
      <c r="B120" s="27" t="s">
        <v>185</v>
      </c>
      <c r="C120" s="73" t="s">
        <v>315</v>
      </c>
      <c r="D120" s="74" t="s">
        <v>317</v>
      </c>
      <c r="E120" s="75">
        <v>53.18</v>
      </c>
      <c r="F120" s="76">
        <v>0.47120000000000001</v>
      </c>
      <c r="G120" s="76">
        <v>20.6</v>
      </c>
      <c r="H120" s="76">
        <v>6.3</v>
      </c>
      <c r="I120" s="76">
        <v>0.13600000000000001</v>
      </c>
      <c r="J120" s="76">
        <v>1.0673999999999999</v>
      </c>
      <c r="K120" s="76">
        <v>2.69</v>
      </c>
      <c r="L120" s="76">
        <v>6.22</v>
      </c>
      <c r="M120" s="76">
        <v>6.89</v>
      </c>
      <c r="N120" s="76">
        <v>0.5252</v>
      </c>
      <c r="O120" s="77">
        <v>98.079800000000006</v>
      </c>
      <c r="P120" s="78">
        <v>52.700737551051297</v>
      </c>
      <c r="Q120" s="76">
        <v>0.52131254325748799</v>
      </c>
      <c r="R120" s="76">
        <v>19.040512300949</v>
      </c>
      <c r="S120" s="76">
        <v>6.4626261343623597</v>
      </c>
      <c r="T120" s="76">
        <v>0.14367896912585201</v>
      </c>
      <c r="U120" s="76">
        <v>2.41499984690231</v>
      </c>
      <c r="V120" s="76">
        <v>4.7847538498992899</v>
      </c>
      <c r="W120" s="76">
        <v>5.5964849388891</v>
      </c>
      <c r="X120" s="76">
        <v>6.1485432966770297</v>
      </c>
      <c r="Y120" s="76">
        <v>0.5252</v>
      </c>
      <c r="Z120" s="76">
        <v>98.482528400239701</v>
      </c>
      <c r="AA120" s="76">
        <v>11.7450282355661</v>
      </c>
      <c r="AB120" s="76">
        <v>0.13159999999999999</v>
      </c>
      <c r="AC120" s="76">
        <v>0.32969999999999999</v>
      </c>
      <c r="AD120" s="76">
        <v>3.3700000000000001E-2</v>
      </c>
      <c r="AE120" s="79">
        <v>39.982204533188103</v>
      </c>
      <c r="AF120" s="75">
        <v>0.43059999999999998</v>
      </c>
      <c r="AG120" s="76">
        <v>0</v>
      </c>
      <c r="AH120" s="76">
        <v>7.81</v>
      </c>
      <c r="AI120" s="76">
        <v>48.73</v>
      </c>
      <c r="AJ120" s="76">
        <v>5.4999999999999997E-3</v>
      </c>
      <c r="AK120" s="76">
        <v>13.58</v>
      </c>
      <c r="AL120" s="76">
        <v>4.3799999999999999E-2</v>
      </c>
      <c r="AM120" s="76">
        <v>0.20730000000000001</v>
      </c>
      <c r="AN120" s="76">
        <v>6.12</v>
      </c>
      <c r="AO120" s="76">
        <v>22.14</v>
      </c>
      <c r="AP120" s="76">
        <v>0.9365</v>
      </c>
      <c r="AQ120" s="77">
        <v>100.00360000000001</v>
      </c>
      <c r="AR120" s="75">
        <v>1.8016135407317799</v>
      </c>
      <c r="AS120" s="76">
        <v>2.6041432798744098E-2</v>
      </c>
      <c r="AT120" s="76">
        <v>0.26665316381973098</v>
      </c>
      <c r="AU120" s="76">
        <v>0.10787972276794699</v>
      </c>
      <c r="AV120" s="76">
        <v>0.133565941667419</v>
      </c>
      <c r="AW120" s="76">
        <v>0.74842238691409202</v>
      </c>
      <c r="AX120" s="76">
        <v>0.87692966448045495</v>
      </c>
      <c r="AY120" s="76">
        <v>3.0863672301695299E-2</v>
      </c>
      <c r="AZ120" s="76">
        <v>2.5938026658415002E-4</v>
      </c>
      <c r="BA120" s="76">
        <v>0</v>
      </c>
      <c r="BB120" s="76">
        <v>6.49087533198943E-3</v>
      </c>
      <c r="BC120" s="77">
        <v>1.28021891956473E-3</v>
      </c>
      <c r="BD120" s="75">
        <v>0.19838645926822401</v>
      </c>
      <c r="BE120" s="76">
        <v>6.8266704551506505E-2</v>
      </c>
      <c r="BF120" s="76">
        <v>0</v>
      </c>
      <c r="BG120" s="76">
        <v>3.0863672301695299E-2</v>
      </c>
      <c r="BH120" s="76">
        <v>3.7403032249811299E-2</v>
      </c>
      <c r="BI120" s="76">
        <v>1.6514155530218799E-2</v>
      </c>
      <c r="BJ120" s="76">
        <v>6.4010945978236499E-4</v>
      </c>
      <c r="BK120" s="76">
        <v>0.10787972276794699</v>
      </c>
      <c r="BL120" s="76">
        <v>0.714492644472696</v>
      </c>
      <c r="BM120" s="76">
        <v>8.6993279720402397E-2</v>
      </c>
      <c r="BN120" s="77">
        <v>0.16243702000776</v>
      </c>
      <c r="BO120" s="78">
        <v>75.6082980851629</v>
      </c>
      <c r="BP120" s="76" t="s">
        <v>188</v>
      </c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7"/>
    </row>
    <row r="121" spans="1:113" ht="17" x14ac:dyDescent="0.2">
      <c r="A121" s="72" t="s">
        <v>68</v>
      </c>
      <c r="B121" s="27" t="s">
        <v>185</v>
      </c>
      <c r="C121" s="73" t="s">
        <v>315</v>
      </c>
      <c r="D121" s="74" t="s">
        <v>318</v>
      </c>
      <c r="E121" s="75">
        <v>52.1</v>
      </c>
      <c r="F121" s="76">
        <v>0.499</v>
      </c>
      <c r="G121" s="76">
        <v>20.52</v>
      </c>
      <c r="H121" s="76">
        <v>7.7</v>
      </c>
      <c r="I121" s="76">
        <v>0.14299999999999999</v>
      </c>
      <c r="J121" s="76">
        <v>0.97909999999999997</v>
      </c>
      <c r="K121" s="76">
        <v>2.27</v>
      </c>
      <c r="L121" s="76">
        <v>6.1</v>
      </c>
      <c r="M121" s="76">
        <v>6.73</v>
      </c>
      <c r="N121" s="76">
        <v>0.5232</v>
      </c>
      <c r="O121" s="77">
        <v>97.564300000000003</v>
      </c>
      <c r="P121" s="78">
        <v>51.701199239962797</v>
      </c>
      <c r="Q121" s="76">
        <v>0.51444156542863995</v>
      </c>
      <c r="R121" s="76">
        <v>18.085720160732901</v>
      </c>
      <c r="S121" s="76">
        <v>7.7191424364817802</v>
      </c>
      <c r="T121" s="76">
        <v>0.15301787509213399</v>
      </c>
      <c r="U121" s="76">
        <v>3.0466267083064702</v>
      </c>
      <c r="V121" s="76">
        <v>5.4955005471808898</v>
      </c>
      <c r="W121" s="76">
        <v>5.1845927354106101</v>
      </c>
      <c r="X121" s="76">
        <v>5.6568909628614996</v>
      </c>
      <c r="Y121" s="76">
        <v>0.5232</v>
      </c>
      <c r="Z121" s="76">
        <v>98.233350106549906</v>
      </c>
      <c r="AA121" s="76">
        <v>10.8414836982721</v>
      </c>
      <c r="AB121" s="76">
        <v>0.2082</v>
      </c>
      <c r="AC121" s="76">
        <v>0.31619999999999998</v>
      </c>
      <c r="AD121" s="76">
        <v>5.79E-2</v>
      </c>
      <c r="AE121" s="79">
        <v>41.300941279091496</v>
      </c>
      <c r="AF121" s="75">
        <v>0.36149999999999999</v>
      </c>
      <c r="AG121" s="76">
        <v>0</v>
      </c>
      <c r="AH121" s="76">
        <v>7.82</v>
      </c>
      <c r="AI121" s="76">
        <v>49.6</v>
      </c>
      <c r="AJ121" s="76">
        <v>2.8999999999999998E-3</v>
      </c>
      <c r="AK121" s="76">
        <v>13.94</v>
      </c>
      <c r="AL121" s="76">
        <v>3.3E-3</v>
      </c>
      <c r="AM121" s="76">
        <v>0.20580000000000001</v>
      </c>
      <c r="AN121" s="76">
        <v>5.26</v>
      </c>
      <c r="AO121" s="76">
        <v>22.49</v>
      </c>
      <c r="AP121" s="76">
        <v>0.5958</v>
      </c>
      <c r="AQ121" s="77">
        <v>100.27930000000001</v>
      </c>
      <c r="AR121" s="75">
        <v>1.8278715793676099</v>
      </c>
      <c r="AS121" s="76">
        <v>1.6514155530218799E-2</v>
      </c>
      <c r="AT121" s="76">
        <v>0.22844404463207199</v>
      </c>
      <c r="AU121" s="76">
        <v>0.10865206290465</v>
      </c>
      <c r="AV121" s="76">
        <v>0.132324002121988</v>
      </c>
      <c r="AW121" s="76">
        <v>0.76578799079034399</v>
      </c>
      <c r="AX121" s="76">
        <v>0.88792314829054797</v>
      </c>
      <c r="AY121" s="76">
        <v>2.5827397887559101E-2</v>
      </c>
      <c r="AZ121" s="76">
        <v>1.36323591285005E-4</v>
      </c>
      <c r="BA121" s="76">
        <v>0</v>
      </c>
      <c r="BB121" s="76">
        <v>6.4231507372523701E-3</v>
      </c>
      <c r="BC121" s="77">
        <v>9.61441464770971E-5</v>
      </c>
      <c r="BD121" s="75">
        <v>0.172128420632395</v>
      </c>
      <c r="BE121" s="76">
        <v>5.6315623999676899E-2</v>
      </c>
      <c r="BF121" s="76">
        <v>0</v>
      </c>
      <c r="BG121" s="76">
        <v>2.5827397887559101E-2</v>
      </c>
      <c r="BH121" s="76">
        <v>3.0488226112117801E-2</v>
      </c>
      <c r="BI121" s="76">
        <v>2.2249324541180001E-2</v>
      </c>
      <c r="BJ121" s="76">
        <v>4.8072073238548503E-5</v>
      </c>
      <c r="BK121" s="76">
        <v>0.10865206290465</v>
      </c>
      <c r="BL121" s="76">
        <v>0.72648546265936198</v>
      </c>
      <c r="BM121" s="76">
        <v>8.9024840495111293E-2</v>
      </c>
      <c r="BN121" s="77">
        <v>0.16143768563118699</v>
      </c>
      <c r="BO121" s="78">
        <v>76.0642959356462</v>
      </c>
      <c r="BP121" s="76" t="s">
        <v>188</v>
      </c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76"/>
      <c r="CZ121" s="76"/>
      <c r="DA121" s="76"/>
      <c r="DB121" s="76"/>
      <c r="DC121" s="76"/>
      <c r="DD121" s="76"/>
      <c r="DE121" s="76"/>
      <c r="DF121" s="76"/>
      <c r="DG121" s="76"/>
      <c r="DH121" s="76"/>
      <c r="DI121" s="77"/>
    </row>
    <row r="122" spans="1:113" ht="17" x14ac:dyDescent="0.2">
      <c r="A122" s="72" t="s">
        <v>68</v>
      </c>
      <c r="B122" s="27" t="s">
        <v>185</v>
      </c>
      <c r="C122" s="73" t="s">
        <v>315</v>
      </c>
      <c r="D122" s="74" t="s">
        <v>319</v>
      </c>
      <c r="E122" s="75">
        <v>53.71</v>
      </c>
      <c r="F122" s="76">
        <v>0.47639999999999999</v>
      </c>
      <c r="G122" s="76">
        <v>20.59</v>
      </c>
      <c r="H122" s="76">
        <v>5.44</v>
      </c>
      <c r="I122" s="76">
        <v>0.23499999999999999</v>
      </c>
      <c r="J122" s="76">
        <v>1.0505</v>
      </c>
      <c r="K122" s="76">
        <v>2.97</v>
      </c>
      <c r="L122" s="76">
        <v>6.22</v>
      </c>
      <c r="M122" s="76">
        <v>6.81</v>
      </c>
      <c r="N122" s="76">
        <v>0.47989999999999999</v>
      </c>
      <c r="O122" s="77">
        <v>97.981899999999996</v>
      </c>
      <c r="P122" s="78">
        <v>53.335364932928499</v>
      </c>
      <c r="Q122" s="76">
        <v>0.497664497468986</v>
      </c>
      <c r="R122" s="76">
        <v>19.697603440585102</v>
      </c>
      <c r="S122" s="76">
        <v>5.6418280466969497</v>
      </c>
      <c r="T122" s="76">
        <v>0.23811976032966201</v>
      </c>
      <c r="U122" s="76">
        <v>1.83931128250724</v>
      </c>
      <c r="V122" s="76">
        <v>4.2212019757650703</v>
      </c>
      <c r="W122" s="76">
        <v>5.8372720239972598</v>
      </c>
      <c r="X122" s="76">
        <v>6.3611766365479099</v>
      </c>
      <c r="Y122" s="76">
        <v>0.47989999999999999</v>
      </c>
      <c r="Z122" s="76">
        <v>98.387562357156298</v>
      </c>
      <c r="AA122" s="76">
        <v>12.1984486605452</v>
      </c>
      <c r="AB122" s="76">
        <v>0.20569999999999999</v>
      </c>
      <c r="AC122" s="76">
        <v>0.3286</v>
      </c>
      <c r="AD122" s="76">
        <v>5.0099999999999999E-2</v>
      </c>
      <c r="AE122" s="79">
        <v>36.756272920654403</v>
      </c>
      <c r="AF122" s="75">
        <v>0.4173</v>
      </c>
      <c r="AG122" s="76">
        <v>0</v>
      </c>
      <c r="AH122" s="76">
        <v>8.5</v>
      </c>
      <c r="AI122" s="76">
        <v>48.03</v>
      </c>
      <c r="AJ122" s="76">
        <v>5.1999999999999998E-3</v>
      </c>
      <c r="AK122" s="76">
        <v>13.01</v>
      </c>
      <c r="AL122" s="76">
        <v>5.0000000000000001E-4</v>
      </c>
      <c r="AM122" s="76">
        <v>0.2823</v>
      </c>
      <c r="AN122" s="76">
        <v>7.06</v>
      </c>
      <c r="AO122" s="76">
        <v>21.94</v>
      </c>
      <c r="AP122" s="76">
        <v>0.79879999999999995</v>
      </c>
      <c r="AQ122" s="77">
        <v>100.0441</v>
      </c>
      <c r="AR122" s="75">
        <v>1.77868684705872</v>
      </c>
      <c r="AS122" s="76">
        <v>2.2249324541180001E-2</v>
      </c>
      <c r="AT122" s="76">
        <v>0.30812128532901301</v>
      </c>
      <c r="AU122" s="76">
        <v>0.120197499165578</v>
      </c>
      <c r="AV122" s="76">
        <v>0.14301650027774901</v>
      </c>
      <c r="AW122" s="76">
        <v>0.71820095345561796</v>
      </c>
      <c r="AX122" s="76">
        <v>0.87045324613675101</v>
      </c>
      <c r="AY122" s="76">
        <v>2.9960126269875501E-2</v>
      </c>
      <c r="AZ122" s="76">
        <v>2.4564010109158398E-4</v>
      </c>
      <c r="BA122" s="76">
        <v>0</v>
      </c>
      <c r="BB122" s="76">
        <v>8.85393898784201E-3</v>
      </c>
      <c r="BC122" s="77">
        <v>1.4638676584762201E-5</v>
      </c>
      <c r="BD122" s="75">
        <v>0.22131315294128301</v>
      </c>
      <c r="BE122" s="76">
        <v>8.6808132387730302E-2</v>
      </c>
      <c r="BF122" s="76">
        <v>0</v>
      </c>
      <c r="BG122" s="76">
        <v>2.9960126269875501E-2</v>
      </c>
      <c r="BH122" s="76">
        <v>5.6848006117854802E-2</v>
      </c>
      <c r="BI122" s="76">
        <v>1.27787857250879E-2</v>
      </c>
      <c r="BJ122" s="76">
        <v>7.3193382923810902E-6</v>
      </c>
      <c r="BK122" s="76">
        <v>0.120197499165578</v>
      </c>
      <c r="BL122" s="76">
        <v>0.68062163578993795</v>
      </c>
      <c r="BM122" s="76">
        <v>9.4724878465635307E-2</v>
      </c>
      <c r="BN122" s="77">
        <v>0.18983161034681301</v>
      </c>
      <c r="BO122" s="78">
        <v>73.180151915778893</v>
      </c>
      <c r="BP122" s="76" t="s">
        <v>188</v>
      </c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76"/>
      <c r="CZ122" s="76"/>
      <c r="DA122" s="76"/>
      <c r="DB122" s="76"/>
      <c r="DC122" s="76"/>
      <c r="DD122" s="76"/>
      <c r="DE122" s="76"/>
      <c r="DF122" s="76"/>
      <c r="DG122" s="76"/>
      <c r="DH122" s="76"/>
      <c r="DI122" s="77"/>
    </row>
    <row r="123" spans="1:113" ht="17" x14ac:dyDescent="0.2">
      <c r="A123" s="72" t="s">
        <v>68</v>
      </c>
      <c r="B123" s="27" t="s">
        <v>185</v>
      </c>
      <c r="C123" s="73" t="s">
        <v>315</v>
      </c>
      <c r="D123" s="74" t="s">
        <v>320</v>
      </c>
      <c r="E123" s="75">
        <v>52.58</v>
      </c>
      <c r="F123" s="76">
        <v>0.53900000000000003</v>
      </c>
      <c r="G123" s="76">
        <v>20.75</v>
      </c>
      <c r="H123" s="76">
        <v>7</v>
      </c>
      <c r="I123" s="76">
        <v>0.16300000000000001</v>
      </c>
      <c r="J123" s="76">
        <v>1.0115000000000001</v>
      </c>
      <c r="K123" s="76">
        <v>2.17</v>
      </c>
      <c r="L123" s="76">
        <v>6.82</v>
      </c>
      <c r="M123" s="76">
        <v>6.9</v>
      </c>
      <c r="N123" s="76">
        <v>0.49430000000000002</v>
      </c>
      <c r="O123" s="77">
        <v>98.427899999999994</v>
      </c>
      <c r="P123" s="78">
        <v>52.233840940287699</v>
      </c>
      <c r="Q123" s="76">
        <v>0.52686050486446701</v>
      </c>
      <c r="R123" s="76">
        <v>18.1641758719188</v>
      </c>
      <c r="S123" s="76">
        <v>7.0590225124854999</v>
      </c>
      <c r="T123" s="76">
        <v>0.172794546666514</v>
      </c>
      <c r="U123" s="76">
        <v>3.1839272602266502</v>
      </c>
      <c r="V123" s="76">
        <v>5.4130477806225299</v>
      </c>
      <c r="W123" s="76">
        <v>5.77719982062432</v>
      </c>
      <c r="X123" s="76">
        <v>5.7993099022973196</v>
      </c>
      <c r="Y123" s="76">
        <v>0.49430000000000002</v>
      </c>
      <c r="Z123" s="76">
        <v>98.997273686660293</v>
      </c>
      <c r="AA123" s="76">
        <v>11.5765097229216</v>
      </c>
      <c r="AB123" s="76">
        <v>0.21129999999999999</v>
      </c>
      <c r="AC123" s="76">
        <v>0.31719999999999998</v>
      </c>
      <c r="AD123" s="76">
        <v>5.6500000000000002E-2</v>
      </c>
      <c r="AE123" s="79">
        <v>44.569967984738</v>
      </c>
      <c r="AF123" s="75">
        <v>0.28289999999999998</v>
      </c>
      <c r="AG123" s="76">
        <v>2.8000000000000001E-2</v>
      </c>
      <c r="AH123" s="76">
        <v>7.37</v>
      </c>
      <c r="AI123" s="76">
        <v>50.41</v>
      </c>
      <c r="AJ123" s="76">
        <v>0</v>
      </c>
      <c r="AK123" s="76">
        <v>14.63</v>
      </c>
      <c r="AL123" s="76">
        <v>4.4299999999999999E-2</v>
      </c>
      <c r="AM123" s="76">
        <v>0.22439999999999999</v>
      </c>
      <c r="AN123" s="76">
        <v>4.54</v>
      </c>
      <c r="AO123" s="76">
        <v>22.5</v>
      </c>
      <c r="AP123" s="76">
        <v>0.46289999999999998</v>
      </c>
      <c r="AQ123" s="77">
        <v>100.4924</v>
      </c>
      <c r="AR123" s="75">
        <v>1.8502364688058399</v>
      </c>
      <c r="AS123" s="76">
        <v>1.27787857250879E-2</v>
      </c>
      <c r="AT123" s="76">
        <v>0.196379651544733</v>
      </c>
      <c r="AU123" s="76">
        <v>9.6434751186599096E-2</v>
      </c>
      <c r="AV123" s="76">
        <v>0.12975929988492799</v>
      </c>
      <c r="AW123" s="76">
        <v>0.80045447944208503</v>
      </c>
      <c r="AX123" s="76">
        <v>0.88473860228145396</v>
      </c>
      <c r="AY123" s="76">
        <v>2.0130373578330699E-2</v>
      </c>
      <c r="AZ123" s="76">
        <v>0</v>
      </c>
      <c r="BA123" s="76">
        <v>8.2667734359585896E-4</v>
      </c>
      <c r="BB123" s="76">
        <v>6.9754484222020697E-3</v>
      </c>
      <c r="BC123" s="77">
        <v>1.28546178514453E-3</v>
      </c>
      <c r="BD123" s="75">
        <v>0.14976353119416</v>
      </c>
      <c r="BE123" s="76">
        <v>4.6616120350572603E-2</v>
      </c>
      <c r="BF123" s="76">
        <v>0</v>
      </c>
      <c r="BG123" s="76">
        <v>2.0130373578330699E-2</v>
      </c>
      <c r="BH123" s="76">
        <v>2.64857467722419E-2</v>
      </c>
      <c r="BI123" s="76">
        <v>1.42830797511702E-2</v>
      </c>
      <c r="BJ123" s="76">
        <v>6.4273089257226501E-4</v>
      </c>
      <c r="BK123" s="76">
        <v>9.6434751186599096E-2</v>
      </c>
      <c r="BL123" s="76">
        <v>0.746892293678871</v>
      </c>
      <c r="BM123" s="76">
        <v>9.5561805706969802E-2</v>
      </c>
      <c r="BN123" s="77">
        <v>0.13784630860258301</v>
      </c>
      <c r="BO123" s="78">
        <v>77.967722706585207</v>
      </c>
      <c r="BP123" s="76" t="s">
        <v>188</v>
      </c>
      <c r="BQ123" s="76">
        <v>22.660505453889701</v>
      </c>
      <c r="BR123" s="76">
        <v>8.6068389802932792</v>
      </c>
      <c r="BS123" s="76">
        <v>133.023441063305</v>
      </c>
      <c r="BT123" s="76"/>
      <c r="BU123" s="76">
        <v>10.007657197961899</v>
      </c>
      <c r="BV123" s="76"/>
      <c r="BW123" s="76">
        <v>427.46311641065398</v>
      </c>
      <c r="BX123" s="76">
        <v>62.035037512372199</v>
      </c>
      <c r="BY123" s="76">
        <v>15.3020831307687</v>
      </c>
      <c r="BZ123" s="76"/>
      <c r="CA123" s="76">
        <v>13.686645788137501</v>
      </c>
      <c r="CB123" s="76"/>
      <c r="CC123" s="76">
        <v>108.064439490608</v>
      </c>
      <c r="CD123" s="76">
        <v>1530.5119696541401</v>
      </c>
      <c r="CE123" s="76">
        <v>13.930550603653501</v>
      </c>
      <c r="CF123" s="76">
        <v>59.722358705612599</v>
      </c>
      <c r="CG123" s="76">
        <v>1.44807898841389</v>
      </c>
      <c r="CH123" s="76">
        <v>1.72165719011824</v>
      </c>
      <c r="CI123" s="76">
        <v>0.23738540811205999</v>
      </c>
      <c r="CJ123" s="76">
        <v>1.1631434816216</v>
      </c>
      <c r="CK123" s="76"/>
      <c r="CL123" s="76">
        <v>0.926844958606726</v>
      </c>
      <c r="CM123" s="76">
        <v>331.25113973101401</v>
      </c>
      <c r="CN123" s="76">
        <v>15.281207632444501</v>
      </c>
      <c r="CO123" s="76">
        <v>31.670759853922899</v>
      </c>
      <c r="CP123" s="76">
        <v>4.3468586263862896</v>
      </c>
      <c r="CQ123" s="76">
        <v>18.6521941234911</v>
      </c>
      <c r="CR123" s="76">
        <v>3.09077924337512</v>
      </c>
      <c r="CS123" s="76">
        <v>1.28111834760675</v>
      </c>
      <c r="CT123" s="76">
        <v>3.6293768387765999</v>
      </c>
      <c r="CU123" s="76">
        <v>0.43409203892510401</v>
      </c>
      <c r="CV123" s="76">
        <v>3.4427572208024202</v>
      </c>
      <c r="CW123" s="76">
        <v>0.52329350827668797</v>
      </c>
      <c r="CX123" s="76">
        <v>1.84783452411784</v>
      </c>
      <c r="CY123" s="76">
        <v>0.35382356509074198</v>
      </c>
      <c r="CZ123" s="76">
        <v>2.4284696090147202</v>
      </c>
      <c r="DA123" s="76">
        <v>0.22793413322641901</v>
      </c>
      <c r="DB123" s="76">
        <v>1.07374552481201</v>
      </c>
      <c r="DC123" s="76"/>
      <c r="DD123" s="76">
        <v>0.41561552352782499</v>
      </c>
      <c r="DE123" s="76"/>
      <c r="DF123" s="76">
        <v>0.92393857863620499</v>
      </c>
      <c r="DG123" s="76">
        <v>12.2360104012966</v>
      </c>
      <c r="DH123" s="76">
        <v>1.3568870326662901</v>
      </c>
      <c r="DI123" s="77">
        <v>1.2392651188014601</v>
      </c>
    </row>
    <row r="124" spans="1:113" ht="17" x14ac:dyDescent="0.2">
      <c r="A124" s="72" t="s">
        <v>68</v>
      </c>
      <c r="B124" s="27" t="s">
        <v>185</v>
      </c>
      <c r="C124" s="73" t="s">
        <v>315</v>
      </c>
      <c r="D124" s="74" t="s">
        <v>321</v>
      </c>
      <c r="E124" s="75">
        <v>52.9</v>
      </c>
      <c r="F124" s="76">
        <v>0.48599999999999999</v>
      </c>
      <c r="G124" s="76">
        <v>21.07</v>
      </c>
      <c r="H124" s="76">
        <v>6.59</v>
      </c>
      <c r="I124" s="76">
        <v>0.14069999999999999</v>
      </c>
      <c r="J124" s="76">
        <v>1.0266999999999999</v>
      </c>
      <c r="K124" s="76">
        <v>2.3199999999999998</v>
      </c>
      <c r="L124" s="76">
        <v>6.46</v>
      </c>
      <c r="M124" s="76">
        <v>6.83</v>
      </c>
      <c r="N124" s="76">
        <v>0.53610000000000002</v>
      </c>
      <c r="O124" s="77">
        <v>98.3596</v>
      </c>
      <c r="P124" s="78">
        <v>52.633723210255198</v>
      </c>
      <c r="Q124" s="76">
        <v>0.48872682073346901</v>
      </c>
      <c r="R124" s="76">
        <v>19.599529893059099</v>
      </c>
      <c r="S124" s="76">
        <v>6.7748381839465299</v>
      </c>
      <c r="T124" s="76">
        <v>0.15793936329481501</v>
      </c>
      <c r="U124" s="76">
        <v>2.1406062696219199</v>
      </c>
      <c r="V124" s="76">
        <v>4.17753224461116</v>
      </c>
      <c r="W124" s="76">
        <v>5.9133364957755701</v>
      </c>
      <c r="X124" s="76">
        <v>6.2052469382607303</v>
      </c>
      <c r="Y124" s="76">
        <v>0.53610000000000002</v>
      </c>
      <c r="Z124" s="76">
        <v>98.785518782853302</v>
      </c>
      <c r="AA124" s="76">
        <v>12.118583434036299</v>
      </c>
      <c r="AB124" s="76">
        <v>0.2092</v>
      </c>
      <c r="AC124" s="76">
        <v>0.32779999999999998</v>
      </c>
      <c r="AD124" s="76">
        <v>2.75E-2</v>
      </c>
      <c r="AE124" s="79">
        <v>36.031516641795498</v>
      </c>
      <c r="AF124" s="75">
        <v>0.48580000000000001</v>
      </c>
      <c r="AG124" s="76">
        <v>2.3699999999999999E-2</v>
      </c>
      <c r="AH124" s="76">
        <v>8.61</v>
      </c>
      <c r="AI124" s="76">
        <v>49.99</v>
      </c>
      <c r="AJ124" s="76">
        <v>2.3999999999999998E-3</v>
      </c>
      <c r="AK124" s="76">
        <v>13.2</v>
      </c>
      <c r="AL124" s="76">
        <v>2.8400000000000002E-2</v>
      </c>
      <c r="AM124" s="76">
        <v>0.3291</v>
      </c>
      <c r="AN124" s="76">
        <v>5</v>
      </c>
      <c r="AO124" s="76">
        <v>22.62</v>
      </c>
      <c r="AP124" s="76">
        <v>0.51580000000000004</v>
      </c>
      <c r="AQ124" s="77">
        <v>100.8051</v>
      </c>
      <c r="AR124" s="75">
        <v>1.84048292344305</v>
      </c>
      <c r="AS124" s="76">
        <v>1.42830797511702E-2</v>
      </c>
      <c r="AT124" s="76">
        <v>0.21694455415300101</v>
      </c>
      <c r="AU124" s="76">
        <v>0.107484363562473</v>
      </c>
      <c r="AV124" s="76">
        <v>0.157582206575033</v>
      </c>
      <c r="AW124" s="76">
        <v>0.72444323388995702</v>
      </c>
      <c r="AX124" s="76">
        <v>0.89220196449959599</v>
      </c>
      <c r="AY124" s="76">
        <v>3.4674843830240602E-2</v>
      </c>
      <c r="AZ124" s="76">
        <v>1.12711677663389E-4</v>
      </c>
      <c r="BA124" s="76">
        <v>7.0188258370883401E-4</v>
      </c>
      <c r="BB124" s="76">
        <v>1.02616046301211E-2</v>
      </c>
      <c r="BC124" s="77">
        <v>8.2663140398302095E-4</v>
      </c>
      <c r="BD124" s="75">
        <v>0.159517076556947</v>
      </c>
      <c r="BE124" s="76">
        <v>5.7427477596054398E-2</v>
      </c>
      <c r="BF124" s="76">
        <v>0</v>
      </c>
      <c r="BG124" s="76">
        <v>3.4674843830240602E-2</v>
      </c>
      <c r="BH124" s="76">
        <v>2.2752633765813799E-2</v>
      </c>
      <c r="BI124" s="76">
        <v>2.00064542187905E-2</v>
      </c>
      <c r="BJ124" s="76">
        <v>4.1331570199150999E-4</v>
      </c>
      <c r="BK124" s="76">
        <v>0.107484363562473</v>
      </c>
      <c r="BL124" s="76">
        <v>0.74154519725052603</v>
      </c>
      <c r="BM124" s="76">
        <v>7.5721865214146894E-2</v>
      </c>
      <c r="BN124" s="77">
        <v>0.15065676724906901</v>
      </c>
      <c r="BO124" s="78">
        <v>73.212335132138804</v>
      </c>
      <c r="BP124" s="76" t="s">
        <v>188</v>
      </c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76"/>
      <c r="CZ124" s="76"/>
      <c r="DA124" s="76"/>
      <c r="DB124" s="76"/>
      <c r="DC124" s="76"/>
      <c r="DD124" s="76"/>
      <c r="DE124" s="76"/>
      <c r="DF124" s="76"/>
      <c r="DG124" s="76"/>
      <c r="DH124" s="76"/>
      <c r="DI124" s="77"/>
    </row>
    <row r="125" spans="1:113" ht="17" x14ac:dyDescent="0.2">
      <c r="A125" s="72" t="s">
        <v>68</v>
      </c>
      <c r="B125" s="27" t="s">
        <v>185</v>
      </c>
      <c r="C125" s="73" t="s">
        <v>315</v>
      </c>
      <c r="D125" s="74" t="s">
        <v>322</v>
      </c>
      <c r="E125" s="75">
        <v>54.1</v>
      </c>
      <c r="F125" s="76">
        <v>0.41789999999999999</v>
      </c>
      <c r="G125" s="76">
        <v>22.31</v>
      </c>
      <c r="H125" s="76">
        <v>4.0599999999999996</v>
      </c>
      <c r="I125" s="76">
        <v>4.0500000000000001E-2</v>
      </c>
      <c r="J125" s="76">
        <v>0.40489999999999998</v>
      </c>
      <c r="K125" s="76">
        <v>1.93</v>
      </c>
      <c r="L125" s="76">
        <v>7.15</v>
      </c>
      <c r="M125" s="76">
        <v>7.08</v>
      </c>
      <c r="N125" s="76">
        <v>0.55920000000000003</v>
      </c>
      <c r="O125" s="77">
        <v>98.052499999999995</v>
      </c>
      <c r="P125" s="78">
        <v>53.6374703193272</v>
      </c>
      <c r="Q125" s="76">
        <v>0.448462844847904</v>
      </c>
      <c r="R125" s="76">
        <v>20.648282375686399</v>
      </c>
      <c r="S125" s="76">
        <v>4.4447768464217496</v>
      </c>
      <c r="T125" s="76">
        <v>6.3357339607385293E-2</v>
      </c>
      <c r="U125" s="76">
        <v>1.7421590343089199</v>
      </c>
      <c r="V125" s="76">
        <v>3.9834722891937999</v>
      </c>
      <c r="W125" s="76">
        <v>6.4732014510931402</v>
      </c>
      <c r="X125" s="76">
        <v>6.37490141308818</v>
      </c>
      <c r="Y125" s="76">
        <v>0.55920000000000003</v>
      </c>
      <c r="Z125" s="76">
        <v>98.438641253181999</v>
      </c>
      <c r="AA125" s="76">
        <v>12.8481028641813</v>
      </c>
      <c r="AB125" s="76">
        <v>0.24929999999999999</v>
      </c>
      <c r="AC125" s="76">
        <v>0.32790000000000002</v>
      </c>
      <c r="AD125" s="76">
        <v>2.0299999999999999E-2</v>
      </c>
      <c r="AE125" s="79">
        <v>41.132887159109302</v>
      </c>
      <c r="AF125" s="75">
        <v>0.36049999999999999</v>
      </c>
      <c r="AG125" s="76">
        <v>0</v>
      </c>
      <c r="AH125" s="76">
        <v>7.92</v>
      </c>
      <c r="AI125" s="76">
        <v>49.46</v>
      </c>
      <c r="AJ125" s="76">
        <v>6.6E-3</v>
      </c>
      <c r="AK125" s="76">
        <v>13.82</v>
      </c>
      <c r="AL125" s="76">
        <v>1E-4</v>
      </c>
      <c r="AM125" s="76">
        <v>0.26979999999999998</v>
      </c>
      <c r="AN125" s="76">
        <v>5.64</v>
      </c>
      <c r="AO125" s="76">
        <v>22.53</v>
      </c>
      <c r="AP125" s="76">
        <v>0.72450000000000003</v>
      </c>
      <c r="AQ125" s="77">
        <v>100.73139999999999</v>
      </c>
      <c r="AR125" s="75">
        <v>1.8159085733820499</v>
      </c>
      <c r="AS125" s="76">
        <v>2.00064542187905E-2</v>
      </c>
      <c r="AT125" s="76">
        <v>0.244033283740901</v>
      </c>
      <c r="AU125" s="76">
        <v>0.110102666881045</v>
      </c>
      <c r="AV125" s="76">
        <v>0.133043932605869</v>
      </c>
      <c r="AW125" s="76">
        <v>0.756361969275683</v>
      </c>
      <c r="AX125" s="76">
        <v>0.88618210882614901</v>
      </c>
      <c r="AY125" s="76">
        <v>2.56598128099121E-2</v>
      </c>
      <c r="AZ125" s="76">
        <v>3.0909559754307801E-4</v>
      </c>
      <c r="BA125" s="76">
        <v>0</v>
      </c>
      <c r="BB125" s="76">
        <v>8.3892000782275697E-3</v>
      </c>
      <c r="BC125" s="77">
        <v>2.9025838311290301E-6</v>
      </c>
      <c r="BD125" s="75">
        <v>0.184091426617951</v>
      </c>
      <c r="BE125" s="76">
        <v>5.9941857122949499E-2</v>
      </c>
      <c r="BF125" s="76">
        <v>0</v>
      </c>
      <c r="BG125" s="76">
        <v>2.56598128099121E-2</v>
      </c>
      <c r="BH125" s="76">
        <v>3.4282044313037399E-2</v>
      </c>
      <c r="BI125" s="76">
        <v>1.1805656968900201E-2</v>
      </c>
      <c r="BJ125" s="76">
        <v>1.4512919155645199E-6</v>
      </c>
      <c r="BK125" s="76">
        <v>0.110102666881045</v>
      </c>
      <c r="BL125" s="76">
        <v>0.72999028937125099</v>
      </c>
      <c r="BM125" s="76">
        <v>8.3902406294264403E-2</v>
      </c>
      <c r="BN125" s="77">
        <v>0.15619181945489799</v>
      </c>
      <c r="BO125" s="78">
        <v>75.673385192892098</v>
      </c>
      <c r="BP125" s="76" t="s">
        <v>188</v>
      </c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76"/>
      <c r="CZ125" s="76"/>
      <c r="DA125" s="76"/>
      <c r="DB125" s="76"/>
      <c r="DC125" s="76"/>
      <c r="DD125" s="76"/>
      <c r="DE125" s="76"/>
      <c r="DF125" s="76"/>
      <c r="DG125" s="76"/>
      <c r="DH125" s="76"/>
      <c r="DI125" s="77"/>
    </row>
    <row r="126" spans="1:113" ht="17" x14ac:dyDescent="0.2">
      <c r="A126" s="72" t="s">
        <v>68</v>
      </c>
      <c r="B126" s="27" t="s">
        <v>185</v>
      </c>
      <c r="C126" s="73" t="s">
        <v>315</v>
      </c>
      <c r="D126" s="74" t="s">
        <v>323</v>
      </c>
      <c r="E126" s="75">
        <v>51.79</v>
      </c>
      <c r="F126" s="76">
        <v>0.52769999999999995</v>
      </c>
      <c r="G126" s="76">
        <v>20.239999999999998</v>
      </c>
      <c r="H126" s="76">
        <v>7.34</v>
      </c>
      <c r="I126" s="76">
        <v>0.20119999999999999</v>
      </c>
      <c r="J126" s="76">
        <v>2.31</v>
      </c>
      <c r="K126" s="76">
        <v>3.49</v>
      </c>
      <c r="L126" s="76">
        <v>5.2</v>
      </c>
      <c r="M126" s="76">
        <v>6.53</v>
      </c>
      <c r="N126" s="76">
        <v>0.49730000000000002</v>
      </c>
      <c r="O126" s="77">
        <v>98.126300000000001</v>
      </c>
      <c r="P126" s="78">
        <v>51.6352150634537</v>
      </c>
      <c r="Q126" s="76">
        <v>0.51426687872115695</v>
      </c>
      <c r="R126" s="76">
        <v>18.115853147574001</v>
      </c>
      <c r="S126" s="76">
        <v>7.2087092056080202</v>
      </c>
      <c r="T126" s="76">
        <v>0.18981225109694799</v>
      </c>
      <c r="U126" s="76">
        <v>4.0872627535588002</v>
      </c>
      <c r="V126" s="76">
        <v>6.1365460132698999</v>
      </c>
      <c r="W126" s="76">
        <v>4.5165139444789801</v>
      </c>
      <c r="X126" s="76">
        <v>5.6292345898020599</v>
      </c>
      <c r="Y126" s="76">
        <v>0.49730000000000002</v>
      </c>
      <c r="Z126" s="76">
        <v>98.7205260986605</v>
      </c>
      <c r="AA126" s="76">
        <v>10.145748534280999</v>
      </c>
      <c r="AB126" s="76">
        <v>0.20599999999999999</v>
      </c>
      <c r="AC126" s="76">
        <v>0.31640000000000001</v>
      </c>
      <c r="AD126" s="76">
        <v>4.1099999999999998E-2</v>
      </c>
      <c r="AE126" s="79">
        <v>50.267884401511601</v>
      </c>
      <c r="AF126" s="75">
        <v>0.25440000000000002</v>
      </c>
      <c r="AG126" s="76">
        <v>2.7099999999999999E-2</v>
      </c>
      <c r="AH126" s="76">
        <v>6.39</v>
      </c>
      <c r="AI126" s="76">
        <v>50.67</v>
      </c>
      <c r="AJ126" s="76">
        <v>1.2200000000000001E-2</v>
      </c>
      <c r="AK126" s="76">
        <v>15.17</v>
      </c>
      <c r="AL126" s="76">
        <v>0.1661</v>
      </c>
      <c r="AM126" s="76">
        <v>0.1188</v>
      </c>
      <c r="AN126" s="76">
        <v>4.87</v>
      </c>
      <c r="AO126" s="76">
        <v>22.64</v>
      </c>
      <c r="AP126" s="76">
        <v>0.43049999999999999</v>
      </c>
      <c r="AQ126" s="77">
        <v>100.749</v>
      </c>
      <c r="AR126" s="75">
        <v>1.8474642394152001</v>
      </c>
      <c r="AS126" s="76">
        <v>1.1805656968900201E-2</v>
      </c>
      <c r="AT126" s="76">
        <v>0.209259021626794</v>
      </c>
      <c r="AU126" s="76">
        <v>8.59632728105275E-2</v>
      </c>
      <c r="AV126" s="76">
        <v>0.108854756579906</v>
      </c>
      <c r="AW126" s="76">
        <v>0.82450347622361797</v>
      </c>
      <c r="AX126" s="76">
        <v>0.88434857012045298</v>
      </c>
      <c r="AY126" s="76">
        <v>1.7982521620822499E-2</v>
      </c>
      <c r="AZ126" s="76">
        <v>5.6740607844254002E-4</v>
      </c>
      <c r="BA126" s="76">
        <v>7.9480738153201705E-4</v>
      </c>
      <c r="BB126" s="76">
        <v>3.6684306800524799E-3</v>
      </c>
      <c r="BC126" s="77">
        <v>4.7878404937558502E-3</v>
      </c>
      <c r="BD126" s="75">
        <v>0.152535760584805</v>
      </c>
      <c r="BE126" s="76">
        <v>5.6723261041989201E-2</v>
      </c>
      <c r="BF126" s="76">
        <v>0</v>
      </c>
      <c r="BG126" s="76">
        <v>1.7982521620822499E-2</v>
      </c>
      <c r="BH126" s="76">
        <v>3.8740739421166702E-2</v>
      </c>
      <c r="BI126" s="76">
        <v>2.0972548822659299E-2</v>
      </c>
      <c r="BJ126" s="76">
        <v>2.3939202468779199E-3</v>
      </c>
      <c r="BK126" s="76">
        <v>8.59632728105275E-2</v>
      </c>
      <c r="BL126" s="76">
        <v>0.73627808881922197</v>
      </c>
      <c r="BM126" s="76">
        <v>0.10077169102294301</v>
      </c>
      <c r="BN126" s="77">
        <v>0.14807048130123099</v>
      </c>
      <c r="BO126" s="78">
        <v>80.887479728677604</v>
      </c>
      <c r="BP126" s="76" t="s">
        <v>190</v>
      </c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76"/>
      <c r="CZ126" s="76"/>
      <c r="DA126" s="76"/>
      <c r="DB126" s="76"/>
      <c r="DC126" s="76"/>
      <c r="DD126" s="76"/>
      <c r="DE126" s="76"/>
      <c r="DF126" s="76"/>
      <c r="DG126" s="76"/>
      <c r="DH126" s="76"/>
      <c r="DI126" s="77"/>
    </row>
    <row r="127" spans="1:113" ht="17" x14ac:dyDescent="0.2">
      <c r="A127" s="72" t="s">
        <v>68</v>
      </c>
      <c r="B127" s="27" t="s">
        <v>185</v>
      </c>
      <c r="C127" s="73" t="s">
        <v>315</v>
      </c>
      <c r="D127" s="74" t="s">
        <v>324</v>
      </c>
      <c r="E127" s="75">
        <v>54.33</v>
      </c>
      <c r="F127" s="76">
        <v>0.48720000000000002</v>
      </c>
      <c r="G127" s="76">
        <v>21.54</v>
      </c>
      <c r="H127" s="76">
        <v>4.32</v>
      </c>
      <c r="I127" s="76">
        <v>0.16209999999999999</v>
      </c>
      <c r="J127" s="76">
        <v>0.97199999999999998</v>
      </c>
      <c r="K127" s="76">
        <v>2.87</v>
      </c>
      <c r="L127" s="76">
        <v>5.93</v>
      </c>
      <c r="M127" s="76">
        <v>6.46</v>
      </c>
      <c r="N127" s="76">
        <v>0.64859999999999995</v>
      </c>
      <c r="O127" s="77">
        <v>97.72</v>
      </c>
      <c r="P127" s="78">
        <v>54.0393964809222</v>
      </c>
      <c r="Q127" s="76">
        <v>0.50287774584258804</v>
      </c>
      <c r="R127" s="76">
        <v>20.677324327452599</v>
      </c>
      <c r="S127" s="76">
        <v>4.5340988598314196</v>
      </c>
      <c r="T127" s="76">
        <v>0.165205860793288</v>
      </c>
      <c r="U127" s="76">
        <v>1.6855486800461399</v>
      </c>
      <c r="V127" s="76">
        <v>3.98731058317354</v>
      </c>
      <c r="W127" s="76">
        <v>5.6155030481649701</v>
      </c>
      <c r="X127" s="76">
        <v>6.0919726239041898</v>
      </c>
      <c r="Y127" s="76">
        <v>0.64859999999999995</v>
      </c>
      <c r="Z127" s="76">
        <v>98.113044070924204</v>
      </c>
      <c r="AA127" s="76">
        <v>11.707475672069201</v>
      </c>
      <c r="AB127" s="76">
        <v>0.14649999999999999</v>
      </c>
      <c r="AC127" s="76">
        <v>0.4103</v>
      </c>
      <c r="AD127" s="76">
        <v>4.4200000000000003E-2</v>
      </c>
      <c r="AE127" s="79">
        <v>39.857519823435702</v>
      </c>
      <c r="AF127" s="75">
        <v>0.42149999999999999</v>
      </c>
      <c r="AG127" s="76">
        <v>0</v>
      </c>
      <c r="AH127" s="76">
        <v>8.07</v>
      </c>
      <c r="AI127" s="76">
        <v>49.24</v>
      </c>
      <c r="AJ127" s="76">
        <v>1.3899999999999999E-2</v>
      </c>
      <c r="AK127" s="76">
        <v>13.47</v>
      </c>
      <c r="AL127" s="76">
        <v>4.1999999999999997E-3</v>
      </c>
      <c r="AM127" s="76">
        <v>0.2165</v>
      </c>
      <c r="AN127" s="76">
        <v>6.43</v>
      </c>
      <c r="AO127" s="76">
        <v>22.44</v>
      </c>
      <c r="AP127" s="76">
        <v>0.76180000000000003</v>
      </c>
      <c r="AQ127" s="77">
        <v>101.06789999999999</v>
      </c>
      <c r="AR127" s="75">
        <v>1.8023387589133799</v>
      </c>
      <c r="AS127" s="76">
        <v>2.0972548822659299E-2</v>
      </c>
      <c r="AT127" s="76">
        <v>0.27736997268101199</v>
      </c>
      <c r="AU127" s="76">
        <v>0.106445413476755</v>
      </c>
      <c r="AV127" s="76">
        <v>0.14055351214640199</v>
      </c>
      <c r="AW127" s="76">
        <v>0.73496684398429901</v>
      </c>
      <c r="AX127" s="76">
        <v>0.87996044278923502</v>
      </c>
      <c r="AY127" s="76">
        <v>2.9910543504816301E-2</v>
      </c>
      <c r="AZ127" s="76">
        <v>6.4899626149043997E-4</v>
      </c>
      <c r="BA127" s="76">
        <v>0</v>
      </c>
      <c r="BB127" s="76">
        <v>6.7114292834934402E-3</v>
      </c>
      <c r="BC127" s="77">
        <v>1.21538136452596E-4</v>
      </c>
      <c r="BD127" s="75">
        <v>0.19766124108661601</v>
      </c>
      <c r="BE127" s="76">
        <v>7.9708731594395996E-2</v>
      </c>
      <c r="BF127" s="76">
        <v>0</v>
      </c>
      <c r="BG127" s="76">
        <v>2.9910543504816301E-2</v>
      </c>
      <c r="BH127" s="76">
        <v>4.9798188089579698E-2</v>
      </c>
      <c r="BI127" s="76">
        <v>1.0038643636451501E-2</v>
      </c>
      <c r="BJ127" s="76">
        <v>6.0769068226297903E-5</v>
      </c>
      <c r="BK127" s="76">
        <v>0.106445413476755</v>
      </c>
      <c r="BL127" s="76">
        <v>0.71361742851822196</v>
      </c>
      <c r="BM127" s="76">
        <v>8.4307178447986394E-2</v>
      </c>
      <c r="BN127" s="77">
        <v>0.166343014271013</v>
      </c>
      <c r="BO127" s="78">
        <v>74.846483119070797</v>
      </c>
      <c r="BP127" s="76" t="s">
        <v>188</v>
      </c>
      <c r="BQ127" s="76"/>
      <c r="BR127" s="76"/>
      <c r="BS127" s="76"/>
      <c r="BT127" s="76"/>
      <c r="BU127" s="76"/>
      <c r="BV127" s="76"/>
      <c r="BW127" s="76"/>
      <c r="BX127" s="76"/>
      <c r="BY127" s="76"/>
      <c r="BZ127" s="76"/>
      <c r="CA127" s="76"/>
      <c r="CB127" s="76"/>
      <c r="CC127" s="76"/>
      <c r="CD127" s="76"/>
      <c r="CE127" s="76"/>
      <c r="CF127" s="76"/>
      <c r="CG127" s="76"/>
      <c r="CH127" s="76"/>
      <c r="CI127" s="76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7"/>
    </row>
    <row r="128" spans="1:113" ht="17" x14ac:dyDescent="0.2">
      <c r="A128" s="72" t="s">
        <v>68</v>
      </c>
      <c r="B128" s="27" t="s">
        <v>185</v>
      </c>
      <c r="C128" s="73" t="s">
        <v>315</v>
      </c>
      <c r="D128" s="74" t="s">
        <v>325</v>
      </c>
      <c r="E128" s="75">
        <v>54.12</v>
      </c>
      <c r="F128" s="76">
        <v>0.39829999999999999</v>
      </c>
      <c r="G128" s="76">
        <v>22.42</v>
      </c>
      <c r="H128" s="76">
        <v>2.75</v>
      </c>
      <c r="I128" s="76">
        <v>0.13619999999999999</v>
      </c>
      <c r="J128" s="76">
        <v>0.15129999999999999</v>
      </c>
      <c r="K128" s="76">
        <v>2.71</v>
      </c>
      <c r="L128" s="76">
        <v>5.91</v>
      </c>
      <c r="M128" s="76">
        <v>6.38</v>
      </c>
      <c r="N128" s="76">
        <v>0.58609999999999995</v>
      </c>
      <c r="O128" s="77">
        <v>95.561899999999994</v>
      </c>
      <c r="P128" s="78">
        <v>53.833420603817501</v>
      </c>
      <c r="Q128" s="76">
        <v>0.39454442323551098</v>
      </c>
      <c r="R128" s="76">
        <v>20.242921038677999</v>
      </c>
      <c r="S128" s="76">
        <v>3.14520223183235</v>
      </c>
      <c r="T128" s="76">
        <v>0.133946653941307</v>
      </c>
      <c r="U128" s="76">
        <v>1.9561377480467399</v>
      </c>
      <c r="V128" s="76">
        <v>4.9991684832160201</v>
      </c>
      <c r="W128" s="76">
        <v>5.2535829596714496</v>
      </c>
      <c r="X128" s="76">
        <v>5.6436989529855701</v>
      </c>
      <c r="Y128" s="76">
        <v>0.58609999999999995</v>
      </c>
      <c r="Z128" s="76">
        <v>96.322669749365701</v>
      </c>
      <c r="AA128" s="76">
        <v>10.897281912657</v>
      </c>
      <c r="AB128" s="76">
        <v>0.14119999999999999</v>
      </c>
      <c r="AC128" s="76">
        <v>0.37740000000000001</v>
      </c>
      <c r="AD128" s="76">
        <v>4.3200000000000002E-2</v>
      </c>
      <c r="AE128" s="79">
        <v>52.578303425944803</v>
      </c>
      <c r="AF128" s="75">
        <v>0.22950000000000001</v>
      </c>
      <c r="AG128" s="76">
        <v>0</v>
      </c>
      <c r="AH128" s="76">
        <v>6.17</v>
      </c>
      <c r="AI128" s="76">
        <v>51.64</v>
      </c>
      <c r="AJ128" s="76">
        <v>8.2000000000000007E-3</v>
      </c>
      <c r="AK128" s="76">
        <v>15.77</v>
      </c>
      <c r="AL128" s="76">
        <v>0.18459999999999999</v>
      </c>
      <c r="AM128" s="76">
        <v>0.1167</v>
      </c>
      <c r="AN128" s="76">
        <v>3.58</v>
      </c>
      <c r="AO128" s="76">
        <v>22.52</v>
      </c>
      <c r="AP128" s="76">
        <v>0.36580000000000001</v>
      </c>
      <c r="AQ128" s="77">
        <v>100.5848</v>
      </c>
      <c r="AR128" s="75">
        <v>1.8841943712384901</v>
      </c>
      <c r="AS128" s="76">
        <v>1.0038643636451501E-2</v>
      </c>
      <c r="AT128" s="76">
        <v>0.15394039194679299</v>
      </c>
      <c r="AU128" s="76">
        <v>6.8884454735990405E-2</v>
      </c>
      <c r="AV128" s="76">
        <v>0.119362424001647</v>
      </c>
      <c r="AW128" s="76">
        <v>0.85773461241649596</v>
      </c>
      <c r="AX128" s="76">
        <v>0.88029811864036001</v>
      </c>
      <c r="AY128" s="76">
        <v>1.6234185573848901E-2</v>
      </c>
      <c r="AZ128" s="76">
        <v>3.8164742606287399E-4</v>
      </c>
      <c r="BA128" s="76">
        <v>0</v>
      </c>
      <c r="BB128" s="76">
        <v>3.6061938166131601E-3</v>
      </c>
      <c r="BC128" s="77">
        <v>5.3249565672514104E-3</v>
      </c>
      <c r="BD128" s="75">
        <v>0.115805628761513</v>
      </c>
      <c r="BE128" s="76">
        <v>3.8134763185280203E-2</v>
      </c>
      <c r="BF128" s="76">
        <v>0</v>
      </c>
      <c r="BG128" s="76">
        <v>1.6234185573848901E-2</v>
      </c>
      <c r="BH128" s="76">
        <v>2.1900577611431299E-2</v>
      </c>
      <c r="BI128" s="76">
        <v>2.4388173588265501E-2</v>
      </c>
      <c r="BJ128" s="76">
        <v>2.66247828362571E-3</v>
      </c>
      <c r="BK128" s="76">
        <v>6.8884454735990405E-2</v>
      </c>
      <c r="BL128" s="76">
        <v>0.762462434421047</v>
      </c>
      <c r="BM128" s="76">
        <v>0.109120397906854</v>
      </c>
      <c r="BN128" s="77">
        <v>0.11783568421931299</v>
      </c>
      <c r="BO128" s="78">
        <v>82.002848011208499</v>
      </c>
      <c r="BP128" s="76" t="s">
        <v>190</v>
      </c>
      <c r="BQ128" s="76"/>
      <c r="BR128" s="76"/>
      <c r="BS128" s="76"/>
      <c r="BT128" s="76"/>
      <c r="BU128" s="76"/>
      <c r="BV128" s="76"/>
      <c r="BW128" s="76"/>
      <c r="BX128" s="76"/>
      <c r="BY128" s="76"/>
      <c r="BZ128" s="76"/>
      <c r="CA128" s="76"/>
      <c r="CB128" s="76"/>
      <c r="CC128" s="76"/>
      <c r="CD128" s="76"/>
      <c r="CE128" s="76"/>
      <c r="CF128" s="76"/>
      <c r="CG128" s="76"/>
      <c r="CH128" s="76"/>
      <c r="CI128" s="76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76"/>
      <c r="CZ128" s="76"/>
      <c r="DA128" s="76"/>
      <c r="DB128" s="76"/>
      <c r="DC128" s="76"/>
      <c r="DD128" s="76"/>
      <c r="DE128" s="76"/>
      <c r="DF128" s="76"/>
      <c r="DG128" s="76"/>
      <c r="DH128" s="76"/>
      <c r="DI128" s="77"/>
    </row>
    <row r="129" spans="1:113" ht="17" x14ac:dyDescent="0.2">
      <c r="A129" s="72" t="s">
        <v>68</v>
      </c>
      <c r="B129" s="27" t="s">
        <v>185</v>
      </c>
      <c r="C129" s="73" t="s">
        <v>315</v>
      </c>
      <c r="D129" s="74" t="s">
        <v>326</v>
      </c>
      <c r="E129" s="75">
        <v>52.27</v>
      </c>
      <c r="F129" s="76">
        <v>0.56979999999999997</v>
      </c>
      <c r="G129" s="76">
        <v>21.07</v>
      </c>
      <c r="H129" s="76">
        <v>6.61</v>
      </c>
      <c r="I129" s="76">
        <v>0.1507</v>
      </c>
      <c r="J129" s="76">
        <v>1.3334999999999999</v>
      </c>
      <c r="K129" s="76">
        <v>3</v>
      </c>
      <c r="L129" s="76">
        <v>6.68</v>
      </c>
      <c r="M129" s="76">
        <v>5.77</v>
      </c>
      <c r="N129" s="76">
        <v>0.54139999999999999</v>
      </c>
      <c r="O129" s="77">
        <v>97.995500000000007</v>
      </c>
      <c r="P129" s="78">
        <v>51.946790024543098</v>
      </c>
      <c r="Q129" s="76">
        <v>0.59256652252063402</v>
      </c>
      <c r="R129" s="76">
        <v>19.993628672958899</v>
      </c>
      <c r="S129" s="76">
        <v>6.7577957855437898</v>
      </c>
      <c r="T129" s="76">
        <v>0.15482036735455401</v>
      </c>
      <c r="U129" s="76">
        <v>2.2125490244729602</v>
      </c>
      <c r="V129" s="76">
        <v>4.43839635728731</v>
      </c>
      <c r="W129" s="76">
        <v>6.2083896198766499</v>
      </c>
      <c r="X129" s="76">
        <v>5.33936936041379</v>
      </c>
      <c r="Y129" s="76">
        <v>0.54139999999999999</v>
      </c>
      <c r="Z129" s="76">
        <v>98.340526102326194</v>
      </c>
      <c r="AA129" s="76">
        <v>11.5477589802904</v>
      </c>
      <c r="AB129" s="76">
        <v>0.17</v>
      </c>
      <c r="AC129" s="76">
        <v>0.33250000000000002</v>
      </c>
      <c r="AD129" s="76">
        <v>2.0299999999999999E-2</v>
      </c>
      <c r="AE129" s="79">
        <v>36.855482974532997</v>
      </c>
      <c r="AF129" s="75">
        <v>0.3619</v>
      </c>
      <c r="AG129" s="76">
        <v>8.0000000000000002E-3</v>
      </c>
      <c r="AH129" s="76">
        <v>8.59</v>
      </c>
      <c r="AI129" s="76">
        <v>47.94</v>
      </c>
      <c r="AJ129" s="76">
        <v>8.9999999999999998E-4</v>
      </c>
      <c r="AK129" s="76">
        <v>13.11</v>
      </c>
      <c r="AL129" s="76">
        <v>1.5599999999999999E-2</v>
      </c>
      <c r="AM129" s="76">
        <v>0.2059</v>
      </c>
      <c r="AN129" s="76">
        <v>6.65</v>
      </c>
      <c r="AO129" s="76">
        <v>22.27</v>
      </c>
      <c r="AP129" s="76">
        <v>0.87480000000000002</v>
      </c>
      <c r="AQ129" s="77">
        <v>100.027</v>
      </c>
      <c r="AR129" s="75">
        <v>1.7769559627838301</v>
      </c>
      <c r="AS129" s="76">
        <v>2.4388173588265501E-2</v>
      </c>
      <c r="AT129" s="76">
        <v>0.29048945618851302</v>
      </c>
      <c r="AU129" s="76">
        <v>0.13241380545151801</v>
      </c>
      <c r="AV129" s="76">
        <v>0.13382720369567699</v>
      </c>
      <c r="AW129" s="76">
        <v>0.72437441223688404</v>
      </c>
      <c r="AX129" s="76">
        <v>0.88434305892613496</v>
      </c>
      <c r="AY129" s="76">
        <v>2.6006120243696699E-2</v>
      </c>
      <c r="AZ129" s="76">
        <v>4.2552997873158597E-5</v>
      </c>
      <c r="BA129" s="76">
        <v>2.3852619863742199E-4</v>
      </c>
      <c r="BB129" s="76">
        <v>6.4635888316280704E-3</v>
      </c>
      <c r="BC129" s="77">
        <v>4.5713885734122801E-4</v>
      </c>
      <c r="BD129" s="75">
        <v>0.223044037216168</v>
      </c>
      <c r="BE129" s="76">
        <v>6.7445418972345197E-2</v>
      </c>
      <c r="BF129" s="76">
        <v>0</v>
      </c>
      <c r="BG129" s="76">
        <v>2.6006120243696699E-2</v>
      </c>
      <c r="BH129" s="76">
        <v>4.1439298728648502E-2</v>
      </c>
      <c r="BI129" s="76">
        <v>1.44430605819156E-2</v>
      </c>
      <c r="BJ129" s="76">
        <v>2.2856942867061401E-4</v>
      </c>
      <c r="BK129" s="76">
        <v>0.13241380545151801</v>
      </c>
      <c r="BL129" s="76">
        <v>0.69581832473538197</v>
      </c>
      <c r="BM129" s="76">
        <v>8.4542703113722098E-2</v>
      </c>
      <c r="BN129" s="77">
        <v>0.188524734190753</v>
      </c>
      <c r="BO129" s="78">
        <v>73.123676110835703</v>
      </c>
      <c r="BP129" s="76" t="s">
        <v>190</v>
      </c>
      <c r="BQ129" s="76"/>
      <c r="BR129" s="76"/>
      <c r="BS129" s="76"/>
      <c r="BT129" s="76"/>
      <c r="BU129" s="76"/>
      <c r="BV129" s="76"/>
      <c r="BW129" s="76"/>
      <c r="BX129" s="76"/>
      <c r="BY129" s="76"/>
      <c r="BZ129" s="76"/>
      <c r="CA129" s="76"/>
      <c r="CB129" s="76"/>
      <c r="CC129" s="76"/>
      <c r="CD129" s="76"/>
      <c r="CE129" s="76"/>
      <c r="CF129" s="76"/>
      <c r="CG129" s="76"/>
      <c r="CH129" s="76"/>
      <c r="CI129" s="76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76"/>
      <c r="CZ129" s="76"/>
      <c r="DA129" s="76"/>
      <c r="DB129" s="76"/>
      <c r="DC129" s="76"/>
      <c r="DD129" s="76"/>
      <c r="DE129" s="76"/>
      <c r="DF129" s="76"/>
      <c r="DG129" s="76"/>
      <c r="DH129" s="76"/>
      <c r="DI129" s="77"/>
    </row>
    <row r="130" spans="1:113" ht="17" x14ac:dyDescent="0.2">
      <c r="A130" s="72" t="s">
        <v>68</v>
      </c>
      <c r="B130" s="27" t="s">
        <v>185</v>
      </c>
      <c r="C130" s="73" t="s">
        <v>315</v>
      </c>
      <c r="D130" s="74" t="s">
        <v>327</v>
      </c>
      <c r="E130" s="75">
        <v>52.29</v>
      </c>
      <c r="F130" s="76">
        <v>0.50009999999999999</v>
      </c>
      <c r="G130" s="76">
        <v>21.47</v>
      </c>
      <c r="H130" s="76">
        <v>5.54</v>
      </c>
      <c r="I130" s="76">
        <v>0.1207</v>
      </c>
      <c r="J130" s="76">
        <v>1.0407999999999999</v>
      </c>
      <c r="K130" s="76">
        <v>2.5499999999999998</v>
      </c>
      <c r="L130" s="76">
        <v>5.49</v>
      </c>
      <c r="M130" s="76">
        <v>6.32</v>
      </c>
      <c r="N130" s="76">
        <v>0.55600000000000005</v>
      </c>
      <c r="O130" s="77">
        <v>95.877700000000004</v>
      </c>
      <c r="P130" s="78">
        <v>52.072690796580503</v>
      </c>
      <c r="Q130" s="76">
        <v>0.50208369410460996</v>
      </c>
      <c r="R130" s="76">
        <v>19.807285544477999</v>
      </c>
      <c r="S130" s="76">
        <v>5.7662806842946601</v>
      </c>
      <c r="T130" s="76">
        <v>0.13755641573313901</v>
      </c>
      <c r="U130" s="76">
        <v>2.35055646127064</v>
      </c>
      <c r="V130" s="76">
        <v>4.47986521935883</v>
      </c>
      <c r="W130" s="76">
        <v>4.9820247845387096</v>
      </c>
      <c r="X130" s="76">
        <v>5.69000267632501</v>
      </c>
      <c r="Y130" s="76">
        <v>0.55600000000000005</v>
      </c>
      <c r="Z130" s="76">
        <v>96.481902692417194</v>
      </c>
      <c r="AA130" s="76">
        <v>10.672027460863699</v>
      </c>
      <c r="AB130" s="76">
        <v>0.14560000000000001</v>
      </c>
      <c r="AC130" s="76">
        <v>0.33960000000000001</v>
      </c>
      <c r="AD130" s="76">
        <v>5.4800000000000001E-2</v>
      </c>
      <c r="AE130" s="79">
        <v>42.085968693680201</v>
      </c>
      <c r="AF130" s="75">
        <v>0.39410000000000001</v>
      </c>
      <c r="AG130" s="76">
        <v>9.9000000000000008E-3</v>
      </c>
      <c r="AH130" s="76">
        <v>7.81</v>
      </c>
      <c r="AI130" s="76">
        <v>50.11</v>
      </c>
      <c r="AJ130" s="76">
        <v>0</v>
      </c>
      <c r="AK130" s="76">
        <v>14.18</v>
      </c>
      <c r="AL130" s="76">
        <v>1.54E-2</v>
      </c>
      <c r="AM130" s="76">
        <v>0.2898</v>
      </c>
      <c r="AN130" s="76">
        <v>4.79</v>
      </c>
      <c r="AO130" s="76">
        <v>21.91</v>
      </c>
      <c r="AP130" s="76">
        <v>0.52</v>
      </c>
      <c r="AQ130" s="77">
        <v>100.0291</v>
      </c>
      <c r="AR130" s="75">
        <v>1.8504971656026601</v>
      </c>
      <c r="AS130" s="76">
        <v>1.44430605819156E-2</v>
      </c>
      <c r="AT130" s="76">
        <v>0.20846330928296</v>
      </c>
      <c r="AU130" s="76">
        <v>8.9421553643854498E-2</v>
      </c>
      <c r="AV130" s="76">
        <v>0.151745627320855</v>
      </c>
      <c r="AW130" s="76">
        <v>0.78058827966296696</v>
      </c>
      <c r="AX130" s="76">
        <v>0.86681879228504799</v>
      </c>
      <c r="AY130" s="76">
        <v>2.82149187582591E-2</v>
      </c>
      <c r="AZ130" s="76">
        <v>0</v>
      </c>
      <c r="BA130" s="76">
        <v>2.9408080643340698E-4</v>
      </c>
      <c r="BB130" s="76">
        <v>9.0636085927526498E-3</v>
      </c>
      <c r="BC130" s="77">
        <v>4.4960346229672501E-4</v>
      </c>
      <c r="BD130" s="75">
        <v>0.14950283439734199</v>
      </c>
      <c r="BE130" s="76">
        <v>5.8960474885618397E-2</v>
      </c>
      <c r="BF130" s="76">
        <v>0</v>
      </c>
      <c r="BG130" s="76">
        <v>2.82149187582591E-2</v>
      </c>
      <c r="BH130" s="76">
        <v>3.07455561273593E-2</v>
      </c>
      <c r="BI130" s="76">
        <v>1.7467169963434399E-2</v>
      </c>
      <c r="BJ130" s="76">
        <v>2.24801731148363E-4</v>
      </c>
      <c r="BK130" s="76">
        <v>8.9421553643854498E-2</v>
      </c>
      <c r="BL130" s="76">
        <v>0.72895971081925104</v>
      </c>
      <c r="BM130" s="76">
        <v>0.106365942781879</v>
      </c>
      <c r="BN130" s="77">
        <v>0.13785908146579701</v>
      </c>
      <c r="BO130" s="78">
        <v>76.396780809318301</v>
      </c>
      <c r="BP130" s="76" t="s">
        <v>188</v>
      </c>
      <c r="BQ130" s="76"/>
      <c r="BR130" s="76"/>
      <c r="BS130" s="76"/>
      <c r="BT130" s="76"/>
      <c r="BU130" s="76"/>
      <c r="BV130" s="76"/>
      <c r="BW130" s="76"/>
      <c r="BX130" s="76"/>
      <c r="BY130" s="76"/>
      <c r="BZ130" s="76"/>
      <c r="CA130" s="76"/>
      <c r="CB130" s="76"/>
      <c r="CC130" s="76"/>
      <c r="CD130" s="76"/>
      <c r="CE130" s="76"/>
      <c r="CF130" s="76"/>
      <c r="CG130" s="76"/>
      <c r="CH130" s="76"/>
      <c r="CI130" s="76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76"/>
      <c r="CZ130" s="76"/>
      <c r="DA130" s="76"/>
      <c r="DB130" s="76"/>
      <c r="DC130" s="76"/>
      <c r="DD130" s="76"/>
      <c r="DE130" s="76"/>
      <c r="DF130" s="76"/>
      <c r="DG130" s="76"/>
      <c r="DH130" s="76"/>
      <c r="DI130" s="77"/>
    </row>
    <row r="131" spans="1:113" ht="17" x14ac:dyDescent="0.2">
      <c r="A131" s="72" t="s">
        <v>68</v>
      </c>
      <c r="B131" s="27" t="s">
        <v>185</v>
      </c>
      <c r="C131" s="73" t="s">
        <v>315</v>
      </c>
      <c r="D131" s="74" t="s">
        <v>328</v>
      </c>
      <c r="E131" s="75">
        <v>52.27</v>
      </c>
      <c r="F131" s="76">
        <v>0.46789999999999998</v>
      </c>
      <c r="G131" s="76">
        <v>21.64</v>
      </c>
      <c r="H131" s="76">
        <v>5.39</v>
      </c>
      <c r="I131" s="76">
        <v>0.1163</v>
      </c>
      <c r="J131" s="76">
        <v>0.67530000000000001</v>
      </c>
      <c r="K131" s="76">
        <v>2.23</v>
      </c>
      <c r="L131" s="76">
        <v>7.18</v>
      </c>
      <c r="M131" s="76">
        <v>6.84</v>
      </c>
      <c r="N131" s="76">
        <v>0.54469999999999996</v>
      </c>
      <c r="O131" s="77">
        <v>97.354299999999995</v>
      </c>
      <c r="P131" s="78">
        <v>51.982442530630799</v>
      </c>
      <c r="Q131" s="76">
        <v>0.485616555697092</v>
      </c>
      <c r="R131" s="76">
        <v>19.9351180748635</v>
      </c>
      <c r="S131" s="76">
        <v>5.6710955037654101</v>
      </c>
      <c r="T131" s="76">
        <v>0.131000971748651</v>
      </c>
      <c r="U131" s="76">
        <v>2.0737447462615601</v>
      </c>
      <c r="V131" s="76">
        <v>4.3904505002046204</v>
      </c>
      <c r="W131" s="76">
        <v>6.4531365689989597</v>
      </c>
      <c r="X131" s="76">
        <v>6.1036697893893903</v>
      </c>
      <c r="Y131" s="76">
        <v>0.54469999999999996</v>
      </c>
      <c r="Z131" s="76">
        <v>97.9019762133086</v>
      </c>
      <c r="AA131" s="76">
        <v>12.5568063583883</v>
      </c>
      <c r="AB131" s="76">
        <v>0.2009</v>
      </c>
      <c r="AC131" s="76">
        <v>0.3402</v>
      </c>
      <c r="AD131" s="76">
        <v>1.8700000000000001E-2</v>
      </c>
      <c r="AE131" s="79">
        <v>39.462876649331399</v>
      </c>
      <c r="AF131" s="75">
        <v>0.43099999999999999</v>
      </c>
      <c r="AG131" s="76">
        <v>0</v>
      </c>
      <c r="AH131" s="76">
        <v>8</v>
      </c>
      <c r="AI131" s="76">
        <v>49.6</v>
      </c>
      <c r="AJ131" s="76">
        <v>3.0999999999999999E-3</v>
      </c>
      <c r="AK131" s="76">
        <v>13.66</v>
      </c>
      <c r="AL131" s="76">
        <v>1.9099999999999999E-2</v>
      </c>
      <c r="AM131" s="76">
        <v>0.25280000000000002</v>
      </c>
      <c r="AN131" s="76">
        <v>5.81</v>
      </c>
      <c r="AO131" s="76">
        <v>22.29</v>
      </c>
      <c r="AP131" s="76">
        <v>0.63239999999999996</v>
      </c>
      <c r="AQ131" s="77">
        <v>100.6983</v>
      </c>
      <c r="AR131" s="75">
        <v>1.8214635866937401</v>
      </c>
      <c r="AS131" s="76">
        <v>1.7467169963434399E-2</v>
      </c>
      <c r="AT131" s="76">
        <v>0.25144618011037401</v>
      </c>
      <c r="AU131" s="76">
        <v>0.10096788149224201</v>
      </c>
      <c r="AV131" s="76">
        <v>0.14469070895955</v>
      </c>
      <c r="AW131" s="76">
        <v>0.74777560052758596</v>
      </c>
      <c r="AX131" s="76">
        <v>0.87694186685782805</v>
      </c>
      <c r="AY131" s="76">
        <v>3.0684880409113002E-2</v>
      </c>
      <c r="AZ131" s="76">
        <v>1.4521434751666601E-4</v>
      </c>
      <c r="BA131" s="76">
        <v>0</v>
      </c>
      <c r="BB131" s="76">
        <v>7.8623907989452402E-3</v>
      </c>
      <c r="BC131" s="77">
        <v>5.5451983967310303E-4</v>
      </c>
      <c r="BD131" s="75">
        <v>0.17853641330626299</v>
      </c>
      <c r="BE131" s="76">
        <v>7.2909766804110696E-2</v>
      </c>
      <c r="BF131" s="76">
        <v>0</v>
      </c>
      <c r="BG131" s="76">
        <v>3.0684880409113002E-2</v>
      </c>
      <c r="BH131" s="76">
        <v>4.2224886394997697E-2</v>
      </c>
      <c r="BI131" s="76">
        <v>2.0639075906720501E-2</v>
      </c>
      <c r="BJ131" s="76">
        <v>2.77259919836552E-4</v>
      </c>
      <c r="BK131" s="76">
        <v>0.10096788149224201</v>
      </c>
      <c r="BL131" s="76">
        <v>0.71283276314403199</v>
      </c>
      <c r="BM131" s="76">
        <v>9.3747968571024604E-2</v>
      </c>
      <c r="BN131" s="77">
        <v>0.164109103713797</v>
      </c>
      <c r="BO131" s="78">
        <v>75.271780186102802</v>
      </c>
      <c r="BP131" s="76" t="s">
        <v>192</v>
      </c>
      <c r="BQ131" s="76"/>
      <c r="BR131" s="76"/>
      <c r="BS131" s="76"/>
      <c r="BT131" s="76"/>
      <c r="BU131" s="76"/>
      <c r="BV131" s="76"/>
      <c r="BW131" s="76"/>
      <c r="BX131" s="76"/>
      <c r="BY131" s="76"/>
      <c r="BZ131" s="76"/>
      <c r="CA131" s="76"/>
      <c r="CB131" s="76"/>
      <c r="CC131" s="76"/>
      <c r="CD131" s="76"/>
      <c r="CE131" s="76"/>
      <c r="CF131" s="76"/>
      <c r="CG131" s="76"/>
      <c r="CH131" s="76"/>
      <c r="CI131" s="76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76"/>
      <c r="CZ131" s="76"/>
      <c r="DA131" s="76"/>
      <c r="DB131" s="76"/>
      <c r="DC131" s="76"/>
      <c r="DD131" s="76"/>
      <c r="DE131" s="76"/>
      <c r="DF131" s="76"/>
      <c r="DG131" s="76"/>
      <c r="DH131" s="76"/>
      <c r="DI131" s="77"/>
    </row>
    <row r="132" spans="1:113" ht="17" x14ac:dyDescent="0.2">
      <c r="A132" s="72" t="s">
        <v>68</v>
      </c>
      <c r="B132" s="27" t="s">
        <v>185</v>
      </c>
      <c r="C132" s="73" t="s">
        <v>315</v>
      </c>
      <c r="D132" s="74" t="s">
        <v>329</v>
      </c>
      <c r="E132" s="75">
        <v>51.59</v>
      </c>
      <c r="F132" s="76">
        <v>0.46949999999999997</v>
      </c>
      <c r="G132" s="76">
        <v>21.73</v>
      </c>
      <c r="H132" s="76">
        <v>4.63</v>
      </c>
      <c r="I132" s="76">
        <v>0.14460000000000001</v>
      </c>
      <c r="J132" s="76">
        <v>1.0274000000000001</v>
      </c>
      <c r="K132" s="76">
        <v>1.92</v>
      </c>
      <c r="L132" s="76">
        <v>6.27</v>
      </c>
      <c r="M132" s="76">
        <v>6.9</v>
      </c>
      <c r="N132" s="76">
        <v>0.59670000000000001</v>
      </c>
      <c r="O132" s="77">
        <v>95.278300000000002</v>
      </c>
      <c r="P132" s="78">
        <v>51.469876978654298</v>
      </c>
      <c r="Q132" s="76">
        <v>0.48277119139827601</v>
      </c>
      <c r="R132" s="76">
        <v>20.989561696425</v>
      </c>
      <c r="S132" s="76">
        <v>4.80874305576243</v>
      </c>
      <c r="T132" s="76">
        <v>0.149385701170414</v>
      </c>
      <c r="U132" s="76">
        <v>1.6142057641947101</v>
      </c>
      <c r="V132" s="76">
        <v>2.8949184412418898</v>
      </c>
      <c r="W132" s="76">
        <v>5.9892100351439401</v>
      </c>
      <c r="X132" s="76">
        <v>6.5690274417465604</v>
      </c>
      <c r="Y132" s="76">
        <v>0.59670000000000001</v>
      </c>
      <c r="Z132" s="76">
        <v>95.713786006907895</v>
      </c>
      <c r="AA132" s="76">
        <v>12.558237476890501</v>
      </c>
      <c r="AB132" s="76">
        <v>0.16650000000000001</v>
      </c>
      <c r="AC132" s="76">
        <v>0.3493</v>
      </c>
      <c r="AD132" s="76">
        <v>3.0800000000000001E-2</v>
      </c>
      <c r="AE132" s="79">
        <v>37.438211837899999</v>
      </c>
      <c r="AF132" s="75">
        <v>0.42620000000000002</v>
      </c>
      <c r="AG132" s="76">
        <v>3.8899999999999997E-2</v>
      </c>
      <c r="AH132" s="76">
        <v>8.35</v>
      </c>
      <c r="AI132" s="76">
        <v>49.09</v>
      </c>
      <c r="AJ132" s="76">
        <v>1.18E-2</v>
      </c>
      <c r="AK132" s="76">
        <v>13.24</v>
      </c>
      <c r="AL132" s="76">
        <v>9.9000000000000008E-3</v>
      </c>
      <c r="AM132" s="76">
        <v>0.2442</v>
      </c>
      <c r="AN132" s="76">
        <v>6.32</v>
      </c>
      <c r="AO132" s="76">
        <v>22.21</v>
      </c>
      <c r="AP132" s="76">
        <v>0.74570000000000003</v>
      </c>
      <c r="AQ132" s="77">
        <v>100.6866</v>
      </c>
      <c r="AR132" s="75">
        <v>1.8064555076384099</v>
      </c>
      <c r="AS132" s="76">
        <v>2.0639075906720501E-2</v>
      </c>
      <c r="AT132" s="76">
        <v>0.27408256410298099</v>
      </c>
      <c r="AU132" s="76">
        <v>0.10239991825026799</v>
      </c>
      <c r="AV132" s="76">
        <v>0.15453543435459899</v>
      </c>
      <c r="AW132" s="76">
        <v>0.72627985193040201</v>
      </c>
      <c r="AX132" s="76">
        <v>0.87559790745959898</v>
      </c>
      <c r="AY132" s="76">
        <v>3.04057717172894E-2</v>
      </c>
      <c r="AZ132" s="76">
        <v>5.5389221556628005E-4</v>
      </c>
      <c r="BA132" s="76">
        <v>1.15146648910228E-3</v>
      </c>
      <c r="BB132" s="76">
        <v>7.6105954457150998E-3</v>
      </c>
      <c r="BC132" s="77">
        <v>2.8801448935244502E-4</v>
      </c>
      <c r="BD132" s="75">
        <v>0.19354449236159399</v>
      </c>
      <c r="BE132" s="76">
        <v>8.0538071741386802E-2</v>
      </c>
      <c r="BF132" s="76">
        <v>0</v>
      </c>
      <c r="BG132" s="76">
        <v>3.04057717172894E-2</v>
      </c>
      <c r="BH132" s="76">
        <v>5.0132300024097402E-2</v>
      </c>
      <c r="BI132" s="76">
        <v>1.7378792308663401E-2</v>
      </c>
      <c r="BJ132" s="76">
        <v>1.44007244676222E-4</v>
      </c>
      <c r="BK132" s="76">
        <v>0.10239991825026799</v>
      </c>
      <c r="BL132" s="76">
        <v>0.70554288963189404</v>
      </c>
      <c r="BM132" s="76">
        <v>9.2017229293961805E-2</v>
      </c>
      <c r="BN132" s="77">
        <v>0.17005501782770499</v>
      </c>
      <c r="BO132" s="78">
        <v>73.867841809229205</v>
      </c>
      <c r="BP132" s="76" t="s">
        <v>190</v>
      </c>
      <c r="BQ132" s="76"/>
      <c r="BR132" s="76"/>
      <c r="BS132" s="76"/>
      <c r="BT132" s="76"/>
      <c r="BU132" s="76"/>
      <c r="BV132" s="76"/>
      <c r="BW132" s="76"/>
      <c r="BX132" s="76"/>
      <c r="BY132" s="76"/>
      <c r="BZ132" s="76"/>
      <c r="CA132" s="76"/>
      <c r="CB132" s="76"/>
      <c r="CC132" s="76"/>
      <c r="CD132" s="76"/>
      <c r="CE132" s="76"/>
      <c r="CF132" s="76"/>
      <c r="CG132" s="76"/>
      <c r="CH132" s="76"/>
      <c r="CI132" s="76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76"/>
      <c r="CZ132" s="76"/>
      <c r="DA132" s="76"/>
      <c r="DB132" s="76"/>
      <c r="DC132" s="76"/>
      <c r="DD132" s="76"/>
      <c r="DE132" s="76"/>
      <c r="DF132" s="76"/>
      <c r="DG132" s="76"/>
      <c r="DH132" s="76"/>
      <c r="DI132" s="77"/>
    </row>
    <row r="133" spans="1:113" ht="17" x14ac:dyDescent="0.2">
      <c r="A133" s="72" t="s">
        <v>68</v>
      </c>
      <c r="B133" s="27" t="s">
        <v>185</v>
      </c>
      <c r="C133" s="73" t="s">
        <v>315</v>
      </c>
      <c r="D133" s="74" t="s">
        <v>330</v>
      </c>
      <c r="E133" s="75">
        <v>52.69</v>
      </c>
      <c r="F133" s="76">
        <v>0.40410000000000001</v>
      </c>
      <c r="G133" s="76">
        <v>21.62</v>
      </c>
      <c r="H133" s="76">
        <v>5.54</v>
      </c>
      <c r="I133" s="76">
        <v>0.157</v>
      </c>
      <c r="J133" s="76">
        <v>1.0787</v>
      </c>
      <c r="K133" s="76">
        <v>2.5299999999999998</v>
      </c>
      <c r="L133" s="76">
        <v>5.91</v>
      </c>
      <c r="M133" s="76">
        <v>6.36</v>
      </c>
      <c r="N133" s="76">
        <v>0.5454</v>
      </c>
      <c r="O133" s="77">
        <v>96.835300000000004</v>
      </c>
      <c r="P133" s="78">
        <v>52.443673690760299</v>
      </c>
      <c r="Q133" s="76">
        <v>0.42065611375435003</v>
      </c>
      <c r="R133" s="76">
        <v>20.440619489094999</v>
      </c>
      <c r="S133" s="76">
        <v>5.7497505845343699</v>
      </c>
      <c r="T133" s="76">
        <v>0.16647236625530701</v>
      </c>
      <c r="U133" s="76">
        <v>2.01110479594099</v>
      </c>
      <c r="V133" s="76">
        <v>3.9579461502286599</v>
      </c>
      <c r="W133" s="76">
        <v>5.5061965348200799</v>
      </c>
      <c r="X133" s="76">
        <v>5.8855680639708199</v>
      </c>
      <c r="Y133" s="76">
        <v>0.5454</v>
      </c>
      <c r="Z133" s="76">
        <v>97.293860155615207</v>
      </c>
      <c r="AA133" s="76">
        <v>11.3917645987909</v>
      </c>
      <c r="AB133" s="76">
        <v>0.1225</v>
      </c>
      <c r="AC133" s="76">
        <v>0.35709999999999997</v>
      </c>
      <c r="AD133" s="76">
        <v>3.6400000000000002E-2</v>
      </c>
      <c r="AE133" s="79">
        <v>38.4061987620697</v>
      </c>
      <c r="AF133" s="75">
        <v>0.50029999999999997</v>
      </c>
      <c r="AG133" s="76">
        <v>0</v>
      </c>
      <c r="AH133" s="76">
        <v>8.35</v>
      </c>
      <c r="AI133" s="76">
        <v>49.39</v>
      </c>
      <c r="AJ133" s="76">
        <v>4.1000000000000003E-3</v>
      </c>
      <c r="AK133" s="76">
        <v>13.57</v>
      </c>
      <c r="AL133" s="76">
        <v>1.6999999999999999E-3</v>
      </c>
      <c r="AM133" s="76">
        <v>0.28389999999999999</v>
      </c>
      <c r="AN133" s="76">
        <v>5.82</v>
      </c>
      <c r="AO133" s="76">
        <v>21.66</v>
      </c>
      <c r="AP133" s="76">
        <v>0.62590000000000001</v>
      </c>
      <c r="AQ133" s="77">
        <v>100.2058</v>
      </c>
      <c r="AR133" s="75">
        <v>1.82331539902742</v>
      </c>
      <c r="AS133" s="76">
        <v>1.7378792308663401E-2</v>
      </c>
      <c r="AT133" s="76">
        <v>0.253207083654863</v>
      </c>
      <c r="AU133" s="76">
        <v>0.101354468234869</v>
      </c>
      <c r="AV133" s="76">
        <v>0.156403678609461</v>
      </c>
      <c r="AW133" s="76">
        <v>0.74676575714653304</v>
      </c>
      <c r="AX133" s="76">
        <v>0.85664945917204005</v>
      </c>
      <c r="AY133" s="76">
        <v>3.5806479595456901E-2</v>
      </c>
      <c r="AZ133" s="76">
        <v>1.93070378194279E-4</v>
      </c>
      <c r="BA133" s="76">
        <v>0</v>
      </c>
      <c r="BB133" s="76">
        <v>8.8761964607557697E-3</v>
      </c>
      <c r="BC133" s="77">
        <v>4.96154117392702E-5</v>
      </c>
      <c r="BD133" s="75">
        <v>0.17668460097257599</v>
      </c>
      <c r="BE133" s="76">
        <v>7.6522482682287105E-2</v>
      </c>
      <c r="BF133" s="76">
        <v>0</v>
      </c>
      <c r="BG133" s="76">
        <v>3.5806479595456901E-2</v>
      </c>
      <c r="BH133" s="76">
        <v>4.0716003086830203E-2</v>
      </c>
      <c r="BI133" s="76">
        <v>1.4112087693307501E-2</v>
      </c>
      <c r="BJ133" s="76">
        <v>2.48077058696351E-5</v>
      </c>
      <c r="BK133" s="76">
        <v>0.101354468234869</v>
      </c>
      <c r="BL133" s="76">
        <v>0.70044209245116296</v>
      </c>
      <c r="BM133" s="76">
        <v>0.105801769882793</v>
      </c>
      <c r="BN133" s="77">
        <v>0.15620736672087701</v>
      </c>
      <c r="BO133" s="78">
        <v>74.340267481910104</v>
      </c>
      <c r="BP133" s="76" t="s">
        <v>190</v>
      </c>
      <c r="BQ133" s="76"/>
      <c r="BR133" s="76"/>
      <c r="BS133" s="76"/>
      <c r="BT133" s="76"/>
      <c r="BU133" s="76"/>
      <c r="BV133" s="76"/>
      <c r="BW133" s="76"/>
      <c r="BX133" s="76"/>
      <c r="BY133" s="76"/>
      <c r="BZ133" s="76"/>
      <c r="CA133" s="76"/>
      <c r="CB133" s="76"/>
      <c r="CC133" s="76"/>
      <c r="CD133" s="76"/>
      <c r="CE133" s="76"/>
      <c r="CF133" s="76"/>
      <c r="CG133" s="76"/>
      <c r="CH133" s="76"/>
      <c r="CI133" s="76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7"/>
    </row>
    <row r="134" spans="1:113" ht="17" x14ac:dyDescent="0.2">
      <c r="A134" s="72" t="s">
        <v>68</v>
      </c>
      <c r="B134" s="27" t="s">
        <v>185</v>
      </c>
      <c r="C134" s="73" t="s">
        <v>331</v>
      </c>
      <c r="D134" s="74" t="s">
        <v>332</v>
      </c>
      <c r="E134" s="75">
        <v>53.18</v>
      </c>
      <c r="F134" s="76">
        <v>0.29699999999999999</v>
      </c>
      <c r="G134" s="76">
        <v>22.09</v>
      </c>
      <c r="H134" s="76">
        <v>3.95</v>
      </c>
      <c r="I134" s="76">
        <v>0.14779999999999999</v>
      </c>
      <c r="J134" s="76">
        <v>1.0581</v>
      </c>
      <c r="K134" s="76">
        <v>1.52</v>
      </c>
      <c r="L134" s="76">
        <v>7.45</v>
      </c>
      <c r="M134" s="76">
        <v>7.58</v>
      </c>
      <c r="N134" s="76">
        <v>0.52800000000000002</v>
      </c>
      <c r="O134" s="77">
        <v>97.800899999999999</v>
      </c>
      <c r="P134" s="78">
        <v>53.0065334108454</v>
      </c>
      <c r="Q134" s="76">
        <v>0.311246685649196</v>
      </c>
      <c r="R134" s="76">
        <v>20.9364142036831</v>
      </c>
      <c r="S134" s="76">
        <v>4.1722746788786704</v>
      </c>
      <c r="T134" s="76">
        <v>0.146982134712731</v>
      </c>
      <c r="U134" s="76">
        <v>1.95919627162387</v>
      </c>
      <c r="V134" s="76">
        <v>2.9024561629960899</v>
      </c>
      <c r="W134" s="76">
        <v>6.9831704088524003</v>
      </c>
      <c r="X134" s="76">
        <v>7.0800468647180201</v>
      </c>
      <c r="Y134" s="76">
        <v>0.52800000000000002</v>
      </c>
      <c r="Z134" s="76">
        <v>98.173302956672302</v>
      </c>
      <c r="AA134" s="76">
        <v>14.0632172735704</v>
      </c>
      <c r="AB134" s="76">
        <v>0.1956</v>
      </c>
      <c r="AC134" s="76">
        <v>0.4158</v>
      </c>
      <c r="AD134" s="76">
        <v>1.8800000000000001E-2</v>
      </c>
      <c r="AE134" s="79">
        <v>45.566743536980901</v>
      </c>
      <c r="AF134" s="75">
        <v>0.37219999999999998</v>
      </c>
      <c r="AG134" s="76">
        <v>3.5000000000000001E-3</v>
      </c>
      <c r="AH134" s="76">
        <v>7.32</v>
      </c>
      <c r="AI134" s="76">
        <v>50.55</v>
      </c>
      <c r="AJ134" s="76">
        <v>0</v>
      </c>
      <c r="AK134" s="76">
        <v>14.72</v>
      </c>
      <c r="AL134" s="76">
        <v>2.7699999999999999E-2</v>
      </c>
      <c r="AM134" s="76">
        <v>0.13539999999999999</v>
      </c>
      <c r="AN134" s="76">
        <v>4.5999999999999996</v>
      </c>
      <c r="AO134" s="76">
        <v>22.48</v>
      </c>
      <c r="AP134" s="76">
        <v>0.51300000000000001</v>
      </c>
      <c r="AQ134" s="77">
        <v>100.7217</v>
      </c>
      <c r="AR134" s="75">
        <v>1.8488564535067</v>
      </c>
      <c r="AS134" s="76">
        <v>1.4112087693307501E-2</v>
      </c>
      <c r="AT134" s="76">
        <v>0.19827591291506999</v>
      </c>
      <c r="AU134" s="76">
        <v>0.10137771487008999</v>
      </c>
      <c r="AV134" s="76">
        <v>0.122492474279415</v>
      </c>
      <c r="AW134" s="76">
        <v>0.80254910999684403</v>
      </c>
      <c r="AX134" s="76">
        <v>0.88084655379125498</v>
      </c>
      <c r="AY134" s="76">
        <v>2.63916625856917E-2</v>
      </c>
      <c r="AZ134" s="76">
        <v>0</v>
      </c>
      <c r="BA134" s="76">
        <v>1.02971619335095E-4</v>
      </c>
      <c r="BB134" s="76">
        <v>4.1941063417693701E-3</v>
      </c>
      <c r="BC134" s="77">
        <v>8.0095240052796405E-4</v>
      </c>
      <c r="BD134" s="75">
        <v>0.151143546493305</v>
      </c>
      <c r="BE134" s="76">
        <v>4.7132366421764597E-2</v>
      </c>
      <c r="BF134" s="76">
        <v>0</v>
      </c>
      <c r="BG134" s="76">
        <v>2.63916625856917E-2</v>
      </c>
      <c r="BH134" s="76">
        <v>2.0740703836072901E-2</v>
      </c>
      <c r="BI134" s="76">
        <v>2.1744484334267299E-2</v>
      </c>
      <c r="BJ134" s="76">
        <v>4.0047620026398203E-4</v>
      </c>
      <c r="BK134" s="76">
        <v>0.10137771487008999</v>
      </c>
      <c r="BL134" s="76">
        <v>0.73658317455056099</v>
      </c>
      <c r="BM134" s="76">
        <v>9.63777438434016E-2</v>
      </c>
      <c r="BN134" s="77">
        <v>0.14426337924069399</v>
      </c>
      <c r="BO134" s="78">
        <v>78.189206951224193</v>
      </c>
      <c r="BP134" s="76" t="s">
        <v>188</v>
      </c>
      <c r="BQ134" s="76"/>
      <c r="BR134" s="76"/>
      <c r="BS134" s="76"/>
      <c r="BT134" s="76"/>
      <c r="BU134" s="76"/>
      <c r="BV134" s="76"/>
      <c r="BW134" s="76"/>
      <c r="BX134" s="76"/>
      <c r="BY134" s="76"/>
      <c r="BZ134" s="76"/>
      <c r="CA134" s="76"/>
      <c r="CB134" s="76"/>
      <c r="CC134" s="76"/>
      <c r="CD134" s="76"/>
      <c r="CE134" s="76"/>
      <c r="CF134" s="76"/>
      <c r="CG134" s="76"/>
      <c r="CH134" s="76"/>
      <c r="CI134" s="76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7"/>
    </row>
    <row r="135" spans="1:113" ht="17" x14ac:dyDescent="0.2">
      <c r="A135" s="72" t="s">
        <v>68</v>
      </c>
      <c r="B135" s="27" t="s">
        <v>185</v>
      </c>
      <c r="C135" s="73" t="s">
        <v>331</v>
      </c>
      <c r="D135" s="74" t="s">
        <v>333</v>
      </c>
      <c r="E135" s="75">
        <v>52.91</v>
      </c>
      <c r="F135" s="76">
        <v>0.34699999999999998</v>
      </c>
      <c r="G135" s="76">
        <v>21.82</v>
      </c>
      <c r="H135" s="76">
        <v>4.51</v>
      </c>
      <c r="I135" s="76">
        <v>0.17979999999999999</v>
      </c>
      <c r="J135" s="76">
        <v>0.44969999999999999</v>
      </c>
      <c r="K135" s="76">
        <v>2.02</v>
      </c>
      <c r="L135" s="76">
        <v>7.44</v>
      </c>
      <c r="M135" s="76">
        <v>7.29</v>
      </c>
      <c r="N135" s="76">
        <v>0.52410000000000001</v>
      </c>
      <c r="O135" s="77">
        <v>97.490700000000004</v>
      </c>
      <c r="P135" s="78">
        <v>52.443482994493799</v>
      </c>
      <c r="Q135" s="76">
        <v>0.39028241106640499</v>
      </c>
      <c r="R135" s="76">
        <v>20.292854588813199</v>
      </c>
      <c r="S135" s="76">
        <v>4.8529099356712004</v>
      </c>
      <c r="T135" s="76">
        <v>0.17607185128078401</v>
      </c>
      <c r="U135" s="76">
        <v>1.7466073069950501</v>
      </c>
      <c r="V135" s="76">
        <v>4.0615103146936402</v>
      </c>
      <c r="W135" s="76">
        <v>6.73174145815773</v>
      </c>
      <c r="X135" s="76">
        <v>6.5639779260249904</v>
      </c>
      <c r="Y135" s="76">
        <v>0.52410000000000001</v>
      </c>
      <c r="Z135" s="76">
        <v>97.959610638477599</v>
      </c>
      <c r="AA135" s="76">
        <v>13.2957193841827</v>
      </c>
      <c r="AB135" s="76">
        <v>0.1767</v>
      </c>
      <c r="AC135" s="76">
        <v>0.34549999999999997</v>
      </c>
      <c r="AD135" s="76">
        <v>1.8599999999999998E-2</v>
      </c>
      <c r="AE135" s="79">
        <v>39.084221313652002</v>
      </c>
      <c r="AF135" s="75">
        <v>0.33489999999999998</v>
      </c>
      <c r="AG135" s="76">
        <v>1.0699999999999999E-2</v>
      </c>
      <c r="AH135" s="76">
        <v>7.95</v>
      </c>
      <c r="AI135" s="76">
        <v>48.23</v>
      </c>
      <c r="AJ135" s="76">
        <v>6.7000000000000002E-3</v>
      </c>
      <c r="AK135" s="76">
        <v>13.46</v>
      </c>
      <c r="AL135" s="76">
        <v>3.8999999999999998E-3</v>
      </c>
      <c r="AM135" s="76">
        <v>0.1424</v>
      </c>
      <c r="AN135" s="76">
        <v>6.5</v>
      </c>
      <c r="AO135" s="76">
        <v>22.5</v>
      </c>
      <c r="AP135" s="76">
        <v>0.78120000000000001</v>
      </c>
      <c r="AQ135" s="77">
        <v>99.919899999999998</v>
      </c>
      <c r="AR135" s="75">
        <v>1.7848933538735401</v>
      </c>
      <c r="AS135" s="76">
        <v>2.1744484334267299E-2</v>
      </c>
      <c r="AT135" s="76">
        <v>0.28349046743324602</v>
      </c>
      <c r="AU135" s="76">
        <v>0.12746408518951799</v>
      </c>
      <c r="AV135" s="76">
        <v>0.118553012474392</v>
      </c>
      <c r="AW135" s="76">
        <v>0.742543403366695</v>
      </c>
      <c r="AX135" s="76">
        <v>0.89207105417893395</v>
      </c>
      <c r="AY135" s="76">
        <v>2.4028048827474099E-2</v>
      </c>
      <c r="AZ135" s="76">
        <v>3.16285170665701E-4</v>
      </c>
      <c r="BA135" s="76">
        <v>3.1852700107787399E-4</v>
      </c>
      <c r="BB135" s="76">
        <v>4.4631731904230202E-3</v>
      </c>
      <c r="BC135" s="77">
        <v>1.14104959771671E-4</v>
      </c>
      <c r="BD135" s="75">
        <v>0.21510664612646499</v>
      </c>
      <c r="BE135" s="76">
        <v>6.8383821306781403E-2</v>
      </c>
      <c r="BF135" s="76">
        <v>0</v>
      </c>
      <c r="BG135" s="76">
        <v>2.4028048827474099E-2</v>
      </c>
      <c r="BH135" s="76">
        <v>4.4355772479307297E-2</v>
      </c>
      <c r="BI135" s="76">
        <v>1.52785765745317E-2</v>
      </c>
      <c r="BJ135" s="76">
        <v>5.7052479885835498E-5</v>
      </c>
      <c r="BK135" s="76">
        <v>0.12746408518951799</v>
      </c>
      <c r="BL135" s="76">
        <v>0.70491556745569095</v>
      </c>
      <c r="BM135" s="76">
        <v>8.0481274288448396E-2</v>
      </c>
      <c r="BN135" s="77">
        <v>0.187155486723243</v>
      </c>
      <c r="BO135" s="78">
        <v>75.113602312915603</v>
      </c>
      <c r="BP135" s="76" t="s">
        <v>190</v>
      </c>
      <c r="BQ135" s="76"/>
      <c r="BR135" s="76"/>
      <c r="BS135" s="76"/>
      <c r="BT135" s="76"/>
      <c r="BU135" s="76"/>
      <c r="BV135" s="76"/>
      <c r="BW135" s="76"/>
      <c r="BX135" s="76"/>
      <c r="BY135" s="76"/>
      <c r="BZ135" s="76"/>
      <c r="CA135" s="76"/>
      <c r="CB135" s="76"/>
      <c r="CC135" s="76"/>
      <c r="CD135" s="76"/>
      <c r="CE135" s="76"/>
      <c r="CF135" s="76"/>
      <c r="CG135" s="76"/>
      <c r="CH135" s="76"/>
      <c r="CI135" s="76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76"/>
      <c r="CZ135" s="76"/>
      <c r="DA135" s="76"/>
      <c r="DB135" s="76"/>
      <c r="DC135" s="76"/>
      <c r="DD135" s="76"/>
      <c r="DE135" s="76"/>
      <c r="DF135" s="76"/>
      <c r="DG135" s="76"/>
      <c r="DH135" s="76"/>
      <c r="DI135" s="77"/>
    </row>
    <row r="136" spans="1:113" ht="17" x14ac:dyDescent="0.2">
      <c r="A136" s="72" t="s">
        <v>68</v>
      </c>
      <c r="B136" s="27" t="s">
        <v>185</v>
      </c>
      <c r="C136" s="73" t="s">
        <v>331</v>
      </c>
      <c r="D136" s="74" t="s">
        <v>334</v>
      </c>
      <c r="E136" s="75">
        <v>52.65</v>
      </c>
      <c r="F136" s="76">
        <v>0.32290000000000002</v>
      </c>
      <c r="G136" s="76">
        <v>22.22</v>
      </c>
      <c r="H136" s="76">
        <v>4.21</v>
      </c>
      <c r="I136" s="76">
        <v>0.1326</v>
      </c>
      <c r="J136" s="76">
        <v>0.41660000000000003</v>
      </c>
      <c r="K136" s="76">
        <v>1.3838999999999999</v>
      </c>
      <c r="L136" s="76">
        <v>7.19</v>
      </c>
      <c r="M136" s="76">
        <v>8.52</v>
      </c>
      <c r="N136" s="76">
        <v>0.62080000000000002</v>
      </c>
      <c r="O136" s="77">
        <v>97.666899999999998</v>
      </c>
      <c r="P136" s="78">
        <v>52.4934975002896</v>
      </c>
      <c r="Q136" s="76">
        <v>0.346225850275308</v>
      </c>
      <c r="R136" s="76">
        <v>20.504453490435701</v>
      </c>
      <c r="S136" s="76">
        <v>4.5907895215883601</v>
      </c>
      <c r="T136" s="76">
        <v>0.15025388069981699</v>
      </c>
      <c r="U136" s="76">
        <v>1.7855881716705899</v>
      </c>
      <c r="V136" s="76">
        <v>3.4160500696472602</v>
      </c>
      <c r="W136" s="76">
        <v>6.5176871915307002</v>
      </c>
      <c r="X136" s="76">
        <v>7.67069981048878</v>
      </c>
      <c r="Y136" s="76">
        <v>0.62080000000000002</v>
      </c>
      <c r="Z136" s="76">
        <v>98.246299367325904</v>
      </c>
      <c r="AA136" s="76">
        <v>14.1883870020195</v>
      </c>
      <c r="AB136" s="76">
        <v>0.24560000000000001</v>
      </c>
      <c r="AC136" s="76">
        <v>0.38429999999999997</v>
      </c>
      <c r="AD136" s="76">
        <v>1.3100000000000001E-2</v>
      </c>
      <c r="AE136" s="79">
        <v>40.946577850992298</v>
      </c>
      <c r="AF136" s="75">
        <v>0.44550000000000001</v>
      </c>
      <c r="AG136" s="76">
        <v>0</v>
      </c>
      <c r="AH136" s="76">
        <v>8.0299999999999994</v>
      </c>
      <c r="AI136" s="76">
        <v>51.08</v>
      </c>
      <c r="AJ136" s="76">
        <v>0</v>
      </c>
      <c r="AK136" s="76">
        <v>14.15</v>
      </c>
      <c r="AL136" s="76">
        <v>0</v>
      </c>
      <c r="AM136" s="76">
        <v>0.30969999999999998</v>
      </c>
      <c r="AN136" s="76">
        <v>5.01</v>
      </c>
      <c r="AO136" s="76">
        <v>21.77</v>
      </c>
      <c r="AP136" s="76">
        <v>0.55689999999999995</v>
      </c>
      <c r="AQ136" s="77">
        <v>101.35209999999999</v>
      </c>
      <c r="AR136" s="75">
        <v>1.86322240577522</v>
      </c>
      <c r="AS136" s="76">
        <v>1.52785765745317E-2</v>
      </c>
      <c r="AT136" s="76">
        <v>0.215368224735769</v>
      </c>
      <c r="AU136" s="76">
        <v>5.9134112829684497E-2</v>
      </c>
      <c r="AV136" s="76">
        <v>0.18579054290865599</v>
      </c>
      <c r="AW136" s="76">
        <v>0.76939971868969004</v>
      </c>
      <c r="AX136" s="76">
        <v>0.85073472011871998</v>
      </c>
      <c r="AY136" s="76">
        <v>3.1504302264954702E-2</v>
      </c>
      <c r="AZ136" s="76">
        <v>0</v>
      </c>
      <c r="BA136" s="76">
        <v>0</v>
      </c>
      <c r="BB136" s="76">
        <v>9.5673961027761996E-3</v>
      </c>
      <c r="BC136" s="77">
        <v>0</v>
      </c>
      <c r="BD136" s="75">
        <v>0.136777594224781</v>
      </c>
      <c r="BE136" s="76">
        <v>7.85906305109874E-2</v>
      </c>
      <c r="BF136" s="76">
        <v>0</v>
      </c>
      <c r="BG136" s="76">
        <v>3.1504302264954702E-2</v>
      </c>
      <c r="BH136" s="76">
        <v>4.7086328246032802E-2</v>
      </c>
      <c r="BI136" s="76">
        <v>1.7332697308976099E-2</v>
      </c>
      <c r="BJ136" s="76">
        <v>0</v>
      </c>
      <c r="BK136" s="76">
        <v>5.9134112829684497E-2</v>
      </c>
      <c r="BL136" s="76">
        <v>0.72718158173402703</v>
      </c>
      <c r="BM136" s="76">
        <v>0.11878803798354801</v>
      </c>
      <c r="BN136" s="77">
        <v>0.12355313838469301</v>
      </c>
      <c r="BO136" s="78">
        <v>75.853419092245403</v>
      </c>
      <c r="BP136" s="76" t="s">
        <v>190</v>
      </c>
      <c r="BQ136" s="76"/>
      <c r="BR136" s="76"/>
      <c r="BS136" s="76"/>
      <c r="BT136" s="76"/>
      <c r="BU136" s="76"/>
      <c r="BV136" s="76"/>
      <c r="BW136" s="76"/>
      <c r="BX136" s="76"/>
      <c r="BY136" s="76"/>
      <c r="BZ136" s="76"/>
      <c r="CA136" s="76"/>
      <c r="CB136" s="76"/>
      <c r="CC136" s="76"/>
      <c r="CD136" s="76"/>
      <c r="CE136" s="76"/>
      <c r="CF136" s="76"/>
      <c r="CG136" s="76"/>
      <c r="CH136" s="76"/>
      <c r="CI136" s="76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76"/>
      <c r="CZ136" s="76"/>
      <c r="DA136" s="76"/>
      <c r="DB136" s="76"/>
      <c r="DC136" s="76"/>
      <c r="DD136" s="76"/>
      <c r="DE136" s="76"/>
      <c r="DF136" s="76"/>
      <c r="DG136" s="76"/>
      <c r="DH136" s="76"/>
      <c r="DI136" s="77"/>
    </row>
    <row r="137" spans="1:113" ht="17" x14ac:dyDescent="0.2">
      <c r="A137" s="72" t="s">
        <v>68</v>
      </c>
      <c r="B137" s="27" t="s">
        <v>185</v>
      </c>
      <c r="C137" s="73" t="s">
        <v>331</v>
      </c>
      <c r="D137" s="74" t="s">
        <v>335</v>
      </c>
      <c r="E137" s="75">
        <v>52.82</v>
      </c>
      <c r="F137" s="76">
        <v>0.39019999999999999</v>
      </c>
      <c r="G137" s="76">
        <v>21.97</v>
      </c>
      <c r="H137" s="76">
        <v>4.0199999999999996</v>
      </c>
      <c r="I137" s="76">
        <v>0.1588</v>
      </c>
      <c r="J137" s="76">
        <v>0.48970000000000002</v>
      </c>
      <c r="K137" s="76">
        <v>1.62</v>
      </c>
      <c r="L137" s="76">
        <v>7.75</v>
      </c>
      <c r="M137" s="76">
        <v>8.25</v>
      </c>
      <c r="N137" s="76">
        <v>0.58089999999999997</v>
      </c>
      <c r="O137" s="77">
        <v>98.049700000000001</v>
      </c>
      <c r="P137" s="78">
        <v>52.6104557221596</v>
      </c>
      <c r="Q137" s="76">
        <v>0.41223417559124997</v>
      </c>
      <c r="R137" s="76">
        <v>20.400705517483701</v>
      </c>
      <c r="S137" s="76">
        <v>4.38510116532012</v>
      </c>
      <c r="T137" s="76">
        <v>0.16908505538395499</v>
      </c>
      <c r="U137" s="76">
        <v>1.7469931182576699</v>
      </c>
      <c r="V137" s="76">
        <v>3.5141338651946299</v>
      </c>
      <c r="W137" s="76">
        <v>7.0777197339330904</v>
      </c>
      <c r="X137" s="76">
        <v>7.4956222989643697</v>
      </c>
      <c r="Y137" s="76">
        <v>0.58089999999999997</v>
      </c>
      <c r="Z137" s="76">
        <v>98.562035707672393</v>
      </c>
      <c r="AA137" s="76">
        <v>14.5733420328975</v>
      </c>
      <c r="AB137" s="76">
        <v>0.18859999999999999</v>
      </c>
      <c r="AC137" s="76">
        <v>0.4234</v>
      </c>
      <c r="AD137" s="76">
        <v>2.2200000000000001E-2</v>
      </c>
      <c r="AE137" s="79">
        <v>41.527839669440603</v>
      </c>
      <c r="AF137" s="75">
        <v>0.40300000000000002</v>
      </c>
      <c r="AG137" s="76">
        <v>0</v>
      </c>
      <c r="AH137" s="76">
        <v>8.01</v>
      </c>
      <c r="AI137" s="76">
        <v>50.53</v>
      </c>
      <c r="AJ137" s="76">
        <v>5.7999999999999996E-3</v>
      </c>
      <c r="AK137" s="76">
        <v>14.23</v>
      </c>
      <c r="AL137" s="76">
        <v>0</v>
      </c>
      <c r="AM137" s="76">
        <v>0.2712</v>
      </c>
      <c r="AN137" s="76">
        <v>4.82</v>
      </c>
      <c r="AO137" s="76">
        <v>22.32</v>
      </c>
      <c r="AP137" s="76">
        <v>0.63100000000000001</v>
      </c>
      <c r="AQ137" s="77">
        <v>101.2209</v>
      </c>
      <c r="AR137" s="75">
        <v>1.84541575465154</v>
      </c>
      <c r="AS137" s="76">
        <v>1.7332697308976099E-2</v>
      </c>
      <c r="AT137" s="76">
        <v>0.20745411644035699</v>
      </c>
      <c r="AU137" s="76">
        <v>9.5852892549978599E-2</v>
      </c>
      <c r="AV137" s="76">
        <v>0.148760704118959</v>
      </c>
      <c r="AW137" s="76">
        <v>0.77469651027050002</v>
      </c>
      <c r="AX137" s="76">
        <v>0.87329512340406001</v>
      </c>
      <c r="AY137" s="76">
        <v>2.85337150320218E-2</v>
      </c>
      <c r="AZ137" s="76">
        <v>2.7019787934891998E-4</v>
      </c>
      <c r="BA137" s="76">
        <v>0</v>
      </c>
      <c r="BB137" s="76">
        <v>8.3882883442564903E-3</v>
      </c>
      <c r="BC137" s="77">
        <v>0</v>
      </c>
      <c r="BD137" s="75">
        <v>0.15458424534845899</v>
      </c>
      <c r="BE137" s="76">
        <v>5.2869871091898397E-2</v>
      </c>
      <c r="BF137" s="76">
        <v>0</v>
      </c>
      <c r="BG137" s="76">
        <v>2.85337150320218E-2</v>
      </c>
      <c r="BH137" s="76">
        <v>2.4336156059876601E-2</v>
      </c>
      <c r="BI137" s="76">
        <v>1.37763572289491E-2</v>
      </c>
      <c r="BJ137" s="76">
        <v>0</v>
      </c>
      <c r="BK137" s="76">
        <v>9.5852892549978599E-2</v>
      </c>
      <c r="BL137" s="76">
        <v>0.73932971756525601</v>
      </c>
      <c r="BM137" s="76">
        <v>9.6257892584229995E-2</v>
      </c>
      <c r="BN137" s="77">
        <v>0.13396540583880401</v>
      </c>
      <c r="BO137" s="78">
        <v>76.002043440596296</v>
      </c>
      <c r="BP137" s="76" t="s">
        <v>190</v>
      </c>
      <c r="BQ137" s="76"/>
      <c r="BR137" s="76"/>
      <c r="BS137" s="76"/>
      <c r="BT137" s="76"/>
      <c r="BU137" s="76"/>
      <c r="BV137" s="76"/>
      <c r="BW137" s="76"/>
      <c r="BX137" s="76"/>
      <c r="BY137" s="76"/>
      <c r="BZ137" s="76"/>
      <c r="CA137" s="76"/>
      <c r="CB137" s="76"/>
      <c r="CC137" s="76"/>
      <c r="CD137" s="76"/>
      <c r="CE137" s="76"/>
      <c r="CF137" s="76"/>
      <c r="CG137" s="76"/>
      <c r="CH137" s="76"/>
      <c r="CI137" s="76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76"/>
      <c r="CZ137" s="76"/>
      <c r="DA137" s="76"/>
      <c r="DB137" s="76"/>
      <c r="DC137" s="76"/>
      <c r="DD137" s="76"/>
      <c r="DE137" s="76"/>
      <c r="DF137" s="76"/>
      <c r="DG137" s="76"/>
      <c r="DH137" s="76"/>
      <c r="DI137" s="77"/>
    </row>
    <row r="138" spans="1:113" ht="17" x14ac:dyDescent="0.2">
      <c r="A138" s="72" t="s">
        <v>68</v>
      </c>
      <c r="B138" s="27" t="s">
        <v>185</v>
      </c>
      <c r="C138" s="73" t="s">
        <v>331</v>
      </c>
      <c r="D138" s="74" t="s">
        <v>336</v>
      </c>
      <c r="E138" s="75">
        <v>52.81</v>
      </c>
      <c r="F138" s="76">
        <v>0.49669999999999997</v>
      </c>
      <c r="G138" s="76">
        <v>20.83</v>
      </c>
      <c r="H138" s="76">
        <v>4.67</v>
      </c>
      <c r="I138" s="76">
        <v>0.152</v>
      </c>
      <c r="J138" s="76">
        <v>0.49769999999999998</v>
      </c>
      <c r="K138" s="76">
        <v>1.63</v>
      </c>
      <c r="L138" s="76">
        <v>7.42</v>
      </c>
      <c r="M138" s="76">
        <v>8.39</v>
      </c>
      <c r="N138" s="76">
        <v>0.46479999999999999</v>
      </c>
      <c r="O138" s="77">
        <v>97.3613</v>
      </c>
      <c r="P138" s="78">
        <v>52.583207783143102</v>
      </c>
      <c r="Q138" s="76">
        <v>0.49724232921422301</v>
      </c>
      <c r="R138" s="76">
        <v>18.8307773057502</v>
      </c>
      <c r="S138" s="76">
        <v>5.0138860244733001</v>
      </c>
      <c r="T138" s="76">
        <v>0.144949720215099</v>
      </c>
      <c r="U138" s="76">
        <v>2.2149484798456398</v>
      </c>
      <c r="V138" s="76">
        <v>4.2220871307073402</v>
      </c>
      <c r="W138" s="76">
        <v>6.5389615401666203</v>
      </c>
      <c r="X138" s="76">
        <v>7.3577502947100397</v>
      </c>
      <c r="Y138" s="76">
        <v>0.46479999999999999</v>
      </c>
      <c r="Z138" s="76">
        <v>98.013560328440605</v>
      </c>
      <c r="AA138" s="76">
        <v>13.896711834876699</v>
      </c>
      <c r="AB138" s="76">
        <v>0.24340000000000001</v>
      </c>
      <c r="AC138" s="76">
        <v>0.38890000000000002</v>
      </c>
      <c r="AD138" s="76">
        <v>1.9099999999999999E-2</v>
      </c>
      <c r="AE138" s="79">
        <v>44.056921958240203</v>
      </c>
      <c r="AF138" s="75">
        <v>0.27200000000000002</v>
      </c>
      <c r="AG138" s="76">
        <v>0</v>
      </c>
      <c r="AH138" s="76">
        <v>7.46</v>
      </c>
      <c r="AI138" s="76">
        <v>50.97</v>
      </c>
      <c r="AJ138" s="76">
        <v>1.52E-2</v>
      </c>
      <c r="AK138" s="76">
        <v>14.43</v>
      </c>
      <c r="AL138" s="76">
        <v>0</v>
      </c>
      <c r="AM138" s="76">
        <v>9.4799999999999995E-2</v>
      </c>
      <c r="AN138" s="76">
        <v>4.6100000000000003</v>
      </c>
      <c r="AO138" s="76">
        <v>22.66</v>
      </c>
      <c r="AP138" s="76">
        <v>0.50109999999999999</v>
      </c>
      <c r="AQ138" s="77">
        <v>101.01309999999999</v>
      </c>
      <c r="AR138" s="75">
        <v>1.86308538410595</v>
      </c>
      <c r="AS138" s="76">
        <v>1.37763572289491E-2</v>
      </c>
      <c r="AT138" s="76">
        <v>0.19858623563340599</v>
      </c>
      <c r="AU138" s="76">
        <v>6.7674039188274193E-2</v>
      </c>
      <c r="AV138" s="76">
        <v>0.16033922097118999</v>
      </c>
      <c r="AW138" s="76">
        <v>0.78626008712359097</v>
      </c>
      <c r="AX138" s="76">
        <v>0.88736020818613903</v>
      </c>
      <c r="AY138" s="76">
        <v>1.9275043951514401E-2</v>
      </c>
      <c r="AZ138" s="76">
        <v>7.0871353997072604E-4</v>
      </c>
      <c r="BA138" s="76">
        <v>0</v>
      </c>
      <c r="BB138" s="76">
        <v>2.9347100710130202E-3</v>
      </c>
      <c r="BC138" s="77">
        <v>0</v>
      </c>
      <c r="BD138" s="75">
        <v>0.13691461589404699</v>
      </c>
      <c r="BE138" s="76">
        <v>6.16716197393588E-2</v>
      </c>
      <c r="BF138" s="76">
        <v>0</v>
      </c>
      <c r="BG138" s="76">
        <v>1.9275043951514401E-2</v>
      </c>
      <c r="BH138" s="76">
        <v>4.23965757878444E-2</v>
      </c>
      <c r="BI138" s="76">
        <v>2.1543623943103801E-2</v>
      </c>
      <c r="BJ138" s="76">
        <v>0</v>
      </c>
      <c r="BK138" s="76">
        <v>6.7674039188274193E-2</v>
      </c>
      <c r="BL138" s="76">
        <v>0.75574596926691695</v>
      </c>
      <c r="BM138" s="76">
        <v>9.6894024449438301E-2</v>
      </c>
      <c r="BN138" s="77">
        <v>0.131614238919222</v>
      </c>
      <c r="BO138" s="78">
        <v>77.519545320771201</v>
      </c>
      <c r="BP138" s="76">
        <v>3</v>
      </c>
      <c r="BQ138" s="76"/>
      <c r="BR138" s="76"/>
      <c r="BS138" s="76"/>
      <c r="BT138" s="76"/>
      <c r="BU138" s="76"/>
      <c r="BV138" s="76"/>
      <c r="BW138" s="76"/>
      <c r="BX138" s="76"/>
      <c r="BY138" s="76"/>
      <c r="BZ138" s="76"/>
      <c r="CA138" s="76"/>
      <c r="CB138" s="76"/>
      <c r="CC138" s="76"/>
      <c r="CD138" s="76"/>
      <c r="CE138" s="76"/>
      <c r="CF138" s="76"/>
      <c r="CG138" s="76"/>
      <c r="CH138" s="76"/>
      <c r="CI138" s="76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76"/>
      <c r="CZ138" s="76"/>
      <c r="DA138" s="76"/>
      <c r="DB138" s="76"/>
      <c r="DC138" s="76"/>
      <c r="DD138" s="76"/>
      <c r="DE138" s="76"/>
      <c r="DF138" s="76"/>
      <c r="DG138" s="76"/>
      <c r="DH138" s="76"/>
      <c r="DI138" s="77"/>
    </row>
    <row r="139" spans="1:113" ht="17" x14ac:dyDescent="0.2">
      <c r="A139" s="72" t="s">
        <v>68</v>
      </c>
      <c r="B139" s="27" t="s">
        <v>185</v>
      </c>
      <c r="C139" s="73" t="s">
        <v>331</v>
      </c>
      <c r="D139" s="74" t="s">
        <v>337</v>
      </c>
      <c r="E139" s="75">
        <v>52.31</v>
      </c>
      <c r="F139" s="76">
        <v>0.42549999999999999</v>
      </c>
      <c r="G139" s="76">
        <v>20.329999999999998</v>
      </c>
      <c r="H139" s="76">
        <v>6.51</v>
      </c>
      <c r="I139" s="76">
        <v>0.12690000000000001</v>
      </c>
      <c r="J139" s="76">
        <v>0.76300000000000001</v>
      </c>
      <c r="K139" s="76">
        <v>0.91549999999999998</v>
      </c>
      <c r="L139" s="76">
        <v>6.91</v>
      </c>
      <c r="M139" s="76">
        <v>8.0500000000000007</v>
      </c>
      <c r="N139" s="76">
        <v>0.27460000000000001</v>
      </c>
      <c r="O139" s="77">
        <v>96.615499999999997</v>
      </c>
      <c r="P139" s="78">
        <v>51.762740520192999</v>
      </c>
      <c r="Q139" s="76">
        <v>0.468947965457648</v>
      </c>
      <c r="R139" s="76">
        <v>18.827501563322802</v>
      </c>
      <c r="S139" s="76">
        <v>6.6887221274144402</v>
      </c>
      <c r="T139" s="76">
        <v>0.13306283197980801</v>
      </c>
      <c r="U139" s="76">
        <v>2.2404773388392201</v>
      </c>
      <c r="V139" s="76">
        <v>3.57100267177956</v>
      </c>
      <c r="W139" s="76">
        <v>6.1022499380705</v>
      </c>
      <c r="X139" s="76">
        <v>7.0585482424163697</v>
      </c>
      <c r="Y139" s="76">
        <v>0.27460000000000001</v>
      </c>
      <c r="Z139" s="76">
        <v>97.260916031453206</v>
      </c>
      <c r="AA139" s="76">
        <v>13.1607981804869</v>
      </c>
      <c r="AB139" s="76">
        <v>0.2034</v>
      </c>
      <c r="AC139" s="76">
        <v>0.4415</v>
      </c>
      <c r="AD139" s="76">
        <v>1.9699999999999999E-2</v>
      </c>
      <c r="AE139" s="79">
        <v>37.388073644307099</v>
      </c>
      <c r="AF139" s="75">
        <v>0.35659999999999997</v>
      </c>
      <c r="AG139" s="76">
        <v>5.1999999999999998E-3</v>
      </c>
      <c r="AH139" s="76">
        <v>7.96</v>
      </c>
      <c r="AI139" s="76">
        <v>47.87</v>
      </c>
      <c r="AJ139" s="76">
        <v>6.1999999999999998E-3</v>
      </c>
      <c r="AK139" s="76">
        <v>12.75</v>
      </c>
      <c r="AL139" s="76">
        <v>2.5600000000000001E-2</v>
      </c>
      <c r="AM139" s="76">
        <v>0.1769</v>
      </c>
      <c r="AN139" s="76">
        <v>8.14</v>
      </c>
      <c r="AO139" s="76">
        <v>22.46</v>
      </c>
      <c r="AP139" s="76">
        <v>0.77800000000000002</v>
      </c>
      <c r="AQ139" s="77">
        <v>100.5284</v>
      </c>
      <c r="AR139" s="75">
        <v>1.76242531507115</v>
      </c>
      <c r="AS139" s="76">
        <v>2.1543623943103801E-2</v>
      </c>
      <c r="AT139" s="76">
        <v>0.35318462756909402</v>
      </c>
      <c r="AU139" s="76">
        <v>0.10387641813916899</v>
      </c>
      <c r="AV139" s="76">
        <v>0.141178551375262</v>
      </c>
      <c r="AW139" s="76">
        <v>0.69974411303568695</v>
      </c>
      <c r="AX139" s="76">
        <v>0.88588829962240301</v>
      </c>
      <c r="AY139" s="76">
        <v>2.54528830136386E-2</v>
      </c>
      <c r="AZ139" s="76">
        <v>2.9117092167203702E-4</v>
      </c>
      <c r="BA139" s="76">
        <v>1.5399907172423499E-4</v>
      </c>
      <c r="BB139" s="76">
        <v>5.5158680385564299E-3</v>
      </c>
      <c r="BC139" s="77">
        <v>7.4513019853868797E-4</v>
      </c>
      <c r="BD139" s="75">
        <v>0.23757468492884901</v>
      </c>
      <c r="BE139" s="76">
        <v>0.115609942640245</v>
      </c>
      <c r="BF139" s="76">
        <v>0</v>
      </c>
      <c r="BG139" s="76">
        <v>2.54528830136386E-2</v>
      </c>
      <c r="BH139" s="76">
        <v>9.0157059626606501E-2</v>
      </c>
      <c r="BI139" s="76">
        <v>1.55988511367648E-2</v>
      </c>
      <c r="BJ139" s="76">
        <v>3.7256509926934399E-4</v>
      </c>
      <c r="BK139" s="76">
        <v>0.10387641813916899</v>
      </c>
      <c r="BL139" s="76">
        <v>0.67588340562059401</v>
      </c>
      <c r="BM139" s="76">
        <v>8.5354562950317694E-2</v>
      </c>
      <c r="BN139" s="77">
        <v>0.21000489400180999</v>
      </c>
      <c r="BO139" s="78">
        <v>74.0627426465106</v>
      </c>
      <c r="BP139" s="76" t="s">
        <v>192</v>
      </c>
      <c r="BQ139" s="76"/>
      <c r="BR139" s="76"/>
      <c r="BS139" s="76"/>
      <c r="BT139" s="76"/>
      <c r="BU139" s="76"/>
      <c r="BV139" s="76"/>
      <c r="BW139" s="76"/>
      <c r="BX139" s="76"/>
      <c r="BY139" s="76"/>
      <c r="BZ139" s="76"/>
      <c r="CA139" s="76"/>
      <c r="CB139" s="76"/>
      <c r="CC139" s="76"/>
      <c r="CD139" s="76"/>
      <c r="CE139" s="76"/>
      <c r="CF139" s="76"/>
      <c r="CG139" s="76"/>
      <c r="CH139" s="76"/>
      <c r="CI139" s="76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76"/>
      <c r="CZ139" s="76"/>
      <c r="DA139" s="76"/>
      <c r="DB139" s="76"/>
      <c r="DC139" s="76"/>
      <c r="DD139" s="76"/>
      <c r="DE139" s="76"/>
      <c r="DF139" s="76"/>
      <c r="DG139" s="76"/>
      <c r="DH139" s="76"/>
      <c r="DI139" s="77"/>
    </row>
    <row r="140" spans="1:113" ht="17" x14ac:dyDescent="0.2">
      <c r="A140" s="72" t="s">
        <v>68</v>
      </c>
      <c r="B140" s="80" t="s">
        <v>180</v>
      </c>
      <c r="C140" s="73" t="s">
        <v>338</v>
      </c>
      <c r="D140" s="74" t="s">
        <v>339</v>
      </c>
      <c r="E140" s="75">
        <v>54.18</v>
      </c>
      <c r="F140" s="76">
        <v>0.54410000000000003</v>
      </c>
      <c r="G140" s="76">
        <v>19.45</v>
      </c>
      <c r="H140" s="76">
        <v>6.53</v>
      </c>
      <c r="I140" s="76">
        <v>0.18579999999999999</v>
      </c>
      <c r="J140" s="76">
        <v>1.5868</v>
      </c>
      <c r="K140" s="76">
        <v>3.56</v>
      </c>
      <c r="L140" s="76">
        <v>4.9000000000000004</v>
      </c>
      <c r="M140" s="76">
        <v>6.69</v>
      </c>
      <c r="N140" s="76">
        <v>0.47570000000000001</v>
      </c>
      <c r="O140" s="77">
        <v>98.102500000000006</v>
      </c>
      <c r="P140" s="78">
        <v>53.747062850427298</v>
      </c>
      <c r="Q140" s="76">
        <v>0.54580189086383701</v>
      </c>
      <c r="R140" s="76">
        <v>18.521424458502601</v>
      </c>
      <c r="S140" s="76">
        <v>6.6330091838638596</v>
      </c>
      <c r="T140" s="76">
        <v>0.182769439952991</v>
      </c>
      <c r="U140" s="76">
        <v>2.4976997627010098</v>
      </c>
      <c r="V140" s="76">
        <v>4.9857068201446602</v>
      </c>
      <c r="W140" s="76">
        <v>4.5593307143215602</v>
      </c>
      <c r="X140" s="76">
        <v>6.19095036191408</v>
      </c>
      <c r="Y140" s="76">
        <v>0.47570000000000001</v>
      </c>
      <c r="Z140" s="76">
        <v>98.522224922644895</v>
      </c>
      <c r="AA140" s="76">
        <v>10.7502810762356</v>
      </c>
      <c r="AB140" s="76">
        <v>0.20319999999999999</v>
      </c>
      <c r="AC140" s="76">
        <v>0.26119999999999999</v>
      </c>
      <c r="AD140" s="76">
        <v>2.81E-2</v>
      </c>
      <c r="AE140" s="79">
        <v>40.165873246889603</v>
      </c>
      <c r="AF140" s="75">
        <v>0.33610000000000001</v>
      </c>
      <c r="AG140" s="76">
        <v>0</v>
      </c>
      <c r="AH140" s="76">
        <v>7.91</v>
      </c>
      <c r="AI140" s="76">
        <v>48.38</v>
      </c>
      <c r="AJ140" s="76">
        <v>4.3E-3</v>
      </c>
      <c r="AK140" s="76">
        <v>13.79</v>
      </c>
      <c r="AL140" s="76">
        <v>5.3199999999999997E-2</v>
      </c>
      <c r="AM140" s="76">
        <v>0.1452</v>
      </c>
      <c r="AN140" s="76">
        <v>7.01</v>
      </c>
      <c r="AO140" s="76">
        <v>22.66</v>
      </c>
      <c r="AP140" s="76">
        <v>0.56689999999999996</v>
      </c>
      <c r="AQ140" s="77">
        <v>100.8557</v>
      </c>
      <c r="AR140" s="75">
        <v>1.7699465553418301</v>
      </c>
      <c r="AS140" s="76">
        <v>1.55988511367648E-2</v>
      </c>
      <c r="AT140" s="76">
        <v>0.30223336016515601</v>
      </c>
      <c r="AU140" s="76">
        <v>0.14917587621724401</v>
      </c>
      <c r="AV140" s="76">
        <v>9.2801032218855301E-2</v>
      </c>
      <c r="AW140" s="76">
        <v>0.75203894025173001</v>
      </c>
      <c r="AX140" s="76">
        <v>0.88812912684761902</v>
      </c>
      <c r="AY140" s="76">
        <v>2.3838073195945698E-2</v>
      </c>
      <c r="AZ140" s="76">
        <v>2.0066506087828599E-4</v>
      </c>
      <c r="BA140" s="76">
        <v>0</v>
      </c>
      <c r="BB140" s="76">
        <v>4.4988306467362797E-3</v>
      </c>
      <c r="BC140" s="77">
        <v>1.5386889172449799E-3</v>
      </c>
      <c r="BD140" s="75">
        <v>0.23005344465817501</v>
      </c>
      <c r="BE140" s="76">
        <v>7.2179915506981204E-2</v>
      </c>
      <c r="BF140" s="76">
        <v>0</v>
      </c>
      <c r="BG140" s="76">
        <v>2.3838073195945698E-2</v>
      </c>
      <c r="BH140" s="76">
        <v>4.8341842311035402E-2</v>
      </c>
      <c r="BI140" s="76">
        <v>1.26516063407107E-2</v>
      </c>
      <c r="BJ140" s="76">
        <v>7.6934445862248996E-4</v>
      </c>
      <c r="BK140" s="76">
        <v>0.14917587621724401</v>
      </c>
      <c r="BL140" s="76">
        <v>0.67719045752000595</v>
      </c>
      <c r="BM140" s="76">
        <v>8.6074172798657603E-2</v>
      </c>
      <c r="BN140" s="77">
        <v>0.21093866932761299</v>
      </c>
      <c r="BO140" s="78">
        <v>75.656634775438903</v>
      </c>
      <c r="BP140" s="76" t="s">
        <v>183</v>
      </c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76"/>
      <c r="CZ140" s="76"/>
      <c r="DA140" s="76"/>
      <c r="DB140" s="76"/>
      <c r="DC140" s="76"/>
      <c r="DD140" s="76"/>
      <c r="DE140" s="76"/>
      <c r="DF140" s="76"/>
      <c r="DG140" s="76"/>
      <c r="DH140" s="76"/>
      <c r="DI140" s="77"/>
    </row>
    <row r="141" spans="1:113" ht="17" x14ac:dyDescent="0.2">
      <c r="A141" s="72" t="s">
        <v>68</v>
      </c>
      <c r="B141" s="80" t="s">
        <v>180</v>
      </c>
      <c r="C141" s="73" t="s">
        <v>338</v>
      </c>
      <c r="D141" s="74" t="s">
        <v>340</v>
      </c>
      <c r="E141" s="75">
        <v>54.22</v>
      </c>
      <c r="F141" s="76">
        <v>0.48809999999999998</v>
      </c>
      <c r="G141" s="76">
        <v>19.93</v>
      </c>
      <c r="H141" s="76">
        <v>5.7</v>
      </c>
      <c r="I141" s="76">
        <v>0.15809999999999999</v>
      </c>
      <c r="J141" s="76">
        <v>0.93210000000000004</v>
      </c>
      <c r="K141" s="76">
        <v>2.88</v>
      </c>
      <c r="L141" s="76">
        <v>4.8</v>
      </c>
      <c r="M141" s="76">
        <v>6.83</v>
      </c>
      <c r="N141" s="76">
        <v>0.41470000000000001</v>
      </c>
      <c r="O141" s="77">
        <v>96.353099999999998</v>
      </c>
      <c r="P141" s="78">
        <v>53.688936440179098</v>
      </c>
      <c r="Q141" s="76">
        <v>0.48431976924166897</v>
      </c>
      <c r="R141" s="76">
        <v>17.957478206379498</v>
      </c>
      <c r="S141" s="76">
        <v>5.9027459403257101</v>
      </c>
      <c r="T141" s="76">
        <v>0.15752446313714</v>
      </c>
      <c r="U141" s="76">
        <v>2.7447664299610799</v>
      </c>
      <c r="V141" s="76">
        <v>5.45421942297419</v>
      </c>
      <c r="W141" s="76">
        <v>4.2083350245965896</v>
      </c>
      <c r="X141" s="76">
        <v>5.9384149171302498</v>
      </c>
      <c r="Y141" s="76">
        <v>0.41470000000000001</v>
      </c>
      <c r="Z141" s="76">
        <v>97.108965077062393</v>
      </c>
      <c r="AA141" s="76">
        <v>10.146749941726799</v>
      </c>
      <c r="AB141" s="76">
        <v>0.193</v>
      </c>
      <c r="AC141" s="76">
        <v>0.32469999999999999</v>
      </c>
      <c r="AD141" s="76">
        <v>4.5400000000000003E-2</v>
      </c>
      <c r="AE141" s="79">
        <v>45.323910328843503</v>
      </c>
      <c r="AF141" s="75">
        <v>0.2767</v>
      </c>
      <c r="AG141" s="76">
        <v>1.3100000000000001E-2</v>
      </c>
      <c r="AH141" s="76">
        <v>7.25</v>
      </c>
      <c r="AI141" s="76">
        <v>50.16</v>
      </c>
      <c r="AJ141" s="76">
        <v>1.38E-2</v>
      </c>
      <c r="AK141" s="76">
        <v>14.79</v>
      </c>
      <c r="AL141" s="76">
        <v>2.5000000000000001E-3</v>
      </c>
      <c r="AM141" s="76">
        <v>0.1537</v>
      </c>
      <c r="AN141" s="76">
        <v>4.8499999999999996</v>
      </c>
      <c r="AO141" s="76">
        <v>22.56</v>
      </c>
      <c r="AP141" s="76">
        <v>0.4592</v>
      </c>
      <c r="AQ141" s="77">
        <v>100.52889999999999</v>
      </c>
      <c r="AR141" s="75">
        <v>1.83742427979005</v>
      </c>
      <c r="AS141" s="76">
        <v>1.26516063407107E-2</v>
      </c>
      <c r="AT141" s="76">
        <v>0.20937448420818899</v>
      </c>
      <c r="AU141" s="76">
        <v>0.110696477163391</v>
      </c>
      <c r="AV141" s="76">
        <v>0.11137515326875901</v>
      </c>
      <c r="AW141" s="76">
        <v>0.80761034038710899</v>
      </c>
      <c r="AX141" s="76">
        <v>0.88534581225384601</v>
      </c>
      <c r="AY141" s="76">
        <v>1.9650311077435E-2</v>
      </c>
      <c r="AZ141" s="76">
        <v>6.4482226728864605E-4</v>
      </c>
      <c r="BA141" s="76">
        <v>3.8600300288513001E-4</v>
      </c>
      <c r="BB141" s="76">
        <v>4.7683105287124397E-3</v>
      </c>
      <c r="BC141" s="77">
        <v>7.2399711625991799E-5</v>
      </c>
      <c r="BD141" s="75">
        <v>0.16257572020995201</v>
      </c>
      <c r="BE141" s="76">
        <v>4.6798763998236799E-2</v>
      </c>
      <c r="BF141" s="76">
        <v>0</v>
      </c>
      <c r="BG141" s="76">
        <v>1.9650311077435E-2</v>
      </c>
      <c r="BH141" s="76">
        <v>2.7148452920801799E-2</v>
      </c>
      <c r="BI141" s="76">
        <v>1.7233162043699301E-2</v>
      </c>
      <c r="BJ141" s="76">
        <v>3.61998558129959E-5</v>
      </c>
      <c r="BK141" s="76">
        <v>0.110696477163391</v>
      </c>
      <c r="BL141" s="76">
        <v>0.73023152027014004</v>
      </c>
      <c r="BM141" s="76">
        <v>9.6954143458663003E-2</v>
      </c>
      <c r="BN141" s="77">
        <v>0.15511429198370599</v>
      </c>
      <c r="BO141" s="78">
        <v>78.432988366741895</v>
      </c>
      <c r="BP141" s="76" t="s">
        <v>188</v>
      </c>
      <c r="BQ141" s="76"/>
      <c r="BR141" s="76"/>
      <c r="BS141" s="76"/>
      <c r="BT141" s="76"/>
      <c r="BU141" s="76"/>
      <c r="BV141" s="76"/>
      <c r="BW141" s="76"/>
      <c r="BX141" s="76"/>
      <c r="BY141" s="76"/>
      <c r="BZ141" s="76"/>
      <c r="CA141" s="76"/>
      <c r="CB141" s="76"/>
      <c r="CC141" s="76"/>
      <c r="CD141" s="76"/>
      <c r="CE141" s="76"/>
      <c r="CF141" s="76"/>
      <c r="CG141" s="76"/>
      <c r="CH141" s="76"/>
      <c r="CI141" s="76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76"/>
      <c r="CZ141" s="76"/>
      <c r="DA141" s="76"/>
      <c r="DB141" s="76"/>
      <c r="DC141" s="76"/>
      <c r="DD141" s="76"/>
      <c r="DE141" s="76"/>
      <c r="DF141" s="76"/>
      <c r="DG141" s="76"/>
      <c r="DH141" s="76"/>
      <c r="DI141" s="77"/>
    </row>
    <row r="142" spans="1:113" ht="17" x14ac:dyDescent="0.2">
      <c r="A142" s="72" t="s">
        <v>68</v>
      </c>
      <c r="B142" s="80" t="s">
        <v>180</v>
      </c>
      <c r="C142" s="73" t="s">
        <v>338</v>
      </c>
      <c r="D142" s="74" t="s">
        <v>341</v>
      </c>
      <c r="E142" s="75">
        <v>53.42</v>
      </c>
      <c r="F142" s="76">
        <v>0.55130000000000001</v>
      </c>
      <c r="G142" s="76">
        <v>19.48</v>
      </c>
      <c r="H142" s="76">
        <v>5.89</v>
      </c>
      <c r="I142" s="76">
        <v>0.12759999999999999</v>
      </c>
      <c r="J142" s="76">
        <v>1.2544999999999999</v>
      </c>
      <c r="K142" s="76">
        <v>2.98</v>
      </c>
      <c r="L142" s="76">
        <v>6.05</v>
      </c>
      <c r="M142" s="76">
        <v>7.06</v>
      </c>
      <c r="N142" s="76">
        <v>0.5071</v>
      </c>
      <c r="O142" s="77">
        <v>97.320599999999999</v>
      </c>
      <c r="P142" s="78">
        <v>53.060389077767397</v>
      </c>
      <c r="Q142" s="76">
        <v>0.557970645351338</v>
      </c>
      <c r="R142" s="76">
        <v>18.269401399201701</v>
      </c>
      <c r="S142" s="76">
        <v>6.06568777880066</v>
      </c>
      <c r="T142" s="76">
        <v>0.13463666155717199</v>
      </c>
      <c r="U142" s="76">
        <v>2.4033791180894299</v>
      </c>
      <c r="V142" s="76">
        <v>4.7094265725690097</v>
      </c>
      <c r="W142" s="76">
        <v>5.5381903889761803</v>
      </c>
      <c r="X142" s="76">
        <v>6.4152807542324499</v>
      </c>
      <c r="Y142" s="76">
        <v>0.5071</v>
      </c>
      <c r="Z142" s="76">
        <v>97.796099058102499</v>
      </c>
      <c r="AA142" s="76">
        <v>11.953471143208599</v>
      </c>
      <c r="AB142" s="76">
        <v>0.18690000000000001</v>
      </c>
      <c r="AC142" s="76">
        <v>0.26800000000000002</v>
      </c>
      <c r="AD142" s="76">
        <v>5.2200000000000003E-2</v>
      </c>
      <c r="AE142" s="79">
        <v>41.395426609900397</v>
      </c>
      <c r="AF142" s="75">
        <v>0.45669999999999999</v>
      </c>
      <c r="AG142" s="76">
        <v>0</v>
      </c>
      <c r="AH142" s="76">
        <v>7.81</v>
      </c>
      <c r="AI142" s="76">
        <v>49.49</v>
      </c>
      <c r="AJ142" s="76">
        <v>1.4200000000000001E-2</v>
      </c>
      <c r="AK142" s="76">
        <v>13.81</v>
      </c>
      <c r="AL142" s="76">
        <v>1.4800000000000001E-2</v>
      </c>
      <c r="AM142" s="76">
        <v>0.20449999999999999</v>
      </c>
      <c r="AN142" s="76">
        <v>6.25</v>
      </c>
      <c r="AO142" s="76">
        <v>21.88</v>
      </c>
      <c r="AP142" s="76">
        <v>0.62419999999999998</v>
      </c>
      <c r="AQ142" s="77">
        <v>100.5543</v>
      </c>
      <c r="AR142" s="75">
        <v>1.8166313029991099</v>
      </c>
      <c r="AS142" s="76">
        <v>1.7233162043699301E-2</v>
      </c>
      <c r="AT142" s="76">
        <v>0.27037059064686803</v>
      </c>
      <c r="AU142" s="76">
        <v>9.4636271113960599E-2</v>
      </c>
      <c r="AV142" s="76">
        <v>0.14508331819553399</v>
      </c>
      <c r="AW142" s="76">
        <v>0.75565714307804199</v>
      </c>
      <c r="AX142" s="76">
        <v>0.86043600719132596</v>
      </c>
      <c r="AY142" s="76">
        <v>3.2500399464057701E-2</v>
      </c>
      <c r="AZ142" s="76">
        <v>6.6488525349883004E-4</v>
      </c>
      <c r="BA142" s="76">
        <v>0</v>
      </c>
      <c r="BB142" s="76">
        <v>6.3574271427928103E-3</v>
      </c>
      <c r="BC142" s="77">
        <v>4.2949287111083501E-4</v>
      </c>
      <c r="BD142" s="75">
        <v>0.18336869700089001</v>
      </c>
      <c r="BE142" s="76">
        <v>8.7001893645977796E-2</v>
      </c>
      <c r="BF142" s="76">
        <v>0</v>
      </c>
      <c r="BG142" s="76">
        <v>3.2500399464057701E-2</v>
      </c>
      <c r="BH142" s="76">
        <v>5.4501494181920102E-2</v>
      </c>
      <c r="BI142" s="76">
        <v>1.7559138949780399E-2</v>
      </c>
      <c r="BJ142" s="76">
        <v>2.1474643555541799E-4</v>
      </c>
      <c r="BK142" s="76">
        <v>9.4636271113960599E-2</v>
      </c>
      <c r="BL142" s="76">
        <v>0.69352435651011002</v>
      </c>
      <c r="BM142" s="76">
        <v>0.10678676595313</v>
      </c>
      <c r="BN142" s="77">
        <v>0.166911650681216</v>
      </c>
      <c r="BO142" s="78">
        <v>75.916697516678298</v>
      </c>
      <c r="BP142" s="76" t="s">
        <v>192</v>
      </c>
      <c r="BQ142" s="76"/>
      <c r="BR142" s="76"/>
      <c r="BS142" s="76"/>
      <c r="BT142" s="76"/>
      <c r="BU142" s="76"/>
      <c r="BV142" s="76"/>
      <c r="BW142" s="76"/>
      <c r="BX142" s="76"/>
      <c r="BY142" s="76"/>
      <c r="BZ142" s="76"/>
      <c r="CA142" s="76"/>
      <c r="CB142" s="76"/>
      <c r="CC142" s="76"/>
      <c r="CD142" s="76"/>
      <c r="CE142" s="76"/>
      <c r="CF142" s="76"/>
      <c r="CG142" s="76"/>
      <c r="CH142" s="76"/>
      <c r="CI142" s="76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76"/>
      <c r="CZ142" s="76"/>
      <c r="DA142" s="76"/>
      <c r="DB142" s="76"/>
      <c r="DC142" s="76"/>
      <c r="DD142" s="76"/>
      <c r="DE142" s="76"/>
      <c r="DF142" s="76"/>
      <c r="DG142" s="76"/>
      <c r="DH142" s="76"/>
      <c r="DI142" s="77"/>
    </row>
    <row r="143" spans="1:113" ht="17" x14ac:dyDescent="0.2">
      <c r="A143" s="72" t="s">
        <v>68</v>
      </c>
      <c r="B143" s="80" t="s">
        <v>180</v>
      </c>
      <c r="C143" s="73" t="s">
        <v>338</v>
      </c>
      <c r="D143" s="74" t="s">
        <v>342</v>
      </c>
      <c r="E143" s="75">
        <v>53.06</v>
      </c>
      <c r="F143" s="76">
        <v>0.49980000000000002</v>
      </c>
      <c r="G143" s="76">
        <v>19.27</v>
      </c>
      <c r="H143" s="76">
        <v>6.02</v>
      </c>
      <c r="I143" s="76">
        <v>0.14630000000000001</v>
      </c>
      <c r="J143" s="76">
        <v>1.5014000000000001</v>
      </c>
      <c r="K143" s="76">
        <v>3.31</v>
      </c>
      <c r="L143" s="76">
        <v>6.16</v>
      </c>
      <c r="M143" s="76">
        <v>6.76</v>
      </c>
      <c r="N143" s="76">
        <v>0.44829999999999998</v>
      </c>
      <c r="O143" s="77">
        <v>97.175899999999999</v>
      </c>
      <c r="P143" s="78">
        <v>52.8304860222607</v>
      </c>
      <c r="Q143" s="76">
        <v>0.50758748919493502</v>
      </c>
      <c r="R143" s="76">
        <v>18.532928991887101</v>
      </c>
      <c r="S143" s="76">
        <v>6.1467465250202</v>
      </c>
      <c r="T143" s="76">
        <v>0.150724709769849</v>
      </c>
      <c r="U143" s="76">
        <v>2.2024224694202701</v>
      </c>
      <c r="V143" s="76">
        <v>4.3685047630065101</v>
      </c>
      <c r="W143" s="76">
        <v>5.8352205935901402</v>
      </c>
      <c r="X143" s="76">
        <v>6.3740625406164302</v>
      </c>
      <c r="Y143" s="76">
        <v>0.44829999999999998</v>
      </c>
      <c r="Z143" s="76">
        <v>97.547708814535895</v>
      </c>
      <c r="AA143" s="76">
        <v>12.209283134206601</v>
      </c>
      <c r="AB143" s="76">
        <v>0.15570000000000001</v>
      </c>
      <c r="AC143" s="76">
        <v>0.25929999999999997</v>
      </c>
      <c r="AD143" s="76">
        <v>4.58E-2</v>
      </c>
      <c r="AE143" s="79">
        <v>38.978045641980799</v>
      </c>
      <c r="AF143" s="75">
        <v>0.47139999999999999</v>
      </c>
      <c r="AG143" s="76">
        <v>2.1899999999999999E-2</v>
      </c>
      <c r="AH143" s="76">
        <v>8.24</v>
      </c>
      <c r="AI143" s="76">
        <v>49.04</v>
      </c>
      <c r="AJ143" s="76">
        <v>2.0000000000000001E-4</v>
      </c>
      <c r="AK143" s="76">
        <v>13.78</v>
      </c>
      <c r="AL143" s="76">
        <v>3.6400000000000002E-2</v>
      </c>
      <c r="AM143" s="76">
        <v>0.2238</v>
      </c>
      <c r="AN143" s="76">
        <v>6.36</v>
      </c>
      <c r="AO143" s="76">
        <v>21.85</v>
      </c>
      <c r="AP143" s="76">
        <v>0.63619999999999999</v>
      </c>
      <c r="AQ143" s="77">
        <v>100.6598</v>
      </c>
      <c r="AR143" s="75">
        <v>1.7995675133272699</v>
      </c>
      <c r="AS143" s="76">
        <v>1.7559138949780399E-2</v>
      </c>
      <c r="AT143" s="76">
        <v>0.27504572013193401</v>
      </c>
      <c r="AU143" s="76">
        <v>0.12319067267455</v>
      </c>
      <c r="AV143" s="76">
        <v>0.12965064570267301</v>
      </c>
      <c r="AW143" s="76">
        <v>0.753787054056825</v>
      </c>
      <c r="AX143" s="76">
        <v>0.85899580577085199</v>
      </c>
      <c r="AY143" s="76">
        <v>3.3536335747027697E-2</v>
      </c>
      <c r="AZ143" s="76">
        <v>9.3617425872464503E-6</v>
      </c>
      <c r="BA143" s="76">
        <v>6.4644154915777501E-4</v>
      </c>
      <c r="BB143" s="76">
        <v>6.9553102183051198E-3</v>
      </c>
      <c r="BC143" s="77">
        <v>1.0560001290399899E-3</v>
      </c>
      <c r="BD143" s="75">
        <v>0.200432486672733</v>
      </c>
      <c r="BE143" s="76">
        <v>7.4613233459200901E-2</v>
      </c>
      <c r="BF143" s="76">
        <v>0</v>
      </c>
      <c r="BG143" s="76">
        <v>3.3536335747027697E-2</v>
      </c>
      <c r="BH143" s="76">
        <v>4.1076897712173203E-2</v>
      </c>
      <c r="BI143" s="76">
        <v>1.30993045942974E-2</v>
      </c>
      <c r="BJ143" s="76">
        <v>5.2800006451999496E-4</v>
      </c>
      <c r="BK143" s="76">
        <v>0.12319067267455</v>
      </c>
      <c r="BL143" s="76">
        <v>0.68110093072531097</v>
      </c>
      <c r="BM143" s="76">
        <v>0.10496926040082501</v>
      </c>
      <c r="BN143" s="77">
        <v>0.177894875045541</v>
      </c>
      <c r="BO143" s="78">
        <v>74.882357253069699</v>
      </c>
      <c r="BP143" s="76" t="s">
        <v>192</v>
      </c>
      <c r="BQ143" s="76"/>
      <c r="BR143" s="76"/>
      <c r="BS143" s="76"/>
      <c r="BT143" s="76"/>
      <c r="BU143" s="76"/>
      <c r="BV143" s="76"/>
      <c r="BW143" s="76"/>
      <c r="BX143" s="76"/>
      <c r="BY143" s="76"/>
      <c r="BZ143" s="76"/>
      <c r="CA143" s="76"/>
      <c r="CB143" s="76"/>
      <c r="CC143" s="76"/>
      <c r="CD143" s="76"/>
      <c r="CE143" s="76"/>
      <c r="CF143" s="76"/>
      <c r="CG143" s="76"/>
      <c r="CH143" s="76"/>
      <c r="CI143" s="76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76"/>
      <c r="CZ143" s="76"/>
      <c r="DA143" s="76"/>
      <c r="DB143" s="76"/>
      <c r="DC143" s="76"/>
      <c r="DD143" s="76"/>
      <c r="DE143" s="76"/>
      <c r="DF143" s="76"/>
      <c r="DG143" s="76"/>
      <c r="DH143" s="76"/>
      <c r="DI143" s="77"/>
    </row>
    <row r="144" spans="1:113" ht="17" x14ac:dyDescent="0.2">
      <c r="A144" s="72" t="s">
        <v>68</v>
      </c>
      <c r="B144" s="80" t="s">
        <v>180</v>
      </c>
      <c r="C144" s="73" t="s">
        <v>338</v>
      </c>
      <c r="D144" s="74" t="s">
        <v>343</v>
      </c>
      <c r="E144" s="75">
        <v>52.97</v>
      </c>
      <c r="F144" s="76">
        <v>0.50739999999999996</v>
      </c>
      <c r="G144" s="76">
        <v>19.149999999999999</v>
      </c>
      <c r="H144" s="76">
        <v>6.35</v>
      </c>
      <c r="I144" s="76">
        <v>0.22220000000000001</v>
      </c>
      <c r="J144" s="76">
        <v>1.4922</v>
      </c>
      <c r="K144" s="76">
        <v>3.31</v>
      </c>
      <c r="L144" s="76">
        <v>6.19</v>
      </c>
      <c r="M144" s="76">
        <v>6.8</v>
      </c>
      <c r="N144" s="76">
        <v>0.50549999999999995</v>
      </c>
      <c r="O144" s="77">
        <v>97.497399999999999</v>
      </c>
      <c r="P144" s="78">
        <v>52.708298412828199</v>
      </c>
      <c r="Q144" s="76">
        <v>0.50470978088711504</v>
      </c>
      <c r="R144" s="76">
        <v>17.920185548395398</v>
      </c>
      <c r="S144" s="76">
        <v>6.4771906315275602</v>
      </c>
      <c r="T144" s="76">
        <v>0.22005880519586701</v>
      </c>
      <c r="U144" s="76">
        <v>2.6769761574766702</v>
      </c>
      <c r="V144" s="76">
        <v>5.0357664105106599</v>
      </c>
      <c r="W144" s="76">
        <v>5.6535208967029202</v>
      </c>
      <c r="X144" s="76">
        <v>6.17854108411324</v>
      </c>
      <c r="Y144" s="76">
        <v>0.50549999999999995</v>
      </c>
      <c r="Z144" s="76">
        <v>98.100806532833502</v>
      </c>
      <c r="AA144" s="76">
        <v>11.832061980816199</v>
      </c>
      <c r="AB144" s="76">
        <v>0.1817</v>
      </c>
      <c r="AC144" s="76">
        <v>0.27539999999999998</v>
      </c>
      <c r="AD144" s="76">
        <v>4.82E-2</v>
      </c>
      <c r="AE144" s="79">
        <v>42.422105857311898</v>
      </c>
      <c r="AF144" s="75">
        <v>0.3271</v>
      </c>
      <c r="AG144" s="76">
        <v>0</v>
      </c>
      <c r="AH144" s="76">
        <v>7.74</v>
      </c>
      <c r="AI144" s="76">
        <v>50.11</v>
      </c>
      <c r="AJ144" s="76">
        <v>8.3999999999999995E-3</v>
      </c>
      <c r="AK144" s="76">
        <v>14.44</v>
      </c>
      <c r="AL144" s="76">
        <v>2.7099999999999999E-2</v>
      </c>
      <c r="AM144" s="76">
        <v>0.1988</v>
      </c>
      <c r="AN144" s="76">
        <v>5.71</v>
      </c>
      <c r="AO144" s="76">
        <v>22.17</v>
      </c>
      <c r="AP144" s="76">
        <v>0.47799999999999998</v>
      </c>
      <c r="AQ144" s="77">
        <v>101.2093</v>
      </c>
      <c r="AR144" s="75">
        <v>1.82579863944424</v>
      </c>
      <c r="AS144" s="76">
        <v>1.30993045942974E-2</v>
      </c>
      <c r="AT144" s="76">
        <v>0.245185440478219</v>
      </c>
      <c r="AU144" s="76">
        <v>9.9734058579080007E-2</v>
      </c>
      <c r="AV144" s="76">
        <v>0.13608157227325299</v>
      </c>
      <c r="AW144" s="76">
        <v>0.78429138299610102</v>
      </c>
      <c r="AX144" s="76">
        <v>0.86539840121192801</v>
      </c>
      <c r="AY144" s="76">
        <v>2.3105606257089201E-2</v>
      </c>
      <c r="AZ144" s="76">
        <v>3.9040626586079702E-4</v>
      </c>
      <c r="BA144" s="76">
        <v>0</v>
      </c>
      <c r="BB144" s="76">
        <v>6.1345625113480504E-3</v>
      </c>
      <c r="BC144" s="77">
        <v>7.8062538858662399E-4</v>
      </c>
      <c r="BD144" s="75">
        <v>0.17420136055576299</v>
      </c>
      <c r="BE144" s="76">
        <v>7.0984079922455701E-2</v>
      </c>
      <c r="BF144" s="76">
        <v>0</v>
      </c>
      <c r="BG144" s="76">
        <v>2.3105606257089201E-2</v>
      </c>
      <c r="BH144" s="76">
        <v>4.7878473665366503E-2</v>
      </c>
      <c r="BI144" s="76">
        <v>1.1158153731574199E-2</v>
      </c>
      <c r="BJ144" s="76">
        <v>3.90312694293312E-4</v>
      </c>
      <c r="BK144" s="76">
        <v>9.9734058579080007E-2</v>
      </c>
      <c r="BL144" s="76">
        <v>0.70623740254161405</v>
      </c>
      <c r="BM144" s="76">
        <v>0.11013505761954399</v>
      </c>
      <c r="BN144" s="77">
        <v>0.159160998670314</v>
      </c>
      <c r="BO144" s="78">
        <v>76.883245811368397</v>
      </c>
      <c r="BP144" s="76" t="s">
        <v>192</v>
      </c>
      <c r="BQ144" s="76"/>
      <c r="BR144" s="76"/>
      <c r="BS144" s="76"/>
      <c r="BT144" s="76"/>
      <c r="BU144" s="76"/>
      <c r="BV144" s="76"/>
      <c r="BW144" s="76"/>
      <c r="BX144" s="76"/>
      <c r="BY144" s="76"/>
      <c r="BZ144" s="76"/>
      <c r="CA144" s="76"/>
      <c r="CB144" s="76"/>
      <c r="CC144" s="76"/>
      <c r="CD144" s="76"/>
      <c r="CE144" s="76"/>
      <c r="CF144" s="76"/>
      <c r="CG144" s="76"/>
      <c r="CH144" s="76"/>
      <c r="CI144" s="76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76"/>
      <c r="CZ144" s="76"/>
      <c r="DA144" s="76"/>
      <c r="DB144" s="76"/>
      <c r="DC144" s="76"/>
      <c r="DD144" s="76"/>
      <c r="DE144" s="76"/>
      <c r="DF144" s="76"/>
      <c r="DG144" s="76"/>
      <c r="DH144" s="76"/>
      <c r="DI144" s="77"/>
    </row>
    <row r="145" spans="1:113" ht="17" x14ac:dyDescent="0.2">
      <c r="A145" s="72" t="s">
        <v>68</v>
      </c>
      <c r="B145" s="80" t="s">
        <v>180</v>
      </c>
      <c r="C145" s="73" t="s">
        <v>338</v>
      </c>
      <c r="D145" s="74" t="s">
        <v>344</v>
      </c>
      <c r="E145" s="75">
        <v>53.11</v>
      </c>
      <c r="F145" s="76">
        <v>0.51770000000000005</v>
      </c>
      <c r="G145" s="76">
        <v>19.32</v>
      </c>
      <c r="H145" s="76">
        <v>6.19</v>
      </c>
      <c r="I145" s="76">
        <v>0.18060000000000001</v>
      </c>
      <c r="J145" s="76">
        <v>1.4342999999999999</v>
      </c>
      <c r="K145" s="76">
        <v>4.12</v>
      </c>
      <c r="L145" s="76">
        <v>5.75</v>
      </c>
      <c r="M145" s="76">
        <v>6.87</v>
      </c>
      <c r="N145" s="76">
        <v>0.48599999999999999</v>
      </c>
      <c r="O145" s="77">
        <v>97.978700000000003</v>
      </c>
      <c r="P145" s="78">
        <v>52.7327117171683</v>
      </c>
      <c r="Q145" s="76">
        <v>0.50224914651260699</v>
      </c>
      <c r="R145" s="76">
        <v>17.2925937329154</v>
      </c>
      <c r="S145" s="76">
        <v>6.2632464431871</v>
      </c>
      <c r="T145" s="76">
        <v>0.17400782011316099</v>
      </c>
      <c r="U145" s="76">
        <v>3.3367312509070199</v>
      </c>
      <c r="V145" s="76">
        <v>6.6794794864625899</v>
      </c>
      <c r="W145" s="76">
        <v>4.9960729782667697</v>
      </c>
      <c r="X145" s="76">
        <v>5.9213756402252802</v>
      </c>
      <c r="Y145" s="76">
        <v>0.48599999999999999</v>
      </c>
      <c r="Z145" s="76">
        <v>98.558476035871394</v>
      </c>
      <c r="AA145" s="76">
        <v>10.9174486184921</v>
      </c>
      <c r="AB145" s="76">
        <v>0.2044</v>
      </c>
      <c r="AC145" s="76">
        <v>0.27100000000000002</v>
      </c>
      <c r="AD145" s="76">
        <v>4.4900000000000002E-2</v>
      </c>
      <c r="AE145" s="79">
        <v>48.710858304987497</v>
      </c>
      <c r="AF145" s="75">
        <v>0.29470000000000002</v>
      </c>
      <c r="AG145" s="76">
        <v>1.0200000000000001E-2</v>
      </c>
      <c r="AH145" s="76">
        <v>6.72</v>
      </c>
      <c r="AI145" s="76">
        <v>50.38</v>
      </c>
      <c r="AJ145" s="76">
        <v>5.8999999999999999E-3</v>
      </c>
      <c r="AK145" s="76">
        <v>15.2</v>
      </c>
      <c r="AL145" s="76">
        <v>5.5E-2</v>
      </c>
      <c r="AM145" s="76">
        <v>0.13289999999999999</v>
      </c>
      <c r="AN145" s="76">
        <v>4.6500000000000004</v>
      </c>
      <c r="AO145" s="76">
        <v>22.64</v>
      </c>
      <c r="AP145" s="76">
        <v>0.40589999999999998</v>
      </c>
      <c r="AQ145" s="77">
        <v>100.4945</v>
      </c>
      <c r="AR145" s="75">
        <v>1.8413637309052699</v>
      </c>
      <c r="AS145" s="76">
        <v>1.1158153731574199E-2</v>
      </c>
      <c r="AT145" s="76">
        <v>0.20029239849737801</v>
      </c>
      <c r="AU145" s="76">
        <v>0.11423155833904</v>
      </c>
      <c r="AV145" s="76">
        <v>9.11464065509663E-2</v>
      </c>
      <c r="AW145" s="76">
        <v>0.82814576117221095</v>
      </c>
      <c r="AX145" s="76">
        <v>0.88650208842580103</v>
      </c>
      <c r="AY145" s="76">
        <v>2.0881894876247298E-2</v>
      </c>
      <c r="AZ145" s="76">
        <v>2.7506950759006603E-4</v>
      </c>
      <c r="BA145" s="76">
        <v>2.9988107417193302E-4</v>
      </c>
      <c r="BB145" s="76">
        <v>4.1138186460166898E-3</v>
      </c>
      <c r="BC145" s="77">
        <v>1.58923827373136E-3</v>
      </c>
      <c r="BD145" s="75">
        <v>0.158636269094729</v>
      </c>
      <c r="BE145" s="76">
        <v>4.1656129402649303E-2</v>
      </c>
      <c r="BF145" s="76">
        <v>0</v>
      </c>
      <c r="BG145" s="76">
        <v>2.0881894876247298E-2</v>
      </c>
      <c r="BH145" s="76">
        <v>2.0774234526402001E-2</v>
      </c>
      <c r="BI145" s="76">
        <v>1.7378775640911399E-2</v>
      </c>
      <c r="BJ145" s="76">
        <v>7.9461913686568002E-4</v>
      </c>
      <c r="BK145" s="76">
        <v>0.11423155833904</v>
      </c>
      <c r="BL145" s="76">
        <v>0.733322900782582</v>
      </c>
      <c r="BM145" s="76">
        <v>9.5191483330391902E-2</v>
      </c>
      <c r="BN145" s="77">
        <v>0.153179187643219</v>
      </c>
      <c r="BO145" s="78">
        <v>80.128374442596694</v>
      </c>
      <c r="BP145" s="76" t="s">
        <v>190</v>
      </c>
      <c r="BQ145" s="76"/>
      <c r="BR145" s="76"/>
      <c r="BS145" s="76"/>
      <c r="BT145" s="76"/>
      <c r="BU145" s="76"/>
      <c r="BV145" s="76"/>
      <c r="BW145" s="76"/>
      <c r="BX145" s="76"/>
      <c r="BY145" s="76"/>
      <c r="BZ145" s="76"/>
      <c r="CA145" s="76"/>
      <c r="CB145" s="76"/>
      <c r="CC145" s="76"/>
      <c r="CD145" s="76"/>
      <c r="CE145" s="76"/>
      <c r="CF145" s="76"/>
      <c r="CG145" s="76"/>
      <c r="CH145" s="76"/>
      <c r="CI145" s="76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76"/>
      <c r="CZ145" s="76"/>
      <c r="DA145" s="76"/>
      <c r="DB145" s="76"/>
      <c r="DC145" s="76"/>
      <c r="DD145" s="76"/>
      <c r="DE145" s="76"/>
      <c r="DF145" s="76"/>
      <c r="DG145" s="76"/>
      <c r="DH145" s="76"/>
      <c r="DI145" s="77"/>
    </row>
    <row r="146" spans="1:113" ht="17" x14ac:dyDescent="0.2">
      <c r="A146" s="72" t="s">
        <v>68</v>
      </c>
      <c r="B146" s="80" t="s">
        <v>180</v>
      </c>
      <c r="C146" s="73" t="s">
        <v>338</v>
      </c>
      <c r="D146" s="74" t="s">
        <v>345</v>
      </c>
      <c r="E146" s="75">
        <v>52.92</v>
      </c>
      <c r="F146" s="76">
        <v>0.54690000000000005</v>
      </c>
      <c r="G146" s="76">
        <v>19.47</v>
      </c>
      <c r="H146" s="76">
        <v>6.4</v>
      </c>
      <c r="I146" s="76">
        <v>0.1774</v>
      </c>
      <c r="J146" s="76">
        <v>1.6492</v>
      </c>
      <c r="K146" s="76">
        <v>3.84</v>
      </c>
      <c r="L146" s="76">
        <v>6.07</v>
      </c>
      <c r="M146" s="76">
        <v>6.58</v>
      </c>
      <c r="N146" s="76">
        <v>0.47849999999999998</v>
      </c>
      <c r="O146" s="77">
        <v>98.132000000000005</v>
      </c>
      <c r="P146" s="78">
        <v>52.606490894807401</v>
      </c>
      <c r="Q146" s="76">
        <v>0.55350281775922805</v>
      </c>
      <c r="R146" s="76">
        <v>18.3357124151654</v>
      </c>
      <c r="S146" s="76">
        <v>6.4881484486748304</v>
      </c>
      <c r="T146" s="76">
        <v>0.18306312203278899</v>
      </c>
      <c r="U146" s="76">
        <v>2.6737843456913399</v>
      </c>
      <c r="V146" s="76">
        <v>5.3701240147328599</v>
      </c>
      <c r="W146" s="76">
        <v>5.5991874933798096</v>
      </c>
      <c r="X146" s="76">
        <v>6.0347768972720397</v>
      </c>
      <c r="Y146" s="76">
        <v>0.47849999999999998</v>
      </c>
      <c r="Z146" s="76">
        <v>98.506353571548502</v>
      </c>
      <c r="AA146" s="76">
        <v>11.6339643906518</v>
      </c>
      <c r="AB146" s="76">
        <v>0.2326</v>
      </c>
      <c r="AC146" s="76">
        <v>0.26569999999999999</v>
      </c>
      <c r="AD146" s="76">
        <v>4.8399999999999999E-2</v>
      </c>
      <c r="AE146" s="79">
        <v>42.351693132786203</v>
      </c>
      <c r="AF146" s="75">
        <v>0.40839999999999999</v>
      </c>
      <c r="AG146" s="76">
        <v>0</v>
      </c>
      <c r="AH146" s="76">
        <v>7.46</v>
      </c>
      <c r="AI146" s="76">
        <v>49.15</v>
      </c>
      <c r="AJ146" s="76">
        <v>2.3599999999999999E-2</v>
      </c>
      <c r="AK146" s="76">
        <v>13.97</v>
      </c>
      <c r="AL146" s="76">
        <v>1.3899999999999999E-2</v>
      </c>
      <c r="AM146" s="76">
        <v>0.2455</v>
      </c>
      <c r="AN146" s="76">
        <v>5.83</v>
      </c>
      <c r="AO146" s="76">
        <v>22.24</v>
      </c>
      <c r="AP146" s="76">
        <v>0.62629999999999997</v>
      </c>
      <c r="AQ146" s="77">
        <v>99.967799999999997</v>
      </c>
      <c r="AR146" s="75">
        <v>1.8132948128700199</v>
      </c>
      <c r="AS146" s="76">
        <v>1.7378775640911399E-2</v>
      </c>
      <c r="AT146" s="76">
        <v>0.25347991023653799</v>
      </c>
      <c r="AU146" s="76">
        <v>0.115088613508465</v>
      </c>
      <c r="AV146" s="76">
        <v>0.115048613600102</v>
      </c>
      <c r="AW146" s="76">
        <v>0.76828627882342004</v>
      </c>
      <c r="AX146" s="76">
        <v>0.87902575322015197</v>
      </c>
      <c r="AY146" s="76">
        <v>2.9210499145488102E-2</v>
      </c>
      <c r="AZ146" s="76">
        <v>1.1106210917360101E-3</v>
      </c>
      <c r="BA146" s="76">
        <v>0</v>
      </c>
      <c r="BB146" s="76">
        <v>7.6707023928063002E-3</v>
      </c>
      <c r="BC146" s="77">
        <v>4.0541947036471302E-4</v>
      </c>
      <c r="BD146" s="75">
        <v>0.18670518712998299</v>
      </c>
      <c r="BE146" s="76">
        <v>6.6774723106554607E-2</v>
      </c>
      <c r="BF146" s="76">
        <v>0</v>
      </c>
      <c r="BG146" s="76">
        <v>2.9210499145488102E-2</v>
      </c>
      <c r="BH146" s="76">
        <v>3.7564223961066498E-2</v>
      </c>
      <c r="BI146" s="76">
        <v>1.2936883339081299E-2</v>
      </c>
      <c r="BJ146" s="76">
        <v>2.0270973518235599E-4</v>
      </c>
      <c r="BK146" s="76">
        <v>0.115088613508465</v>
      </c>
      <c r="BL146" s="76">
        <v>0.71323332267635697</v>
      </c>
      <c r="BM146" s="76">
        <v>8.8886136069985702E-2</v>
      </c>
      <c r="BN146" s="77">
        <v>0.165792430543795</v>
      </c>
      <c r="BO146" s="78">
        <v>76.949939004716896</v>
      </c>
      <c r="BP146" s="76" t="s">
        <v>190</v>
      </c>
      <c r="BQ146" s="76"/>
      <c r="BR146" s="76"/>
      <c r="BS146" s="76"/>
      <c r="BT146" s="76"/>
      <c r="BU146" s="76"/>
      <c r="BV146" s="76"/>
      <c r="BW146" s="76"/>
      <c r="BX146" s="76"/>
      <c r="BY146" s="76"/>
      <c r="BZ146" s="76"/>
      <c r="CA146" s="76"/>
      <c r="CB146" s="76"/>
      <c r="CC146" s="76"/>
      <c r="CD146" s="76"/>
      <c r="CE146" s="76"/>
      <c r="CF146" s="76"/>
      <c r="CG146" s="76"/>
      <c r="CH146" s="76"/>
      <c r="CI146" s="76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76"/>
      <c r="CZ146" s="76"/>
      <c r="DA146" s="76"/>
      <c r="DB146" s="76"/>
      <c r="DC146" s="76"/>
      <c r="DD146" s="76"/>
      <c r="DE146" s="76"/>
      <c r="DF146" s="76"/>
      <c r="DG146" s="76"/>
      <c r="DH146" s="76"/>
      <c r="DI146" s="77"/>
    </row>
    <row r="147" spans="1:113" ht="17" x14ac:dyDescent="0.2">
      <c r="A147" s="72" t="s">
        <v>68</v>
      </c>
      <c r="B147" s="80" t="s">
        <v>180</v>
      </c>
      <c r="C147" s="73" t="s">
        <v>338</v>
      </c>
      <c r="D147" s="74" t="s">
        <v>346</v>
      </c>
      <c r="E147" s="75">
        <v>53.56</v>
      </c>
      <c r="F147" s="76">
        <v>0.54549999999999998</v>
      </c>
      <c r="G147" s="76">
        <v>18.690000000000001</v>
      </c>
      <c r="H147" s="76">
        <v>6.58</v>
      </c>
      <c r="I147" s="76">
        <v>0.13</v>
      </c>
      <c r="J147" s="76">
        <v>2.08</v>
      </c>
      <c r="K147" s="76">
        <v>4.47</v>
      </c>
      <c r="L147" s="76">
        <v>4.9000000000000004</v>
      </c>
      <c r="M147" s="76">
        <v>5.61</v>
      </c>
      <c r="N147" s="76">
        <v>0.46989999999999998</v>
      </c>
      <c r="O147" s="77">
        <v>97.035499999999999</v>
      </c>
      <c r="P147" s="78">
        <v>53.360595784566101</v>
      </c>
      <c r="Q147" s="76">
        <v>0.54188669951792101</v>
      </c>
      <c r="R147" s="76">
        <v>18.082658004075999</v>
      </c>
      <c r="S147" s="76">
        <v>6.6347760977336501</v>
      </c>
      <c r="T147" s="76">
        <v>0.13160003864432501</v>
      </c>
      <c r="U147" s="76">
        <v>2.6604344391425299</v>
      </c>
      <c r="V147" s="76">
        <v>5.32863935657923</v>
      </c>
      <c r="W147" s="76">
        <v>4.6833268990174401</v>
      </c>
      <c r="X147" s="76">
        <v>5.3408811878979003</v>
      </c>
      <c r="Y147" s="76">
        <v>0.46989999999999998</v>
      </c>
      <c r="Z147" s="76">
        <v>97.366298545819404</v>
      </c>
      <c r="AA147" s="76">
        <v>10.0242080869153</v>
      </c>
      <c r="AB147" s="76">
        <v>0.2072</v>
      </c>
      <c r="AC147" s="76">
        <v>0.27189999999999998</v>
      </c>
      <c r="AD147" s="76">
        <v>3.1199999999999999E-2</v>
      </c>
      <c r="AE147" s="79">
        <v>41.6853014770236</v>
      </c>
      <c r="AF147" s="75">
        <v>0.3906</v>
      </c>
      <c r="AG147" s="76">
        <v>3.0000000000000001E-3</v>
      </c>
      <c r="AH147" s="76">
        <v>7.72</v>
      </c>
      <c r="AI147" s="76">
        <v>49.41</v>
      </c>
      <c r="AJ147" s="76">
        <v>9.1000000000000004E-3</v>
      </c>
      <c r="AK147" s="76">
        <v>14.16</v>
      </c>
      <c r="AL147" s="76">
        <v>8.8300000000000003E-2</v>
      </c>
      <c r="AM147" s="76">
        <v>0.1633</v>
      </c>
      <c r="AN147" s="76">
        <v>6.05</v>
      </c>
      <c r="AO147" s="76">
        <v>22.34</v>
      </c>
      <c r="AP147" s="76">
        <v>0.4703</v>
      </c>
      <c r="AQ147" s="77">
        <v>100.80459999999999</v>
      </c>
      <c r="AR147" s="75">
        <v>1.80708120599377</v>
      </c>
      <c r="AS147" s="76">
        <v>1.2936883339081299E-2</v>
      </c>
      <c r="AT147" s="76">
        <v>0.26076438938256802</v>
      </c>
      <c r="AU147" s="76">
        <v>0.124765992780591</v>
      </c>
      <c r="AV147" s="76">
        <v>0.111327092253045</v>
      </c>
      <c r="AW147" s="76">
        <v>0.77198318794288201</v>
      </c>
      <c r="AX147" s="76">
        <v>0.87532211913900604</v>
      </c>
      <c r="AY147" s="76">
        <v>2.7695129613789199E-2</v>
      </c>
      <c r="AZ147" s="76">
        <v>4.2453473002257203E-4</v>
      </c>
      <c r="BA147" s="76">
        <v>8.8257482358862697E-5</v>
      </c>
      <c r="BB147" s="76">
        <v>5.0581038279330802E-3</v>
      </c>
      <c r="BC147" s="77">
        <v>2.55310351495475E-3</v>
      </c>
      <c r="BD147" s="75">
        <v>0.19291879400623199</v>
      </c>
      <c r="BE147" s="76">
        <v>6.7845595376335804E-2</v>
      </c>
      <c r="BF147" s="76">
        <v>0</v>
      </c>
      <c r="BG147" s="76">
        <v>2.7695129613789199E-2</v>
      </c>
      <c r="BH147" s="76">
        <v>4.0150465762546599E-2</v>
      </c>
      <c r="BI147" s="76">
        <v>1.7186129661942301E-2</v>
      </c>
      <c r="BJ147" s="76">
        <v>1.27655175747738E-3</v>
      </c>
      <c r="BK147" s="76">
        <v>0.124765992780591</v>
      </c>
      <c r="BL147" s="76">
        <v>0.69194297917644898</v>
      </c>
      <c r="BM147" s="76">
        <v>9.8256831164885206E-2</v>
      </c>
      <c r="BN147" s="77">
        <v>0.183379139962557</v>
      </c>
      <c r="BO147" s="78">
        <v>76.579839109144899</v>
      </c>
      <c r="BP147" s="76" t="s">
        <v>183</v>
      </c>
      <c r="BQ147" s="76"/>
      <c r="BR147" s="76"/>
      <c r="BS147" s="76"/>
      <c r="BT147" s="76"/>
      <c r="BU147" s="76"/>
      <c r="BV147" s="76"/>
      <c r="BW147" s="76"/>
      <c r="BX147" s="76"/>
      <c r="BY147" s="76"/>
      <c r="BZ147" s="76"/>
      <c r="CA147" s="76"/>
      <c r="CB147" s="76"/>
      <c r="CC147" s="76"/>
      <c r="CD147" s="76"/>
      <c r="CE147" s="76"/>
      <c r="CF147" s="76"/>
      <c r="CG147" s="76"/>
      <c r="CH147" s="76"/>
      <c r="CI147" s="76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76"/>
      <c r="CZ147" s="76"/>
      <c r="DA147" s="76"/>
      <c r="DB147" s="76"/>
      <c r="DC147" s="76"/>
      <c r="DD147" s="76"/>
      <c r="DE147" s="76"/>
      <c r="DF147" s="76"/>
      <c r="DG147" s="76"/>
      <c r="DH147" s="76"/>
      <c r="DI147" s="77"/>
    </row>
    <row r="148" spans="1:113" ht="17" x14ac:dyDescent="0.2">
      <c r="A148" s="72" t="s">
        <v>68</v>
      </c>
      <c r="B148" s="80" t="s">
        <v>180</v>
      </c>
      <c r="C148" s="73" t="s">
        <v>338</v>
      </c>
      <c r="D148" s="74" t="s">
        <v>347</v>
      </c>
      <c r="E148" s="75">
        <v>52.93</v>
      </c>
      <c r="F148" s="76">
        <v>0.53590000000000004</v>
      </c>
      <c r="G148" s="76">
        <v>19.649999999999999</v>
      </c>
      <c r="H148" s="76">
        <v>6.34</v>
      </c>
      <c r="I148" s="76">
        <v>0.218</v>
      </c>
      <c r="J148" s="76">
        <v>1.464</v>
      </c>
      <c r="K148" s="76">
        <v>3.39</v>
      </c>
      <c r="L148" s="76">
        <v>5.97</v>
      </c>
      <c r="M148" s="76">
        <v>6.93</v>
      </c>
      <c r="N148" s="76">
        <v>0.4677</v>
      </c>
      <c r="O148" s="77">
        <v>97.895600000000002</v>
      </c>
      <c r="P148" s="78">
        <v>52.622546387098801</v>
      </c>
      <c r="Q148" s="76">
        <v>0.54372359639971701</v>
      </c>
      <c r="R148" s="76">
        <v>18.327766456422101</v>
      </c>
      <c r="S148" s="76">
        <v>6.4607853479254498</v>
      </c>
      <c r="T148" s="76">
        <v>0.22180656854068101</v>
      </c>
      <c r="U148" s="76">
        <v>2.62756551834855</v>
      </c>
      <c r="V148" s="76">
        <v>5.1349822613169902</v>
      </c>
      <c r="W148" s="76">
        <v>5.4578884256063596</v>
      </c>
      <c r="X148" s="76">
        <v>6.3000678089481701</v>
      </c>
      <c r="Y148" s="76">
        <v>0.4677</v>
      </c>
      <c r="Z148" s="76">
        <v>98.386638939147602</v>
      </c>
      <c r="AA148" s="76">
        <v>11.7579562345545</v>
      </c>
      <c r="AB148" s="76">
        <v>0.18770000000000001</v>
      </c>
      <c r="AC148" s="76">
        <v>0.27679999999999999</v>
      </c>
      <c r="AD148" s="76">
        <v>4.5499999999999999E-2</v>
      </c>
      <c r="AE148" s="79">
        <v>42.029482420558601</v>
      </c>
      <c r="AF148" s="75">
        <v>0.37340000000000001</v>
      </c>
      <c r="AG148" s="76">
        <v>0</v>
      </c>
      <c r="AH148" s="76">
        <v>7.66</v>
      </c>
      <c r="AI148" s="76">
        <v>49.57</v>
      </c>
      <c r="AJ148" s="76">
        <v>4.58E-2</v>
      </c>
      <c r="AK148" s="76">
        <v>14.18</v>
      </c>
      <c r="AL148" s="76">
        <v>8.0000000000000002E-3</v>
      </c>
      <c r="AM148" s="76">
        <v>0.2596</v>
      </c>
      <c r="AN148" s="76">
        <v>5.2</v>
      </c>
      <c r="AO148" s="76">
        <v>22.46</v>
      </c>
      <c r="AP148" s="76">
        <v>0.62139999999999995</v>
      </c>
      <c r="AQ148" s="77">
        <v>100.3781</v>
      </c>
      <c r="AR148" s="75">
        <v>1.8227784532574001</v>
      </c>
      <c r="AS148" s="76">
        <v>1.7186129661942301E-2</v>
      </c>
      <c r="AT148" s="76">
        <v>0.225345247770633</v>
      </c>
      <c r="AU148" s="76">
        <v>0.123260652569732</v>
      </c>
      <c r="AV148" s="76">
        <v>0.112269703412595</v>
      </c>
      <c r="AW148" s="76">
        <v>0.77727190835467097</v>
      </c>
      <c r="AX148" s="76">
        <v>0.88480310554307995</v>
      </c>
      <c r="AY148" s="76">
        <v>2.6619361165418898E-2</v>
      </c>
      <c r="AZ148" s="76">
        <v>2.1482729605409399E-3</v>
      </c>
      <c r="BA148" s="76">
        <v>0</v>
      </c>
      <c r="BB148" s="76">
        <v>8.0845973570776199E-3</v>
      </c>
      <c r="BC148" s="77">
        <v>2.3256794690636301E-4</v>
      </c>
      <c r="BD148" s="75">
        <v>0.17722154674259699</v>
      </c>
      <c r="BE148" s="76">
        <v>4.8123701028036203E-2</v>
      </c>
      <c r="BF148" s="76">
        <v>0</v>
      </c>
      <c r="BG148" s="76">
        <v>2.6619361165418898E-2</v>
      </c>
      <c r="BH148" s="76">
        <v>2.1504339862617301E-2</v>
      </c>
      <c r="BI148" s="76">
        <v>1.8497610911457699E-2</v>
      </c>
      <c r="BJ148" s="76">
        <v>1.16283973453181E-4</v>
      </c>
      <c r="BK148" s="76">
        <v>0.123260652569732</v>
      </c>
      <c r="BL148" s="76">
        <v>0.72142421822582004</v>
      </c>
      <c r="BM148" s="76">
        <v>8.8100995449262004E-2</v>
      </c>
      <c r="BN148" s="77">
        <v>0.16337888731726</v>
      </c>
      <c r="BO148" s="78">
        <v>76.744685090479095</v>
      </c>
      <c r="BP148" s="76" t="s">
        <v>190</v>
      </c>
      <c r="BQ148" s="76"/>
      <c r="BR148" s="76"/>
      <c r="BS148" s="76"/>
      <c r="BT148" s="76"/>
      <c r="BU148" s="76"/>
      <c r="BV148" s="76"/>
      <c r="BW148" s="76"/>
      <c r="BX148" s="76"/>
      <c r="BY148" s="76"/>
      <c r="BZ148" s="76"/>
      <c r="CA148" s="76"/>
      <c r="CB148" s="76"/>
      <c r="CC148" s="76"/>
      <c r="CD148" s="76"/>
      <c r="CE148" s="76"/>
      <c r="CF148" s="76"/>
      <c r="CG148" s="76"/>
      <c r="CH148" s="76"/>
      <c r="CI148" s="76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76"/>
      <c r="CZ148" s="76"/>
      <c r="DA148" s="76"/>
      <c r="DB148" s="76"/>
      <c r="DC148" s="76"/>
      <c r="DD148" s="76"/>
      <c r="DE148" s="76"/>
      <c r="DF148" s="76"/>
      <c r="DG148" s="76"/>
      <c r="DH148" s="76"/>
      <c r="DI148" s="77"/>
    </row>
    <row r="149" spans="1:113" ht="17" x14ac:dyDescent="0.2">
      <c r="A149" s="72" t="s">
        <v>68</v>
      </c>
      <c r="B149" s="80" t="s">
        <v>180</v>
      </c>
      <c r="C149" s="73" t="s">
        <v>338</v>
      </c>
      <c r="D149" s="74" t="s">
        <v>348</v>
      </c>
      <c r="E149" s="75">
        <v>53.81</v>
      </c>
      <c r="F149" s="76">
        <v>0.53910000000000002</v>
      </c>
      <c r="G149" s="76">
        <v>19.13</v>
      </c>
      <c r="H149" s="76">
        <v>6.53</v>
      </c>
      <c r="I149" s="76">
        <v>0.16869999999999999</v>
      </c>
      <c r="J149" s="76">
        <v>2.02</v>
      </c>
      <c r="K149" s="76">
        <v>4.54</v>
      </c>
      <c r="L149" s="76">
        <v>4.75</v>
      </c>
      <c r="M149" s="76">
        <v>6</v>
      </c>
      <c r="N149" s="76">
        <v>0.48570000000000002</v>
      </c>
      <c r="O149" s="77">
        <v>97.973600000000005</v>
      </c>
      <c r="P149" s="78">
        <v>53.666199965110998</v>
      </c>
      <c r="Q149" s="76">
        <v>0.54303171056537003</v>
      </c>
      <c r="R149" s="76">
        <v>18.766824042764998</v>
      </c>
      <c r="S149" s="76">
        <v>6.5782274145640001</v>
      </c>
      <c r="T149" s="76">
        <v>0.16886467897655999</v>
      </c>
      <c r="U149" s="76">
        <v>2.3608266675589999</v>
      </c>
      <c r="V149" s="76">
        <v>5.0622676113759999</v>
      </c>
      <c r="W149" s="76">
        <v>4.6227649057353304</v>
      </c>
      <c r="X149" s="76">
        <v>5.8238846566571096</v>
      </c>
      <c r="Y149" s="76">
        <v>0.48570000000000002</v>
      </c>
      <c r="Z149" s="76">
        <v>98.247456332285907</v>
      </c>
      <c r="AA149" s="76">
        <v>10.4466495623924</v>
      </c>
      <c r="AB149" s="76">
        <v>0.1857</v>
      </c>
      <c r="AC149" s="76">
        <v>0.25729999999999997</v>
      </c>
      <c r="AD149" s="76">
        <v>2.3900000000000001E-2</v>
      </c>
      <c r="AE149" s="79">
        <v>39.016383804354803</v>
      </c>
      <c r="AF149" s="75">
        <v>0.42330000000000001</v>
      </c>
      <c r="AG149" s="76">
        <v>5.4999999999999997E-3</v>
      </c>
      <c r="AH149" s="76">
        <v>8.17</v>
      </c>
      <c r="AI149" s="76">
        <v>48.92</v>
      </c>
      <c r="AJ149" s="76">
        <v>1.11E-2</v>
      </c>
      <c r="AK149" s="76">
        <v>13.61</v>
      </c>
      <c r="AL149" s="76">
        <v>1.6500000000000001E-2</v>
      </c>
      <c r="AM149" s="76">
        <v>0.17430000000000001</v>
      </c>
      <c r="AN149" s="76">
        <v>6.78</v>
      </c>
      <c r="AO149" s="76">
        <v>22.3</v>
      </c>
      <c r="AP149" s="76">
        <v>0.67279999999999995</v>
      </c>
      <c r="AQ149" s="77">
        <v>101.0835</v>
      </c>
      <c r="AR149" s="75">
        <v>1.78823354651156</v>
      </c>
      <c r="AS149" s="76">
        <v>1.8497610911457699E-2</v>
      </c>
      <c r="AT149" s="76">
        <v>0.29207714591092698</v>
      </c>
      <c r="AU149" s="76">
        <v>0.124499422088496</v>
      </c>
      <c r="AV149" s="76">
        <v>0.125226138950181</v>
      </c>
      <c r="AW149" s="76">
        <v>0.74161360514483998</v>
      </c>
      <c r="AX149" s="76">
        <v>0.87330223479053704</v>
      </c>
      <c r="AY149" s="76">
        <v>2.9998145390660799E-2</v>
      </c>
      <c r="AZ149" s="76">
        <v>5.1757082205620302E-4</v>
      </c>
      <c r="BA149" s="76">
        <v>1.6172156801103399E-4</v>
      </c>
      <c r="BB149" s="76">
        <v>5.3960245440190001E-3</v>
      </c>
      <c r="BC149" s="77">
        <v>4.7683336725090202E-4</v>
      </c>
      <c r="BD149" s="75">
        <v>0.21176645348843701</v>
      </c>
      <c r="BE149" s="76">
        <v>8.0310692422490504E-2</v>
      </c>
      <c r="BF149" s="76">
        <v>0</v>
      </c>
      <c r="BG149" s="76">
        <v>2.9998145390660799E-2</v>
      </c>
      <c r="BH149" s="76">
        <v>5.0312547031829698E-2</v>
      </c>
      <c r="BI149" s="76">
        <v>1.8097070951444999E-2</v>
      </c>
      <c r="BJ149" s="76">
        <v>2.3841668362545101E-4</v>
      </c>
      <c r="BK149" s="76">
        <v>0.124499422088496</v>
      </c>
      <c r="BL149" s="76">
        <v>0.68015477803514102</v>
      </c>
      <c r="BM149" s="76">
        <v>9.6121356085955401E-2</v>
      </c>
      <c r="BN149" s="77">
        <v>0.19314745675539699</v>
      </c>
      <c r="BO149" s="78">
        <v>74.809271180107103</v>
      </c>
      <c r="BP149" s="76" t="s">
        <v>183</v>
      </c>
      <c r="BQ149" s="76"/>
      <c r="BR149" s="76"/>
      <c r="BS149" s="76"/>
      <c r="BT149" s="76"/>
      <c r="BU149" s="76"/>
      <c r="BV149" s="76"/>
      <c r="BW149" s="76"/>
      <c r="BX149" s="76"/>
      <c r="BY149" s="76"/>
      <c r="BZ149" s="76"/>
      <c r="CA149" s="76"/>
      <c r="CB149" s="76"/>
      <c r="CC149" s="76"/>
      <c r="CD149" s="76"/>
      <c r="CE149" s="76"/>
      <c r="CF149" s="76"/>
      <c r="CG149" s="76"/>
      <c r="CH149" s="76"/>
      <c r="CI149" s="76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76"/>
      <c r="CZ149" s="76"/>
      <c r="DA149" s="76"/>
      <c r="DB149" s="76"/>
      <c r="DC149" s="76"/>
      <c r="DD149" s="76"/>
      <c r="DE149" s="76"/>
      <c r="DF149" s="76"/>
      <c r="DG149" s="76"/>
      <c r="DH149" s="76"/>
      <c r="DI149" s="77"/>
    </row>
    <row r="150" spans="1:113" ht="17" x14ac:dyDescent="0.2">
      <c r="A150" s="72" t="s">
        <v>68</v>
      </c>
      <c r="B150" s="80" t="s">
        <v>180</v>
      </c>
      <c r="C150" s="73" t="s">
        <v>338</v>
      </c>
      <c r="D150" s="74" t="s">
        <v>349</v>
      </c>
      <c r="E150" s="75">
        <v>53.98</v>
      </c>
      <c r="F150" s="76">
        <v>0.5353</v>
      </c>
      <c r="G150" s="76">
        <v>19.7</v>
      </c>
      <c r="H150" s="76">
        <v>6.22</v>
      </c>
      <c r="I150" s="76">
        <v>0.1943</v>
      </c>
      <c r="J150" s="76">
        <v>2.08</v>
      </c>
      <c r="K150" s="76">
        <v>4.34</v>
      </c>
      <c r="L150" s="76">
        <v>4.82</v>
      </c>
      <c r="M150" s="76">
        <v>5.78</v>
      </c>
      <c r="N150" s="76">
        <v>0.51419999999999999</v>
      </c>
      <c r="O150" s="77">
        <v>98.163899999999998</v>
      </c>
      <c r="P150" s="78">
        <v>53.832965199500002</v>
      </c>
      <c r="Q150" s="76">
        <v>0.53882883521199998</v>
      </c>
      <c r="R150" s="76">
        <v>19.308299291468</v>
      </c>
      <c r="S150" s="76">
        <v>6.2714621801749999</v>
      </c>
      <c r="T150" s="76">
        <v>0.19511751349077999</v>
      </c>
      <c r="U150" s="76">
        <v>2.423767363569</v>
      </c>
      <c r="V150" s="76">
        <v>4.8646201681839996</v>
      </c>
      <c r="W150" s="76">
        <v>4.6904211710153598</v>
      </c>
      <c r="X150" s="76">
        <v>5.6100542368860902</v>
      </c>
      <c r="Y150" s="76">
        <v>0.51419999999999999</v>
      </c>
      <c r="Z150" s="76">
        <v>98.444853472990999</v>
      </c>
      <c r="AA150" s="76">
        <v>10.3004754079015</v>
      </c>
      <c r="AB150" s="76">
        <v>0.18160000000000001</v>
      </c>
      <c r="AC150" s="76">
        <v>0.25369999999999998</v>
      </c>
      <c r="AD150" s="76">
        <v>2.06E-2</v>
      </c>
      <c r="AE150" s="79">
        <v>40.7923414752117</v>
      </c>
      <c r="AF150" s="75">
        <v>0.41360000000000002</v>
      </c>
      <c r="AG150" s="76">
        <v>0</v>
      </c>
      <c r="AH150" s="76">
        <v>7.97</v>
      </c>
      <c r="AI150" s="76">
        <v>48.98</v>
      </c>
      <c r="AJ150" s="76">
        <v>8.9999999999999998E-4</v>
      </c>
      <c r="AK150" s="76">
        <v>13.77</v>
      </c>
      <c r="AL150" s="76">
        <v>4.1999999999999997E-3</v>
      </c>
      <c r="AM150" s="76">
        <v>0.22209999999999999</v>
      </c>
      <c r="AN150" s="76">
        <v>6.38</v>
      </c>
      <c r="AO150" s="76">
        <v>22.18</v>
      </c>
      <c r="AP150" s="76">
        <v>0.65529999999999999</v>
      </c>
      <c r="AQ150" s="77">
        <v>100.57599999999999</v>
      </c>
      <c r="AR150" s="75">
        <v>1.7984361934206701</v>
      </c>
      <c r="AS150" s="76">
        <v>1.8097070951444999E-2</v>
      </c>
      <c r="AT150" s="76">
        <v>0.27607496445517399</v>
      </c>
      <c r="AU150" s="76">
        <v>0.120220593399868</v>
      </c>
      <c r="AV150" s="76">
        <v>0.124481523411672</v>
      </c>
      <c r="AW150" s="76">
        <v>0.75368863659201002</v>
      </c>
      <c r="AX150" s="76">
        <v>0.87248850566748304</v>
      </c>
      <c r="AY150" s="76">
        <v>2.9441852403220801E-2</v>
      </c>
      <c r="AZ150" s="76">
        <v>4.2152931197985602E-5</v>
      </c>
      <c r="BA150" s="76">
        <v>0</v>
      </c>
      <c r="BB150" s="76">
        <v>6.9065880321135201E-3</v>
      </c>
      <c r="BC150" s="77">
        <v>1.2191873514464401E-4</v>
      </c>
      <c r="BD150" s="75">
        <v>0.20156380657932901</v>
      </c>
      <c r="BE150" s="76">
        <v>7.4511157875844794E-2</v>
      </c>
      <c r="BF150" s="76">
        <v>0</v>
      </c>
      <c r="BG150" s="76">
        <v>2.9441852403220801E-2</v>
      </c>
      <c r="BH150" s="76">
        <v>4.5069305472623999E-2</v>
      </c>
      <c r="BI150" s="76">
        <v>2.3298168138844898E-2</v>
      </c>
      <c r="BJ150" s="76">
        <v>6.0959367572322098E-5</v>
      </c>
      <c r="BK150" s="76">
        <v>0.120220593399868</v>
      </c>
      <c r="BL150" s="76">
        <v>0.68383947928857403</v>
      </c>
      <c r="BM150" s="76">
        <v>0.100618634373611</v>
      </c>
      <c r="BN150" s="77">
        <v>0.18864902637890901</v>
      </c>
      <c r="BO150" s="78">
        <v>75.490346241955706</v>
      </c>
      <c r="BP150" s="76" t="s">
        <v>183</v>
      </c>
      <c r="BQ150" s="76"/>
      <c r="BR150" s="76"/>
      <c r="BS150" s="76"/>
      <c r="BT150" s="76"/>
      <c r="BU150" s="76"/>
      <c r="BV150" s="76"/>
      <c r="BW150" s="76"/>
      <c r="BX150" s="76"/>
      <c r="BY150" s="76"/>
      <c r="BZ150" s="76"/>
      <c r="CA150" s="76"/>
      <c r="CB150" s="76"/>
      <c r="CC150" s="76"/>
      <c r="CD150" s="76"/>
      <c r="CE150" s="76"/>
      <c r="CF150" s="76"/>
      <c r="CG150" s="76"/>
      <c r="CH150" s="76"/>
      <c r="CI150" s="76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76"/>
      <c r="CZ150" s="76"/>
      <c r="DA150" s="76"/>
      <c r="DB150" s="76"/>
      <c r="DC150" s="76"/>
      <c r="DD150" s="76"/>
      <c r="DE150" s="76"/>
      <c r="DF150" s="76"/>
      <c r="DG150" s="76"/>
      <c r="DH150" s="76"/>
      <c r="DI150" s="77"/>
    </row>
    <row r="151" spans="1:113" ht="17" x14ac:dyDescent="0.2">
      <c r="A151" s="72" t="s">
        <v>68</v>
      </c>
      <c r="B151" s="80" t="s">
        <v>180</v>
      </c>
      <c r="C151" s="73" t="s">
        <v>338</v>
      </c>
      <c r="D151" s="74" t="s">
        <v>350</v>
      </c>
      <c r="E151" s="75">
        <v>54.66</v>
      </c>
      <c r="F151" s="76">
        <v>0.55889999999999995</v>
      </c>
      <c r="G151" s="76">
        <v>19.899999999999999</v>
      </c>
      <c r="H151" s="76">
        <v>6.23</v>
      </c>
      <c r="I151" s="76">
        <v>0.1295</v>
      </c>
      <c r="J151" s="76">
        <v>1.2425999999999999</v>
      </c>
      <c r="K151" s="76">
        <v>2.7</v>
      </c>
      <c r="L151" s="76">
        <v>4.84</v>
      </c>
      <c r="M151" s="76">
        <v>7.08</v>
      </c>
      <c r="N151" s="76">
        <v>0.4748</v>
      </c>
      <c r="O151" s="77">
        <v>97.815799999999996</v>
      </c>
      <c r="P151" s="78">
        <v>54.293462751968598</v>
      </c>
      <c r="Q151" s="76">
        <v>0.57514296683254296</v>
      </c>
      <c r="R151" s="76">
        <v>19.190333645945501</v>
      </c>
      <c r="S151" s="76">
        <v>6.38186745790708</v>
      </c>
      <c r="T151" s="76">
        <v>0.13283994221337</v>
      </c>
      <c r="U151" s="76">
        <v>1.90530162816191</v>
      </c>
      <c r="V151" s="76">
        <v>3.8041791864372199</v>
      </c>
      <c r="W151" s="76">
        <v>4.5888249269487096</v>
      </c>
      <c r="X151" s="76">
        <v>6.6762038410550204</v>
      </c>
      <c r="Y151" s="76">
        <v>0.4748</v>
      </c>
      <c r="Z151" s="76">
        <v>98.155796289683295</v>
      </c>
      <c r="AA151" s="76">
        <v>11.265028768003701</v>
      </c>
      <c r="AB151" s="76">
        <v>0.2</v>
      </c>
      <c r="AC151" s="76">
        <v>0.28349999999999997</v>
      </c>
      <c r="AD151" s="76">
        <v>3.6700000000000003E-2</v>
      </c>
      <c r="AE151" s="79">
        <v>34.735397745404399</v>
      </c>
      <c r="AF151" s="75">
        <v>0.44059999999999999</v>
      </c>
      <c r="AG151" s="76">
        <v>6.6E-3</v>
      </c>
      <c r="AH151" s="76">
        <v>8.89</v>
      </c>
      <c r="AI151" s="76">
        <v>48.24</v>
      </c>
      <c r="AJ151" s="76">
        <v>7.4000000000000003E-3</v>
      </c>
      <c r="AK151" s="76">
        <v>12.85</v>
      </c>
      <c r="AL151" s="76">
        <v>2.8E-3</v>
      </c>
      <c r="AM151" s="76">
        <v>0.188</v>
      </c>
      <c r="AN151" s="76">
        <v>7.47</v>
      </c>
      <c r="AO151" s="76">
        <v>22.04</v>
      </c>
      <c r="AP151" s="76">
        <v>0.84340000000000004</v>
      </c>
      <c r="AQ151" s="77">
        <v>100.97880000000001</v>
      </c>
      <c r="AR151" s="75">
        <v>1.77175476658164</v>
      </c>
      <c r="AS151" s="76">
        <v>2.3298168138844898E-2</v>
      </c>
      <c r="AT151" s="76">
        <v>0.32333074681125501</v>
      </c>
      <c r="AU151" s="76">
        <v>0.118201270394694</v>
      </c>
      <c r="AV151" s="76">
        <v>0.154822979870057</v>
      </c>
      <c r="AW151" s="76">
        <v>0.70352771719677998</v>
      </c>
      <c r="AX151" s="76">
        <v>0.86722106794398002</v>
      </c>
      <c r="AY151" s="76">
        <v>3.1372501682565897E-2</v>
      </c>
      <c r="AZ151" s="76">
        <v>3.4668659321231002E-4</v>
      </c>
      <c r="BA151" s="76">
        <v>1.94987921907811E-4</v>
      </c>
      <c r="BB151" s="76">
        <v>5.8478052362033496E-3</v>
      </c>
      <c r="BC151" s="77">
        <v>8.1301628863989094E-5</v>
      </c>
      <c r="BD151" s="75">
        <v>0.228245233418363</v>
      </c>
      <c r="BE151" s="76">
        <v>9.5085513392892299E-2</v>
      </c>
      <c r="BF151" s="76">
        <v>0</v>
      </c>
      <c r="BG151" s="76">
        <v>3.1372501682565897E-2</v>
      </c>
      <c r="BH151" s="76">
        <v>6.3713011710326395E-2</v>
      </c>
      <c r="BI151" s="76">
        <v>2.2525569318259098E-2</v>
      </c>
      <c r="BJ151" s="76">
        <v>4.06508144319945E-5</v>
      </c>
      <c r="BK151" s="76">
        <v>0.118201270394694</v>
      </c>
      <c r="BL151" s="76">
        <v>0.66274056570626905</v>
      </c>
      <c r="BM151" s="76">
        <v>0.10082646225934</v>
      </c>
      <c r="BN151" s="77">
        <v>0.204480502237711</v>
      </c>
      <c r="BO151" s="78">
        <v>72.042015237094304</v>
      </c>
      <c r="BP151" s="76" t="s">
        <v>190</v>
      </c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  <c r="DB151" s="76"/>
      <c r="DC151" s="76"/>
      <c r="DD151" s="76"/>
      <c r="DE151" s="76"/>
      <c r="DF151" s="76"/>
      <c r="DG151" s="76"/>
      <c r="DH151" s="76"/>
      <c r="DI151" s="77"/>
    </row>
    <row r="152" spans="1:113" ht="17" x14ac:dyDescent="0.2">
      <c r="A152" s="72" t="s">
        <v>68</v>
      </c>
      <c r="B152" s="80" t="s">
        <v>180</v>
      </c>
      <c r="C152" s="73" t="s">
        <v>338</v>
      </c>
      <c r="D152" s="74" t="s">
        <v>351</v>
      </c>
      <c r="E152" s="75">
        <v>53.13</v>
      </c>
      <c r="F152" s="76">
        <v>0.47520000000000001</v>
      </c>
      <c r="G152" s="76">
        <v>19.52</v>
      </c>
      <c r="H152" s="76">
        <v>5.8</v>
      </c>
      <c r="I152" s="76">
        <v>6.6699999999999995E-2</v>
      </c>
      <c r="J152" s="76">
        <v>1.5382</v>
      </c>
      <c r="K152" s="76">
        <v>2.11</v>
      </c>
      <c r="L152" s="76">
        <v>5.92</v>
      </c>
      <c r="M152" s="76">
        <v>7.3</v>
      </c>
      <c r="N152" s="76">
        <v>0.54010000000000002</v>
      </c>
      <c r="O152" s="77">
        <v>96.400300000000001</v>
      </c>
      <c r="P152" s="78">
        <v>52.830555773854897</v>
      </c>
      <c r="Q152" s="76">
        <v>0.49759236008287999</v>
      </c>
      <c r="R152" s="76">
        <v>18.656624466907498</v>
      </c>
      <c r="S152" s="76">
        <v>5.9180628116299099</v>
      </c>
      <c r="T152" s="76">
        <v>7.5406307896731098E-2</v>
      </c>
      <c r="U152" s="76">
        <v>2.3489287530684799</v>
      </c>
      <c r="V152" s="76">
        <v>3.4574990176531499</v>
      </c>
      <c r="W152" s="76">
        <v>5.5529103997723803</v>
      </c>
      <c r="X152" s="76">
        <v>6.81896989301781</v>
      </c>
      <c r="Y152" s="76">
        <v>0.54010000000000002</v>
      </c>
      <c r="Z152" s="76">
        <v>96.772056091780399</v>
      </c>
      <c r="AA152" s="76">
        <v>12.3718802927902</v>
      </c>
      <c r="AB152" s="76">
        <v>0.1903</v>
      </c>
      <c r="AC152" s="76">
        <v>0.28270000000000001</v>
      </c>
      <c r="AD152" s="76">
        <v>6.9199999999999998E-2</v>
      </c>
      <c r="AE152" s="79">
        <v>41.437218307310701</v>
      </c>
      <c r="AF152" s="75">
        <v>0.35439999999999999</v>
      </c>
      <c r="AG152" s="76">
        <v>2.47E-2</v>
      </c>
      <c r="AH152" s="76">
        <v>7.59</v>
      </c>
      <c r="AI152" s="76">
        <v>48.59</v>
      </c>
      <c r="AJ152" s="76">
        <v>6.8999999999999999E-3</v>
      </c>
      <c r="AK152" s="76">
        <v>13.83</v>
      </c>
      <c r="AL152" s="76">
        <v>4.5999999999999999E-2</v>
      </c>
      <c r="AM152" s="76">
        <v>0.19869999999999999</v>
      </c>
      <c r="AN152" s="76">
        <v>6.43</v>
      </c>
      <c r="AO152" s="76">
        <v>22.54</v>
      </c>
      <c r="AP152" s="76">
        <v>0.81469999999999998</v>
      </c>
      <c r="AQ152" s="77">
        <v>100.42529999999999</v>
      </c>
      <c r="AR152" s="75">
        <v>1.78621236420985</v>
      </c>
      <c r="AS152" s="76">
        <v>2.2525569318259098E-2</v>
      </c>
      <c r="AT152" s="76">
        <v>0.27856545470955302</v>
      </c>
      <c r="AU152" s="76">
        <v>0.128202738532609</v>
      </c>
      <c r="AV152" s="76">
        <v>0.105106061287943</v>
      </c>
      <c r="AW152" s="76">
        <v>0.75786202530101099</v>
      </c>
      <c r="AX152" s="76">
        <v>0.88769142144147795</v>
      </c>
      <c r="AY152" s="76">
        <v>2.5257377374326699E-2</v>
      </c>
      <c r="AZ152" s="76">
        <v>3.2355215724969499E-4</v>
      </c>
      <c r="BA152" s="76">
        <v>7.3038292222263204E-4</v>
      </c>
      <c r="BB152" s="76">
        <v>6.18618351230419E-3</v>
      </c>
      <c r="BC152" s="77">
        <v>1.3368692331917099E-3</v>
      </c>
      <c r="BD152" s="75">
        <v>0.21378763579014901</v>
      </c>
      <c r="BE152" s="76">
        <v>6.4777818919404304E-2</v>
      </c>
      <c r="BF152" s="76">
        <v>0</v>
      </c>
      <c r="BG152" s="76">
        <v>2.5257377374326699E-2</v>
      </c>
      <c r="BH152" s="76">
        <v>3.9520441545077598E-2</v>
      </c>
      <c r="BI152" s="76">
        <v>1.5846523840776301E-2</v>
      </c>
      <c r="BJ152" s="76">
        <v>6.6843461659585703E-4</v>
      </c>
      <c r="BK152" s="76">
        <v>0.128202738532609</v>
      </c>
      <c r="BL152" s="76">
        <v>0.70345328290641895</v>
      </c>
      <c r="BM152" s="76">
        <v>8.32156850585314E-2</v>
      </c>
      <c r="BN152" s="77">
        <v>0.18423813853505899</v>
      </c>
      <c r="BO152" s="78">
        <v>76.4612926543779</v>
      </c>
      <c r="BP152" s="76" t="s">
        <v>188</v>
      </c>
      <c r="BQ152" s="76"/>
      <c r="BR152" s="76"/>
      <c r="BS152" s="76"/>
      <c r="BT152" s="76"/>
      <c r="BU152" s="76"/>
      <c r="BV152" s="76"/>
      <c r="BW152" s="76"/>
      <c r="BX152" s="76"/>
      <c r="BY152" s="76"/>
      <c r="BZ152" s="76"/>
      <c r="CA152" s="76"/>
      <c r="CB152" s="76"/>
      <c r="CC152" s="76"/>
      <c r="CD152" s="76"/>
      <c r="CE152" s="76"/>
      <c r="CF152" s="76"/>
      <c r="CG152" s="76"/>
      <c r="CH152" s="76"/>
      <c r="CI152" s="76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76"/>
      <c r="CZ152" s="76"/>
      <c r="DA152" s="76"/>
      <c r="DB152" s="76"/>
      <c r="DC152" s="76"/>
      <c r="DD152" s="76"/>
      <c r="DE152" s="76"/>
      <c r="DF152" s="76"/>
      <c r="DG152" s="76"/>
      <c r="DH152" s="76"/>
      <c r="DI152" s="77"/>
    </row>
    <row r="153" spans="1:113" ht="17" x14ac:dyDescent="0.2">
      <c r="A153" s="72" t="s">
        <v>68</v>
      </c>
      <c r="B153" s="80" t="s">
        <v>180</v>
      </c>
      <c r="C153" s="73" t="s">
        <v>338</v>
      </c>
      <c r="D153" s="74" t="s">
        <v>352</v>
      </c>
      <c r="E153" s="75">
        <v>55.39</v>
      </c>
      <c r="F153" s="76">
        <v>0.4753</v>
      </c>
      <c r="G153" s="76">
        <v>20.25</v>
      </c>
      <c r="H153" s="76">
        <v>6.01</v>
      </c>
      <c r="I153" s="76">
        <v>0.1421</v>
      </c>
      <c r="J153" s="76">
        <v>1.0613999999999999</v>
      </c>
      <c r="K153" s="76">
        <v>2.67</v>
      </c>
      <c r="L153" s="76">
        <v>5.16</v>
      </c>
      <c r="M153" s="76">
        <v>7.12</v>
      </c>
      <c r="N153" s="76">
        <v>0.47910000000000003</v>
      </c>
      <c r="O153" s="77">
        <v>98.757999999999996</v>
      </c>
      <c r="P153" s="78">
        <v>54.799875924658899</v>
      </c>
      <c r="Q153" s="76">
        <v>0.48548761494930098</v>
      </c>
      <c r="R153" s="76">
        <v>18.8733761012735</v>
      </c>
      <c r="S153" s="76">
        <v>6.2083694104609499</v>
      </c>
      <c r="T153" s="76">
        <v>0.15109141749928501</v>
      </c>
      <c r="U153" s="76">
        <v>2.34318537756443</v>
      </c>
      <c r="V153" s="76">
        <v>4.60385254419222</v>
      </c>
      <c r="W153" s="76">
        <v>4.6891069054891998</v>
      </c>
      <c r="X153" s="76">
        <v>6.4116318067248104</v>
      </c>
      <c r="Y153" s="76">
        <v>0.47910000000000003</v>
      </c>
      <c r="Z153" s="76">
        <v>99.196168520311801</v>
      </c>
      <c r="AA153" s="76">
        <v>11.100738712214</v>
      </c>
      <c r="AB153" s="76">
        <v>0.1862</v>
      </c>
      <c r="AC153" s="76">
        <v>0.28470000000000001</v>
      </c>
      <c r="AD153" s="76">
        <v>3.9E-2</v>
      </c>
      <c r="AE153" s="79">
        <v>40.221193884327903</v>
      </c>
      <c r="AF153" s="75">
        <v>0.43609999999999999</v>
      </c>
      <c r="AG153" s="76">
        <v>0</v>
      </c>
      <c r="AH153" s="76">
        <v>8</v>
      </c>
      <c r="AI153" s="76">
        <v>49.47</v>
      </c>
      <c r="AJ153" s="76">
        <v>1.38E-2</v>
      </c>
      <c r="AK153" s="76">
        <v>13.92</v>
      </c>
      <c r="AL153" s="76">
        <v>3.3999999999999998E-3</v>
      </c>
      <c r="AM153" s="76">
        <v>0.23230000000000001</v>
      </c>
      <c r="AN153" s="76">
        <v>6.44</v>
      </c>
      <c r="AO153" s="76">
        <v>22.07</v>
      </c>
      <c r="AP153" s="76">
        <v>0.57750000000000001</v>
      </c>
      <c r="AQ153" s="77">
        <v>101.1631</v>
      </c>
      <c r="AR153" s="75">
        <v>1.80481238429938</v>
      </c>
      <c r="AS153" s="76">
        <v>1.5846523840776301E-2</v>
      </c>
      <c r="AT153" s="76">
        <v>0.27688926101718198</v>
      </c>
      <c r="AU153" s="76">
        <v>0.11318205611474599</v>
      </c>
      <c r="AV153" s="76">
        <v>0.13087046058725099</v>
      </c>
      <c r="AW153" s="76">
        <v>0.75702663719648</v>
      </c>
      <c r="AX153" s="76">
        <v>0.86260983256864898</v>
      </c>
      <c r="AY153" s="76">
        <v>3.08449866370171E-2</v>
      </c>
      <c r="AZ153" s="76">
        <v>6.4221176190427498E-4</v>
      </c>
      <c r="BA153" s="76">
        <v>0</v>
      </c>
      <c r="BB153" s="76">
        <v>7.1775809899324002E-3</v>
      </c>
      <c r="BC153" s="77">
        <v>9.8064986685194298E-5</v>
      </c>
      <c r="BD153" s="75">
        <v>0.19518761570062401</v>
      </c>
      <c r="BE153" s="76">
        <v>8.1701645316558394E-2</v>
      </c>
      <c r="BF153" s="76">
        <v>0</v>
      </c>
      <c r="BG153" s="76">
        <v>3.08449866370171E-2</v>
      </c>
      <c r="BH153" s="76">
        <v>5.0856658679541297E-2</v>
      </c>
      <c r="BI153" s="76">
        <v>1.5051024551565E-2</v>
      </c>
      <c r="BJ153" s="76">
        <v>4.9032493342597203E-5</v>
      </c>
      <c r="BK153" s="76">
        <v>0.11318205611474599</v>
      </c>
      <c r="BL153" s="76">
        <v>0.68347106072945396</v>
      </c>
      <c r="BM153" s="76">
        <v>0.105801809022104</v>
      </c>
      <c r="BN153" s="77">
        <v>0.17913877183919499</v>
      </c>
      <c r="BO153" s="78">
        <v>75.621056961221399</v>
      </c>
      <c r="BP153" s="76" t="s">
        <v>183</v>
      </c>
      <c r="BQ153" s="76"/>
      <c r="BR153" s="76"/>
      <c r="BS153" s="76"/>
      <c r="BT153" s="76"/>
      <c r="BU153" s="76"/>
      <c r="BV153" s="76"/>
      <c r="BW153" s="76"/>
      <c r="BX153" s="76"/>
      <c r="BY153" s="76"/>
      <c r="BZ153" s="76"/>
      <c r="CA153" s="76"/>
      <c r="CB153" s="76"/>
      <c r="CC153" s="76"/>
      <c r="CD153" s="76"/>
      <c r="CE153" s="76"/>
      <c r="CF153" s="76"/>
      <c r="CG153" s="76"/>
      <c r="CH153" s="76"/>
      <c r="CI153" s="76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76"/>
      <c r="CZ153" s="76"/>
      <c r="DA153" s="76"/>
      <c r="DB153" s="76"/>
      <c r="DC153" s="76"/>
      <c r="DD153" s="76"/>
      <c r="DE153" s="76"/>
      <c r="DF153" s="76"/>
      <c r="DG153" s="76"/>
      <c r="DH153" s="76"/>
      <c r="DI153" s="77"/>
    </row>
    <row r="154" spans="1:113" ht="17" x14ac:dyDescent="0.2">
      <c r="A154" s="72" t="s">
        <v>68</v>
      </c>
      <c r="B154" s="80" t="s">
        <v>180</v>
      </c>
      <c r="C154" s="73" t="s">
        <v>338</v>
      </c>
      <c r="D154" s="74" t="s">
        <v>353</v>
      </c>
      <c r="E154" s="75">
        <v>55.51</v>
      </c>
      <c r="F154" s="76">
        <v>0.38669999999999999</v>
      </c>
      <c r="G154" s="76">
        <v>19.93</v>
      </c>
      <c r="H154" s="76">
        <v>4.21</v>
      </c>
      <c r="I154" s="76">
        <v>0.14499999999999999</v>
      </c>
      <c r="J154" s="76">
        <v>0.77990000000000004</v>
      </c>
      <c r="K154" s="76">
        <v>2.1800000000000002</v>
      </c>
      <c r="L154" s="76">
        <v>5.56</v>
      </c>
      <c r="M154" s="76">
        <v>7.06</v>
      </c>
      <c r="N154" s="76">
        <v>0.50700000000000001</v>
      </c>
      <c r="O154" s="77">
        <v>96.268699999999995</v>
      </c>
      <c r="P154" s="78">
        <v>55.112500391824803</v>
      </c>
      <c r="Q154" s="76">
        <v>0.40013848047721901</v>
      </c>
      <c r="R154" s="76">
        <v>18.6352157114462</v>
      </c>
      <c r="S154" s="76">
        <v>4.5018877875930601</v>
      </c>
      <c r="T154" s="76">
        <v>0.15848005993414099</v>
      </c>
      <c r="U154" s="76">
        <v>1.9557753576480501</v>
      </c>
      <c r="V154" s="76">
        <v>3.84151509860666</v>
      </c>
      <c r="W154" s="76">
        <v>5.12364854727684</v>
      </c>
      <c r="X154" s="76">
        <v>6.4731475450016402</v>
      </c>
      <c r="Y154" s="76">
        <v>0.50700000000000001</v>
      </c>
      <c r="Z154" s="76">
        <v>96.867789039742803</v>
      </c>
      <c r="AA154" s="76">
        <v>11.596796092278501</v>
      </c>
      <c r="AB154" s="76">
        <v>0.155</v>
      </c>
      <c r="AC154" s="76">
        <v>0.30919999999999997</v>
      </c>
      <c r="AD154" s="76">
        <v>4.7E-2</v>
      </c>
      <c r="AE154" s="79">
        <v>43.645049990410101</v>
      </c>
      <c r="AF154" s="75">
        <v>0.31280000000000002</v>
      </c>
      <c r="AG154" s="76">
        <v>0</v>
      </c>
      <c r="AH154" s="76">
        <v>7.72</v>
      </c>
      <c r="AI154" s="76">
        <v>50.73</v>
      </c>
      <c r="AJ154" s="76">
        <v>3.0000000000000001E-3</v>
      </c>
      <c r="AK154" s="76">
        <v>14.92</v>
      </c>
      <c r="AL154" s="76">
        <v>1.34E-2</v>
      </c>
      <c r="AM154" s="76">
        <v>0.30709999999999998</v>
      </c>
      <c r="AN154" s="76">
        <v>4.3600000000000003</v>
      </c>
      <c r="AO154" s="76">
        <v>22.16</v>
      </c>
      <c r="AP154" s="76">
        <v>0.54830000000000001</v>
      </c>
      <c r="AQ154" s="77">
        <v>101.0745</v>
      </c>
      <c r="AR154" s="75">
        <v>1.8514876214354801</v>
      </c>
      <c r="AS154" s="76">
        <v>1.5051024551565E-2</v>
      </c>
      <c r="AT154" s="76">
        <v>0.18753076818345399</v>
      </c>
      <c r="AU154" s="76">
        <v>0.101277494444329</v>
      </c>
      <c r="AV154" s="76">
        <v>0.134323111106807</v>
      </c>
      <c r="AW154" s="76">
        <v>0.81172056217317201</v>
      </c>
      <c r="AX154" s="76">
        <v>0.86645821881974705</v>
      </c>
      <c r="AY154" s="76">
        <v>2.2132529035640801E-2</v>
      </c>
      <c r="AZ154" s="76">
        <v>1.3966456147362401E-4</v>
      </c>
      <c r="BA154" s="76">
        <v>0</v>
      </c>
      <c r="BB154" s="76">
        <v>9.4923666930960306E-3</v>
      </c>
      <c r="BC154" s="77">
        <v>3.8663899523417298E-4</v>
      </c>
      <c r="BD154" s="75">
        <v>0.14851237856451699</v>
      </c>
      <c r="BE154" s="76">
        <v>3.9018389618937201E-2</v>
      </c>
      <c r="BF154" s="76">
        <v>0</v>
      </c>
      <c r="BG154" s="76">
        <v>2.2132529035640801E-2</v>
      </c>
      <c r="BH154" s="76">
        <v>1.68858605832964E-2</v>
      </c>
      <c r="BI154" s="76">
        <v>1.7740309617779899E-2</v>
      </c>
      <c r="BJ154" s="76">
        <v>1.93319497617086E-4</v>
      </c>
      <c r="BK154" s="76">
        <v>0.101277494444329</v>
      </c>
      <c r="BL154" s="76">
        <v>0.73036123467672398</v>
      </c>
      <c r="BM154" s="76">
        <v>0.112587402648175</v>
      </c>
      <c r="BN154" s="77">
        <v>0.13609698414302299</v>
      </c>
      <c r="BO154" s="78">
        <v>77.504454907269306</v>
      </c>
      <c r="BP154" s="76" t="s">
        <v>183</v>
      </c>
      <c r="BQ154" s="76"/>
      <c r="BR154" s="76"/>
      <c r="BS154" s="76"/>
      <c r="BT154" s="76"/>
      <c r="BU154" s="76"/>
      <c r="BV154" s="76"/>
      <c r="BW154" s="76"/>
      <c r="BX154" s="76"/>
      <c r="BY154" s="76"/>
      <c r="BZ154" s="76"/>
      <c r="CA154" s="76"/>
      <c r="CB154" s="76"/>
      <c r="CC154" s="76"/>
      <c r="CD154" s="76"/>
      <c r="CE154" s="76"/>
      <c r="CF154" s="76"/>
      <c r="CG154" s="76"/>
      <c r="CH154" s="76"/>
      <c r="CI154" s="76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76"/>
      <c r="CZ154" s="76"/>
      <c r="DA154" s="76"/>
      <c r="DB154" s="76"/>
      <c r="DC154" s="76"/>
      <c r="DD154" s="76"/>
      <c r="DE154" s="76"/>
      <c r="DF154" s="76"/>
      <c r="DG154" s="76"/>
      <c r="DH154" s="76"/>
      <c r="DI154" s="77"/>
    </row>
    <row r="155" spans="1:113" ht="17" x14ac:dyDescent="0.2">
      <c r="A155" s="72" t="s">
        <v>68</v>
      </c>
      <c r="B155" s="80" t="s">
        <v>180</v>
      </c>
      <c r="C155" s="73" t="s">
        <v>338</v>
      </c>
      <c r="D155" s="74" t="s">
        <v>354</v>
      </c>
      <c r="E155" s="75">
        <v>53.54</v>
      </c>
      <c r="F155" s="76">
        <v>0.49490000000000001</v>
      </c>
      <c r="G155" s="76">
        <v>19.8</v>
      </c>
      <c r="H155" s="76">
        <v>5.74</v>
      </c>
      <c r="I155" s="76">
        <v>0.13800000000000001</v>
      </c>
      <c r="J155" s="76">
        <v>1.4849000000000001</v>
      </c>
      <c r="K155" s="76">
        <v>3.74</v>
      </c>
      <c r="L155" s="76">
        <v>5.48</v>
      </c>
      <c r="M155" s="76">
        <v>6.61</v>
      </c>
      <c r="N155" s="76">
        <v>0.51419999999999999</v>
      </c>
      <c r="O155" s="77">
        <v>97.542100000000005</v>
      </c>
      <c r="P155" s="78">
        <v>53.230662242153997</v>
      </c>
      <c r="Q155" s="76">
        <v>0.50449013006200605</v>
      </c>
      <c r="R155" s="76">
        <v>18.916837403505799</v>
      </c>
      <c r="S155" s="76">
        <v>5.8798285813717399</v>
      </c>
      <c r="T155" s="76">
        <v>0.14266315127499199</v>
      </c>
      <c r="U155" s="76">
        <v>2.29914425466617</v>
      </c>
      <c r="V155" s="76">
        <v>4.9410747484808599</v>
      </c>
      <c r="W155" s="76">
        <v>5.1455062888827099</v>
      </c>
      <c r="X155" s="76">
        <v>6.1743614164612204</v>
      </c>
      <c r="Y155" s="76">
        <v>0.51419999999999999</v>
      </c>
      <c r="Z155" s="76">
        <v>97.891431368134505</v>
      </c>
      <c r="AA155" s="76">
        <v>11.319867705343899</v>
      </c>
      <c r="AB155" s="76">
        <v>0.1923</v>
      </c>
      <c r="AC155" s="76">
        <v>0.24959999999999999</v>
      </c>
      <c r="AD155" s="76">
        <v>2.98E-2</v>
      </c>
      <c r="AE155" s="79">
        <v>41.075122461488597</v>
      </c>
      <c r="AF155" s="75">
        <v>0.40860000000000002</v>
      </c>
      <c r="AG155" s="76">
        <v>0</v>
      </c>
      <c r="AH155" s="76">
        <v>7.86</v>
      </c>
      <c r="AI155" s="76">
        <v>48.85</v>
      </c>
      <c r="AJ155" s="76">
        <v>5.1000000000000004E-3</v>
      </c>
      <c r="AK155" s="76">
        <v>13.83</v>
      </c>
      <c r="AL155" s="76">
        <v>2.64E-2</v>
      </c>
      <c r="AM155" s="76">
        <v>0.2087</v>
      </c>
      <c r="AN155" s="76">
        <v>6.41</v>
      </c>
      <c r="AO155" s="76">
        <v>21.95</v>
      </c>
      <c r="AP155" s="76">
        <v>0.64029999999999998</v>
      </c>
      <c r="AQ155" s="77">
        <v>100.18899999999999</v>
      </c>
      <c r="AR155" s="75">
        <v>1.79949396149255</v>
      </c>
      <c r="AS155" s="76">
        <v>1.7740309617779899E-2</v>
      </c>
      <c r="AT155" s="76">
        <v>0.278274844006697</v>
      </c>
      <c r="AU155" s="76">
        <v>0.115907906245053</v>
      </c>
      <c r="AV155" s="76">
        <v>0.12620142223992001</v>
      </c>
      <c r="AW155" s="76">
        <v>0.75943355034263504</v>
      </c>
      <c r="AX155" s="76">
        <v>0.866248048438652</v>
      </c>
      <c r="AY155" s="76">
        <v>2.9180486998688301E-2</v>
      </c>
      <c r="AZ155" s="76">
        <v>2.3964314944488E-4</v>
      </c>
      <c r="BA155" s="76">
        <v>0</v>
      </c>
      <c r="BB155" s="76">
        <v>6.5109897928622299E-3</v>
      </c>
      <c r="BC155" s="77">
        <v>7.6883767571329302E-4</v>
      </c>
      <c r="BD155" s="75">
        <v>0.200506038507446</v>
      </c>
      <c r="BE155" s="76">
        <v>7.7768805499250901E-2</v>
      </c>
      <c r="BF155" s="76">
        <v>0</v>
      </c>
      <c r="BG155" s="76">
        <v>2.9180486998688301E-2</v>
      </c>
      <c r="BH155" s="76">
        <v>4.8588318500562597E-2</v>
      </c>
      <c r="BI155" s="76">
        <v>1.6794698128925901E-2</v>
      </c>
      <c r="BJ155" s="76">
        <v>3.8441883785664602E-4</v>
      </c>
      <c r="BK155" s="76">
        <v>0.115907906245053</v>
      </c>
      <c r="BL155" s="76">
        <v>0.68457270672625403</v>
      </c>
      <c r="BM155" s="76">
        <v>0.10378662782458201</v>
      </c>
      <c r="BN155" s="77">
        <v>0.18167534171239799</v>
      </c>
      <c r="BO155" s="78">
        <v>75.826364142453599</v>
      </c>
      <c r="BP155" s="76" t="s">
        <v>188</v>
      </c>
      <c r="BQ155" s="76"/>
      <c r="BR155" s="76"/>
      <c r="BS155" s="76"/>
      <c r="BT155" s="76"/>
      <c r="BU155" s="76"/>
      <c r="BV155" s="76"/>
      <c r="BW155" s="76"/>
      <c r="BX155" s="76"/>
      <c r="BY155" s="76"/>
      <c r="BZ155" s="76"/>
      <c r="CA155" s="76"/>
      <c r="CB155" s="76"/>
      <c r="CC155" s="76"/>
      <c r="CD155" s="76"/>
      <c r="CE155" s="76"/>
      <c r="CF155" s="76"/>
      <c r="CG155" s="76"/>
      <c r="CH155" s="76"/>
      <c r="CI155" s="76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76"/>
      <c r="CZ155" s="76"/>
      <c r="DA155" s="76"/>
      <c r="DB155" s="76"/>
      <c r="DC155" s="76"/>
      <c r="DD155" s="76"/>
      <c r="DE155" s="76"/>
      <c r="DF155" s="76"/>
      <c r="DG155" s="76"/>
      <c r="DH155" s="76"/>
      <c r="DI155" s="77"/>
    </row>
    <row r="156" spans="1:113" ht="17" x14ac:dyDescent="0.2">
      <c r="A156" s="72" t="s">
        <v>68</v>
      </c>
      <c r="B156" s="80" t="s">
        <v>180</v>
      </c>
      <c r="C156" s="73" t="s">
        <v>338</v>
      </c>
      <c r="D156" s="74" t="s">
        <v>355</v>
      </c>
      <c r="E156" s="75">
        <v>54.83</v>
      </c>
      <c r="F156" s="76">
        <v>0.43440000000000001</v>
      </c>
      <c r="G156" s="76">
        <v>20.27</v>
      </c>
      <c r="H156" s="76">
        <v>4.32</v>
      </c>
      <c r="I156" s="76">
        <v>0.1169</v>
      </c>
      <c r="J156" s="76">
        <v>1.0513999999999999</v>
      </c>
      <c r="K156" s="76">
        <v>3.85</v>
      </c>
      <c r="L156" s="76">
        <v>4.9800000000000004</v>
      </c>
      <c r="M156" s="76">
        <v>6.33</v>
      </c>
      <c r="N156" s="76">
        <v>0.51359999999999995</v>
      </c>
      <c r="O156" s="77">
        <v>96.696399999999997</v>
      </c>
      <c r="P156" s="78">
        <v>54.467896739749598</v>
      </c>
      <c r="Q156" s="76">
        <v>0.445850114021762</v>
      </c>
      <c r="R156" s="76">
        <v>19.31692311282</v>
      </c>
      <c r="S156" s="76">
        <v>4.5350194222980598</v>
      </c>
      <c r="T156" s="76">
        <v>0.122334846747656</v>
      </c>
      <c r="U156" s="76">
        <v>1.9120449183430701</v>
      </c>
      <c r="V156" s="76">
        <v>5.06558526164208</v>
      </c>
      <c r="W156" s="76">
        <v>4.6786891942073003</v>
      </c>
      <c r="X156" s="76">
        <v>5.9132382749463996</v>
      </c>
      <c r="Y156" s="76">
        <v>0.51359999999999995</v>
      </c>
      <c r="Z156" s="76">
        <v>97.093516731523593</v>
      </c>
      <c r="AA156" s="76">
        <v>10.591927469153701</v>
      </c>
      <c r="AB156" s="76">
        <v>0.1234</v>
      </c>
      <c r="AC156" s="76">
        <v>0.31919999999999998</v>
      </c>
      <c r="AD156" s="76">
        <v>0.1265</v>
      </c>
      <c r="AE156" s="79">
        <v>42.909948672837402</v>
      </c>
      <c r="AF156" s="75">
        <v>0.41170000000000001</v>
      </c>
      <c r="AG156" s="76">
        <v>1.12E-2</v>
      </c>
      <c r="AH156" s="76">
        <v>7.58</v>
      </c>
      <c r="AI156" s="76">
        <v>49.34</v>
      </c>
      <c r="AJ156" s="76">
        <v>1.1299999999999999E-2</v>
      </c>
      <c r="AK156" s="76">
        <v>14.1</v>
      </c>
      <c r="AL156" s="76">
        <v>5.2400000000000002E-2</v>
      </c>
      <c r="AM156" s="76">
        <v>0.1993</v>
      </c>
      <c r="AN156" s="76">
        <v>5.82</v>
      </c>
      <c r="AO156" s="76">
        <v>22.28</v>
      </c>
      <c r="AP156" s="76">
        <v>0.60799999999999998</v>
      </c>
      <c r="AQ156" s="77">
        <v>100.41379999999999</v>
      </c>
      <c r="AR156" s="75">
        <v>1.8120738797232701</v>
      </c>
      <c r="AS156" s="76">
        <v>1.6794698128925901E-2</v>
      </c>
      <c r="AT156" s="76">
        <v>0.251900965795883</v>
      </c>
      <c r="AU156" s="76">
        <v>0.118683205909539</v>
      </c>
      <c r="AV156" s="76">
        <v>0.114098642421291</v>
      </c>
      <c r="AW156" s="76">
        <v>0.77192950599270804</v>
      </c>
      <c r="AX156" s="76">
        <v>0.87662501759939004</v>
      </c>
      <c r="AY156" s="76">
        <v>2.9313384851859199E-2</v>
      </c>
      <c r="AZ156" s="76">
        <v>5.2937596022901295E-4</v>
      </c>
      <c r="BA156" s="76">
        <v>3.3087369568850298E-4</v>
      </c>
      <c r="BB156" s="76">
        <v>6.19901651894354E-3</v>
      </c>
      <c r="BC156" s="77">
        <v>1.5214334022715899E-3</v>
      </c>
      <c r="BD156" s="75">
        <v>0.187926120276729</v>
      </c>
      <c r="BE156" s="76">
        <v>6.3974845519154194E-2</v>
      </c>
      <c r="BF156" s="76">
        <v>0</v>
      </c>
      <c r="BG156" s="76">
        <v>2.9313384851859199E-2</v>
      </c>
      <c r="BH156" s="76">
        <v>3.4661460667295002E-2</v>
      </c>
      <c r="BI156" s="76">
        <v>1.4737064462999799E-2</v>
      </c>
      <c r="BJ156" s="76">
        <v>7.6071670113579595E-4</v>
      </c>
      <c r="BK156" s="76">
        <v>0.118683205909539</v>
      </c>
      <c r="BL156" s="76">
        <v>0.70778256985842103</v>
      </c>
      <c r="BM156" s="76">
        <v>9.2387734385104697E-2</v>
      </c>
      <c r="BN156" s="77">
        <v>0.16884244774096899</v>
      </c>
      <c r="BO156" s="78">
        <v>76.830972664028593</v>
      </c>
      <c r="BP156" s="76" t="s">
        <v>192</v>
      </c>
      <c r="BQ156" s="76"/>
      <c r="BR156" s="76"/>
      <c r="BS156" s="76"/>
      <c r="BT156" s="76"/>
      <c r="BU156" s="76"/>
      <c r="BV156" s="76"/>
      <c r="BW156" s="76"/>
      <c r="BX156" s="76"/>
      <c r="BY156" s="76"/>
      <c r="BZ156" s="76"/>
      <c r="CA156" s="76"/>
      <c r="CB156" s="76"/>
      <c r="CC156" s="76"/>
      <c r="CD156" s="76"/>
      <c r="CE156" s="76"/>
      <c r="CF156" s="76"/>
      <c r="CG156" s="76"/>
      <c r="CH156" s="76"/>
      <c r="CI156" s="76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76"/>
      <c r="CZ156" s="76"/>
      <c r="DA156" s="76"/>
      <c r="DB156" s="76"/>
      <c r="DC156" s="76"/>
      <c r="DD156" s="76"/>
      <c r="DE156" s="76"/>
      <c r="DF156" s="76"/>
      <c r="DG156" s="76"/>
      <c r="DH156" s="76"/>
      <c r="DI156" s="77"/>
    </row>
    <row r="157" spans="1:113" ht="17" x14ac:dyDescent="0.2">
      <c r="A157" s="72" t="s">
        <v>68</v>
      </c>
      <c r="B157" s="80" t="s">
        <v>180</v>
      </c>
      <c r="C157" s="73" t="s">
        <v>338</v>
      </c>
      <c r="D157" s="74" t="s">
        <v>356</v>
      </c>
      <c r="E157" s="75">
        <v>54.35</v>
      </c>
      <c r="F157" s="76">
        <v>0.3342</v>
      </c>
      <c r="G157" s="76">
        <v>20.329999999999998</v>
      </c>
      <c r="H157" s="76">
        <v>4.01</v>
      </c>
      <c r="I157" s="76">
        <v>9.1399999999999995E-2</v>
      </c>
      <c r="J157" s="76">
        <v>0.65369999999999995</v>
      </c>
      <c r="K157" s="76">
        <v>2.38</v>
      </c>
      <c r="L157" s="76">
        <v>6.07</v>
      </c>
      <c r="M157" s="76">
        <v>7.26</v>
      </c>
      <c r="N157" s="76">
        <v>0.49359999999999998</v>
      </c>
      <c r="O157" s="77">
        <v>95.972999999999999</v>
      </c>
      <c r="P157" s="78">
        <v>53.907594578348998</v>
      </c>
      <c r="Q157" s="76">
        <v>0.35070704439806899</v>
      </c>
      <c r="R157" s="76">
        <v>19.151638190827999</v>
      </c>
      <c r="S157" s="76">
        <v>4.30687732242371</v>
      </c>
      <c r="T157" s="76">
        <v>0.101262647181919</v>
      </c>
      <c r="U157" s="76">
        <v>1.77021652494608</v>
      </c>
      <c r="V157" s="76">
        <v>4.0173990135918496</v>
      </c>
      <c r="W157" s="76">
        <v>5.6015492065329804</v>
      </c>
      <c r="X157" s="76">
        <v>6.6569149250192599</v>
      </c>
      <c r="Y157" s="76">
        <v>0.49359999999999998</v>
      </c>
      <c r="Z157" s="76">
        <v>96.459022100452799</v>
      </c>
      <c r="AA157" s="76">
        <v>12.2584641315522</v>
      </c>
      <c r="AB157" s="76">
        <v>0.19889999999999999</v>
      </c>
      <c r="AC157" s="76">
        <v>0.29649999999999999</v>
      </c>
      <c r="AD157" s="76">
        <v>8.9700000000000002E-2</v>
      </c>
      <c r="AE157" s="79">
        <v>42.287521814747997</v>
      </c>
      <c r="AF157" s="75">
        <v>0.43680000000000002</v>
      </c>
      <c r="AG157" s="76">
        <v>2.3999999999999998E-3</v>
      </c>
      <c r="AH157" s="76">
        <v>7.58</v>
      </c>
      <c r="AI157" s="76">
        <v>49.03</v>
      </c>
      <c r="AJ157" s="76">
        <v>7.7999999999999996E-3</v>
      </c>
      <c r="AK157" s="76">
        <v>14.08</v>
      </c>
      <c r="AL157" s="76">
        <v>6.4100000000000004E-2</v>
      </c>
      <c r="AM157" s="76">
        <v>0.21</v>
      </c>
      <c r="AN157" s="76">
        <v>6.16</v>
      </c>
      <c r="AO157" s="76">
        <v>22.07</v>
      </c>
      <c r="AP157" s="76">
        <v>0.53269999999999995</v>
      </c>
      <c r="AQ157" s="77">
        <v>100.1738</v>
      </c>
      <c r="AR157" s="75">
        <v>1.8034259388456899</v>
      </c>
      <c r="AS157" s="76">
        <v>1.4737064462999799E-2</v>
      </c>
      <c r="AT157" s="76">
        <v>0.26702211018515198</v>
      </c>
      <c r="AU157" s="76">
        <v>0.12630167807996201</v>
      </c>
      <c r="AV157" s="76">
        <v>0.106834018590302</v>
      </c>
      <c r="AW157" s="76">
        <v>0.77200630506658396</v>
      </c>
      <c r="AX157" s="76">
        <v>0.869682379189476</v>
      </c>
      <c r="AY157" s="76">
        <v>3.1147801338397899E-2</v>
      </c>
      <c r="AZ157" s="76">
        <v>3.6596540926484402E-4</v>
      </c>
      <c r="BA157" s="76">
        <v>7.1009282578757903E-5</v>
      </c>
      <c r="BB157" s="76">
        <v>6.5417576844255696E-3</v>
      </c>
      <c r="BC157" s="77">
        <v>1.8639718651624899E-3</v>
      </c>
      <c r="BD157" s="75">
        <v>0.19657406115430601</v>
      </c>
      <c r="BE157" s="76">
        <v>7.0448049030846296E-2</v>
      </c>
      <c r="BF157" s="76">
        <v>0</v>
      </c>
      <c r="BG157" s="76">
        <v>3.1147801338397899E-2</v>
      </c>
      <c r="BH157" s="76">
        <v>3.9300247692448297E-2</v>
      </c>
      <c r="BI157" s="76">
        <v>1.46832139435443E-2</v>
      </c>
      <c r="BJ157" s="76">
        <v>9.3198593258124495E-4</v>
      </c>
      <c r="BK157" s="76">
        <v>0.12630167807996201</v>
      </c>
      <c r="BL157" s="76">
        <v>0.68846525354094101</v>
      </c>
      <c r="BM157" s="76">
        <v>9.8493918541474698E-2</v>
      </c>
      <c r="BN157" s="77">
        <v>0.18121712564853601</v>
      </c>
      <c r="BO157" s="78">
        <v>76.805695487064099</v>
      </c>
      <c r="BP157" s="76" t="s">
        <v>188</v>
      </c>
      <c r="BQ157" s="76"/>
      <c r="BR157" s="76"/>
      <c r="BS157" s="76"/>
      <c r="BT157" s="76"/>
      <c r="BU157" s="76"/>
      <c r="BV157" s="76"/>
      <c r="BW157" s="76"/>
      <c r="BX157" s="76"/>
      <c r="BY157" s="76"/>
      <c r="BZ157" s="76"/>
      <c r="CA157" s="76"/>
      <c r="CB157" s="76"/>
      <c r="CC157" s="76"/>
      <c r="CD157" s="76"/>
      <c r="CE157" s="76"/>
      <c r="CF157" s="76"/>
      <c r="CG157" s="76"/>
      <c r="CH157" s="76"/>
      <c r="CI157" s="7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76"/>
      <c r="CZ157" s="76"/>
      <c r="DA157" s="76"/>
      <c r="DB157" s="76"/>
      <c r="DC157" s="76"/>
      <c r="DD157" s="76"/>
      <c r="DE157" s="76"/>
      <c r="DF157" s="76"/>
      <c r="DG157" s="76"/>
      <c r="DH157" s="76"/>
      <c r="DI157" s="77"/>
    </row>
    <row r="158" spans="1:113" ht="17" x14ac:dyDescent="0.2">
      <c r="A158" s="72" t="s">
        <v>68</v>
      </c>
      <c r="B158" s="80" t="s">
        <v>180</v>
      </c>
      <c r="C158" s="73" t="s">
        <v>338</v>
      </c>
      <c r="D158" s="74" t="s">
        <v>357</v>
      </c>
      <c r="E158" s="75">
        <v>54.74</v>
      </c>
      <c r="F158" s="76">
        <v>0.38340000000000002</v>
      </c>
      <c r="G158" s="76">
        <v>21.21</v>
      </c>
      <c r="H158" s="76">
        <v>4.41</v>
      </c>
      <c r="I158" s="76">
        <v>0.13139999999999999</v>
      </c>
      <c r="J158" s="76">
        <v>0.72189999999999999</v>
      </c>
      <c r="K158" s="76">
        <v>2.11</v>
      </c>
      <c r="L158" s="76">
        <v>6.44</v>
      </c>
      <c r="M158" s="76">
        <v>7.43</v>
      </c>
      <c r="N158" s="76">
        <v>0.46850000000000003</v>
      </c>
      <c r="O158" s="77">
        <v>98.045299999999997</v>
      </c>
      <c r="P158" s="78">
        <v>54.1790801645583</v>
      </c>
      <c r="Q158" s="76">
        <v>0.39671383948723798</v>
      </c>
      <c r="R158" s="76">
        <v>19.845674592751099</v>
      </c>
      <c r="S158" s="76">
        <v>4.6964076810656596</v>
      </c>
      <c r="T158" s="76">
        <v>0.134081068707739</v>
      </c>
      <c r="U158" s="76">
        <v>1.9387300267026499</v>
      </c>
      <c r="V158" s="76">
        <v>3.9373359076297998</v>
      </c>
      <c r="W158" s="76">
        <v>5.8908292847655996</v>
      </c>
      <c r="X158" s="76">
        <v>6.7510765397971904</v>
      </c>
      <c r="Y158" s="76">
        <v>0.46850000000000003</v>
      </c>
      <c r="Z158" s="76">
        <v>98.372510174173001</v>
      </c>
      <c r="AA158" s="76">
        <v>12.6419058245628</v>
      </c>
      <c r="AB158" s="76">
        <v>0.25080000000000002</v>
      </c>
      <c r="AC158" s="76">
        <v>0.27110000000000001</v>
      </c>
      <c r="AD158" s="76">
        <v>5.11E-2</v>
      </c>
      <c r="AE158" s="79">
        <v>42.393634143981799</v>
      </c>
      <c r="AF158" s="75">
        <v>0.43840000000000001</v>
      </c>
      <c r="AG158" s="76">
        <v>1.9300000000000001E-2</v>
      </c>
      <c r="AH158" s="76">
        <v>7.54</v>
      </c>
      <c r="AI158" s="76">
        <v>48.61</v>
      </c>
      <c r="AJ158" s="76">
        <v>1.04E-2</v>
      </c>
      <c r="AK158" s="76">
        <v>14.02</v>
      </c>
      <c r="AL158" s="76">
        <v>7.9299999999999995E-2</v>
      </c>
      <c r="AM158" s="76">
        <v>0.16070000000000001</v>
      </c>
      <c r="AN158" s="76">
        <v>6.3</v>
      </c>
      <c r="AO158" s="76">
        <v>22.08</v>
      </c>
      <c r="AP158" s="76">
        <v>0.52890000000000004</v>
      </c>
      <c r="AQ158" s="77">
        <v>99.787099999999995</v>
      </c>
      <c r="AR158" s="75">
        <v>1.79424321677353</v>
      </c>
      <c r="AS158" s="76">
        <v>1.46832139435443E-2</v>
      </c>
      <c r="AT158" s="76">
        <v>0.27404780901273901</v>
      </c>
      <c r="AU158" s="76">
        <v>0.13764638731752099</v>
      </c>
      <c r="AV158" s="76">
        <v>9.5071727070168296E-2</v>
      </c>
      <c r="AW158" s="76">
        <v>0.77141038187017397</v>
      </c>
      <c r="AX158" s="76">
        <v>0.87312551587472897</v>
      </c>
      <c r="AY158" s="76">
        <v>3.1371449478536401E-2</v>
      </c>
      <c r="AZ158" s="76">
        <v>4.8966385588272905E-4</v>
      </c>
      <c r="BA158" s="76">
        <v>5.7303409852142403E-4</v>
      </c>
      <c r="BB158" s="76">
        <v>5.0235451346488701E-3</v>
      </c>
      <c r="BC158" s="77">
        <v>2.3140555699991301E-3</v>
      </c>
      <c r="BD158" s="75">
        <v>0.20575678322646601</v>
      </c>
      <c r="BE158" s="76">
        <v>6.8291025786273302E-2</v>
      </c>
      <c r="BF158" s="76">
        <v>0</v>
      </c>
      <c r="BG158" s="76">
        <v>3.1371449478536401E-2</v>
      </c>
      <c r="BH158" s="76">
        <v>3.6919576307736998E-2</v>
      </c>
      <c r="BI158" s="76">
        <v>1.7843530378003201E-2</v>
      </c>
      <c r="BJ158" s="76">
        <v>1.1570277849995601E-3</v>
      </c>
      <c r="BK158" s="76">
        <v>0.13764638731752099</v>
      </c>
      <c r="BL158" s="76">
        <v>0.67955899408646803</v>
      </c>
      <c r="BM158" s="76">
        <v>9.6259847043522306E-2</v>
      </c>
      <c r="BN158" s="77">
        <v>0.193566521788261</v>
      </c>
      <c r="BO158" s="78">
        <v>76.823871122573294</v>
      </c>
      <c r="BP158" s="76" t="s">
        <v>188</v>
      </c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76"/>
      <c r="CC158" s="76"/>
      <c r="CD158" s="76"/>
      <c r="CE158" s="76"/>
      <c r="CF158" s="76"/>
      <c r="CG158" s="76"/>
      <c r="CH158" s="76"/>
      <c r="CI158" s="76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76"/>
      <c r="CZ158" s="76"/>
      <c r="DA158" s="76"/>
      <c r="DB158" s="76"/>
      <c r="DC158" s="76"/>
      <c r="DD158" s="76"/>
      <c r="DE158" s="76"/>
      <c r="DF158" s="76"/>
      <c r="DG158" s="76"/>
      <c r="DH158" s="76"/>
      <c r="DI158" s="77"/>
    </row>
    <row r="159" spans="1:113" ht="17" x14ac:dyDescent="0.2">
      <c r="A159" s="72" t="s">
        <v>68</v>
      </c>
      <c r="B159" s="80" t="s">
        <v>180</v>
      </c>
      <c r="C159" s="73" t="s">
        <v>338</v>
      </c>
      <c r="D159" s="74" t="s">
        <v>358</v>
      </c>
      <c r="E159" s="75">
        <v>52.93</v>
      </c>
      <c r="F159" s="76">
        <v>0.55579999999999996</v>
      </c>
      <c r="G159" s="76">
        <v>19.510000000000002</v>
      </c>
      <c r="H159" s="76">
        <v>6.31</v>
      </c>
      <c r="I159" s="76">
        <v>0.17369999999999999</v>
      </c>
      <c r="J159" s="76">
        <v>2.31</v>
      </c>
      <c r="K159" s="76">
        <v>4.91</v>
      </c>
      <c r="L159" s="76">
        <v>5.59</v>
      </c>
      <c r="M159" s="76">
        <v>5.34</v>
      </c>
      <c r="N159" s="76">
        <v>0.52139999999999997</v>
      </c>
      <c r="O159" s="77">
        <v>98.150899999999993</v>
      </c>
      <c r="P159" s="78">
        <v>52.93</v>
      </c>
      <c r="Q159" s="76">
        <v>0.55579999999999996</v>
      </c>
      <c r="R159" s="76">
        <v>19.510000000000002</v>
      </c>
      <c r="S159" s="76">
        <v>6.31</v>
      </c>
      <c r="T159" s="76">
        <v>0.17369999999999999</v>
      </c>
      <c r="U159" s="76">
        <v>2.31</v>
      </c>
      <c r="V159" s="76">
        <v>4.91</v>
      </c>
      <c r="W159" s="76">
        <v>5.59</v>
      </c>
      <c r="X159" s="76">
        <v>5.34</v>
      </c>
      <c r="Y159" s="76">
        <v>0.52139999999999997</v>
      </c>
      <c r="Z159" s="76">
        <v>98.324600000000004</v>
      </c>
      <c r="AA159" s="76">
        <v>10.93</v>
      </c>
      <c r="AB159" s="76">
        <v>0.1719</v>
      </c>
      <c r="AC159" s="76">
        <v>0.24979999999999999</v>
      </c>
      <c r="AD159" s="76">
        <v>5.3199999999999997E-2</v>
      </c>
      <c r="AE159" s="79">
        <v>39.490069445571301</v>
      </c>
      <c r="AF159" s="75">
        <v>0.3044</v>
      </c>
      <c r="AG159" s="76">
        <v>0</v>
      </c>
      <c r="AH159" s="76">
        <v>8.25</v>
      </c>
      <c r="AI159" s="76">
        <v>47.87</v>
      </c>
      <c r="AJ159" s="76">
        <v>0</v>
      </c>
      <c r="AK159" s="76">
        <v>13.22</v>
      </c>
      <c r="AL159" s="76">
        <v>8.6999999999999994E-3</v>
      </c>
      <c r="AM159" s="76">
        <v>9.2499999999999999E-2</v>
      </c>
      <c r="AN159" s="76">
        <v>6.75</v>
      </c>
      <c r="AO159" s="76">
        <v>22.67</v>
      </c>
      <c r="AP159" s="76">
        <v>0.63980000000000004</v>
      </c>
      <c r="AQ159" s="77">
        <v>99.805499999999995</v>
      </c>
      <c r="AR159" s="75">
        <v>1.77503985411599</v>
      </c>
      <c r="AS159" s="76">
        <v>1.7843530378003201E-2</v>
      </c>
      <c r="AT159" s="76">
        <v>0.29497047443461</v>
      </c>
      <c r="AU159" s="76">
        <v>0.140890253533902</v>
      </c>
      <c r="AV159" s="76">
        <v>0.11491047739231899</v>
      </c>
      <c r="AW159" s="76">
        <v>0.73073163615728598</v>
      </c>
      <c r="AX159" s="76">
        <v>0.90057133675160905</v>
      </c>
      <c r="AY159" s="76">
        <v>2.1882537272784799E-2</v>
      </c>
      <c r="AZ159" s="76">
        <v>0</v>
      </c>
      <c r="BA159" s="76">
        <v>0</v>
      </c>
      <c r="BB159" s="76">
        <v>2.9048596472085299E-3</v>
      </c>
      <c r="BC159" s="77">
        <v>2.5504031628608098E-4</v>
      </c>
      <c r="BD159" s="75">
        <v>0.22496014588400801</v>
      </c>
      <c r="BE159" s="76">
        <v>7.00103285506017E-2</v>
      </c>
      <c r="BF159" s="76">
        <v>0</v>
      </c>
      <c r="BG159" s="76">
        <v>2.1882537272784799E-2</v>
      </c>
      <c r="BH159" s="76">
        <v>4.8127791277816898E-2</v>
      </c>
      <c r="BI159" s="76">
        <v>1.8518982467188201E-2</v>
      </c>
      <c r="BJ159" s="76">
        <v>1.2752015814304E-4</v>
      </c>
      <c r="BK159" s="76">
        <v>0.140890253533902</v>
      </c>
      <c r="BL159" s="76">
        <v>0.69290678931455896</v>
      </c>
      <c r="BM159" s="76">
        <v>7.7820091941127198E-2</v>
      </c>
      <c r="BN159" s="77">
        <v>0.20766454743705001</v>
      </c>
      <c r="BO159" s="78">
        <v>74.070720894597102</v>
      </c>
      <c r="BP159" s="76">
        <v>3</v>
      </c>
      <c r="BQ159" s="76"/>
      <c r="BR159" s="76"/>
      <c r="BS159" s="76"/>
      <c r="BT159" s="76"/>
      <c r="BU159" s="76"/>
      <c r="BV159" s="76"/>
      <c r="BW159" s="76"/>
      <c r="BX159" s="76"/>
      <c r="BY159" s="76"/>
      <c r="BZ159" s="76"/>
      <c r="CA159" s="76"/>
      <c r="CB159" s="76"/>
      <c r="CC159" s="76"/>
      <c r="CD159" s="76"/>
      <c r="CE159" s="76"/>
      <c r="CF159" s="76"/>
      <c r="CG159" s="76"/>
      <c r="CH159" s="76"/>
      <c r="CI159" s="76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76"/>
      <c r="CZ159" s="76"/>
      <c r="DA159" s="76"/>
      <c r="DB159" s="76"/>
      <c r="DC159" s="76"/>
      <c r="DD159" s="76"/>
      <c r="DE159" s="76"/>
      <c r="DF159" s="76"/>
      <c r="DG159" s="76"/>
      <c r="DH159" s="76"/>
      <c r="DI159" s="77"/>
    </row>
    <row r="160" spans="1:113" ht="17" x14ac:dyDescent="0.2">
      <c r="A160" s="72" t="s">
        <v>68</v>
      </c>
      <c r="B160" s="80" t="s">
        <v>180</v>
      </c>
      <c r="C160" s="73" t="s">
        <v>338</v>
      </c>
      <c r="D160" s="74" t="s">
        <v>359</v>
      </c>
      <c r="E160" s="75">
        <v>54.53</v>
      </c>
      <c r="F160" s="76">
        <v>0.53300000000000003</v>
      </c>
      <c r="G160" s="76">
        <v>19.739999999999998</v>
      </c>
      <c r="H160" s="76">
        <v>5.86</v>
      </c>
      <c r="I160" s="76">
        <v>0.193</v>
      </c>
      <c r="J160" s="76">
        <v>1.1661999999999999</v>
      </c>
      <c r="K160" s="76">
        <v>2.65</v>
      </c>
      <c r="L160" s="76">
        <v>5.85</v>
      </c>
      <c r="M160" s="76">
        <v>7.07</v>
      </c>
      <c r="N160" s="76">
        <v>0.55710000000000004</v>
      </c>
      <c r="O160" s="77">
        <v>98.149299999999997</v>
      </c>
      <c r="P160" s="78">
        <v>54.066989499619098</v>
      </c>
      <c r="Q160" s="76">
        <v>0.54551775423954696</v>
      </c>
      <c r="R160" s="76">
        <v>18.4525379959764</v>
      </c>
      <c r="S160" s="76">
        <v>6.0393479408590096</v>
      </c>
      <c r="T160" s="76">
        <v>0.19310980486175</v>
      </c>
      <c r="U160" s="76">
        <v>2.3368845335520301</v>
      </c>
      <c r="V160" s="76">
        <v>4.4535448542505396</v>
      </c>
      <c r="W160" s="76">
        <v>5.34721268845</v>
      </c>
      <c r="X160" s="76">
        <v>6.4230663561871504</v>
      </c>
      <c r="Y160" s="76">
        <v>0.55710000000000004</v>
      </c>
      <c r="Z160" s="76">
        <v>98.608421232857296</v>
      </c>
      <c r="AA160" s="76">
        <v>11.770279044637199</v>
      </c>
      <c r="AB160" s="76">
        <v>0.19400000000000001</v>
      </c>
      <c r="AC160" s="76">
        <v>0.27650000000000002</v>
      </c>
      <c r="AD160" s="76">
        <v>4.7800000000000002E-2</v>
      </c>
      <c r="AE160" s="79">
        <v>40.821545580827802</v>
      </c>
      <c r="AF160" s="75">
        <v>0.3553</v>
      </c>
      <c r="AG160" s="76">
        <v>0</v>
      </c>
      <c r="AH160" s="76">
        <v>7.82</v>
      </c>
      <c r="AI160" s="76">
        <v>49.47</v>
      </c>
      <c r="AJ160" s="76">
        <v>0</v>
      </c>
      <c r="AK160" s="76">
        <v>13.96</v>
      </c>
      <c r="AL160" s="76">
        <v>0</v>
      </c>
      <c r="AM160" s="76">
        <v>0.19420000000000001</v>
      </c>
      <c r="AN160" s="76">
        <v>5.67</v>
      </c>
      <c r="AO160" s="76">
        <v>22.36</v>
      </c>
      <c r="AP160" s="76">
        <v>0.66979999999999995</v>
      </c>
      <c r="AQ160" s="77">
        <v>100.4992</v>
      </c>
      <c r="AR160" s="75">
        <v>1.81853649012986</v>
      </c>
      <c r="AS160" s="76">
        <v>1.8518982467188201E-2</v>
      </c>
      <c r="AT160" s="76">
        <v>0.245636703983409</v>
      </c>
      <c r="AU160" s="76">
        <v>0.105573514745623</v>
      </c>
      <c r="AV160" s="76">
        <v>0.13480188202370999</v>
      </c>
      <c r="AW160" s="76">
        <v>0.76497510455054596</v>
      </c>
      <c r="AX160" s="76">
        <v>0.88059015912169702</v>
      </c>
      <c r="AY160" s="76">
        <v>2.5321163923118301E-2</v>
      </c>
      <c r="AZ160" s="76">
        <v>0</v>
      </c>
      <c r="BA160" s="76">
        <v>0</v>
      </c>
      <c r="BB160" s="76">
        <v>6.0459990548542304E-3</v>
      </c>
      <c r="BC160" s="77">
        <v>0</v>
      </c>
      <c r="BD160" s="75">
        <v>0.18146350987014501</v>
      </c>
      <c r="BE160" s="76">
        <v>6.4173194113263901E-2</v>
      </c>
      <c r="BF160" s="76">
        <v>0</v>
      </c>
      <c r="BG160" s="76">
        <v>2.5321163923118301E-2</v>
      </c>
      <c r="BH160" s="76">
        <v>3.8852030190145603E-2</v>
      </c>
      <c r="BI160" s="76">
        <v>1.8177241953552799E-2</v>
      </c>
      <c r="BJ160" s="76">
        <v>0</v>
      </c>
      <c r="BK160" s="76">
        <v>0.105573514745623</v>
      </c>
      <c r="BL160" s="76">
        <v>0.71798737223237497</v>
      </c>
      <c r="BM160" s="76">
        <v>9.3917806698367495E-2</v>
      </c>
      <c r="BN160" s="77">
        <v>0.162602786889321</v>
      </c>
      <c r="BO160" s="78">
        <v>76.090388729726101</v>
      </c>
      <c r="BP160" s="76" t="s">
        <v>188</v>
      </c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7"/>
    </row>
    <row r="161" spans="1:113" ht="17" x14ac:dyDescent="0.2">
      <c r="A161" s="72" t="s">
        <v>68</v>
      </c>
      <c r="B161" s="80" t="s">
        <v>180</v>
      </c>
      <c r="C161" s="73" t="s">
        <v>338</v>
      </c>
      <c r="D161" s="74" t="s">
        <v>360</v>
      </c>
      <c r="E161" s="75">
        <v>54.25</v>
      </c>
      <c r="F161" s="76">
        <v>0.52329999999999999</v>
      </c>
      <c r="G161" s="76">
        <v>19.71</v>
      </c>
      <c r="H161" s="76">
        <v>5.73</v>
      </c>
      <c r="I161" s="76">
        <v>0.10489999999999999</v>
      </c>
      <c r="J161" s="76">
        <v>0.94140000000000001</v>
      </c>
      <c r="K161" s="76">
        <v>2.15</v>
      </c>
      <c r="L161" s="76">
        <v>6.04</v>
      </c>
      <c r="M161" s="76">
        <v>7.73</v>
      </c>
      <c r="N161" s="76">
        <v>0.51539999999999997</v>
      </c>
      <c r="O161" s="77">
        <v>97.695099999999996</v>
      </c>
      <c r="P161" s="78">
        <v>53.696758679367697</v>
      </c>
      <c r="Q161" s="76">
        <v>0.53664756987976003</v>
      </c>
      <c r="R161" s="76">
        <v>18.365274699940599</v>
      </c>
      <c r="S161" s="76">
        <v>5.9562806842946596</v>
      </c>
      <c r="T161" s="76">
        <v>0.11906497147060401</v>
      </c>
      <c r="U161" s="76">
        <v>2.2351473520645899</v>
      </c>
      <c r="V161" s="76">
        <v>4.1396750918596199</v>
      </c>
      <c r="W161" s="76">
        <v>5.4809272167988601</v>
      </c>
      <c r="X161" s="76">
        <v>6.9631676563552798</v>
      </c>
      <c r="Y161" s="76">
        <v>0.51539999999999997</v>
      </c>
      <c r="Z161" s="76">
        <v>98.127408893502206</v>
      </c>
      <c r="AA161" s="76">
        <v>12.4440948731541</v>
      </c>
      <c r="AB161" s="76">
        <v>0.22109999999999999</v>
      </c>
      <c r="AC161" s="76">
        <v>0.28789999999999999</v>
      </c>
      <c r="AD161" s="76">
        <v>4.8500000000000001E-2</v>
      </c>
      <c r="AE161" s="79">
        <v>40.082970580892301</v>
      </c>
      <c r="AF161" s="75">
        <v>0.43149999999999999</v>
      </c>
      <c r="AG161" s="76">
        <v>2.1999999999999999E-2</v>
      </c>
      <c r="AH161" s="76">
        <v>8</v>
      </c>
      <c r="AI161" s="76">
        <v>48.7</v>
      </c>
      <c r="AJ161" s="76">
        <v>3.73E-2</v>
      </c>
      <c r="AK161" s="76">
        <v>13.92</v>
      </c>
      <c r="AL161" s="76">
        <v>1.37E-2</v>
      </c>
      <c r="AM161" s="76">
        <v>0.247</v>
      </c>
      <c r="AN161" s="76">
        <v>6.22</v>
      </c>
      <c r="AO161" s="76">
        <v>22.11</v>
      </c>
      <c r="AP161" s="76">
        <v>0.65720000000000001</v>
      </c>
      <c r="AQ161" s="77">
        <v>100.3587</v>
      </c>
      <c r="AR161" s="75">
        <v>1.7908842898316899</v>
      </c>
      <c r="AS161" s="76">
        <v>1.8177241953552799E-2</v>
      </c>
      <c r="AT161" s="76">
        <v>0.26956223159052001</v>
      </c>
      <c r="AU161" s="76">
        <v>0.14442901280774401</v>
      </c>
      <c r="AV161" s="76">
        <v>0.101569059569457</v>
      </c>
      <c r="AW161" s="76">
        <v>0.76306155742669002</v>
      </c>
      <c r="AX161" s="76">
        <v>0.87106231894542396</v>
      </c>
      <c r="AY161" s="76">
        <v>3.0762931136577399E-2</v>
      </c>
      <c r="AZ161" s="76">
        <v>1.74967108269974E-3</v>
      </c>
      <c r="BA161" s="76">
        <v>6.5077177836163097E-4</v>
      </c>
      <c r="BB161" s="76">
        <v>7.6926196267524801E-3</v>
      </c>
      <c r="BC161" s="77">
        <v>3.98294250533154E-4</v>
      </c>
      <c r="BD161" s="75">
        <v>0.20911571016831201</v>
      </c>
      <c r="BE161" s="76">
        <v>6.0446521422208202E-2</v>
      </c>
      <c r="BF161" s="76">
        <v>0</v>
      </c>
      <c r="BG161" s="76">
        <v>3.0762931136577399E-2</v>
      </c>
      <c r="BH161" s="76">
        <v>2.96835902856308E-2</v>
      </c>
      <c r="BI161" s="76">
        <v>1.3985167618009799E-2</v>
      </c>
      <c r="BJ161" s="76">
        <v>1.99147125266577E-4</v>
      </c>
      <c r="BK161" s="76">
        <v>0.14442901280774401</v>
      </c>
      <c r="BL161" s="76">
        <v>0.68276540110877204</v>
      </c>
      <c r="BM161" s="76">
        <v>9.5104303646244198E-2</v>
      </c>
      <c r="BN161" s="77">
        <v>0.18829691783665101</v>
      </c>
      <c r="BO161" s="78">
        <v>75.621056961221399</v>
      </c>
      <c r="BP161" s="76" t="s">
        <v>190</v>
      </c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7"/>
    </row>
    <row r="162" spans="1:113" ht="17" x14ac:dyDescent="0.2">
      <c r="A162" s="72" t="s">
        <v>68</v>
      </c>
      <c r="B162" s="80" t="s">
        <v>180</v>
      </c>
      <c r="C162" s="73" t="s">
        <v>338</v>
      </c>
      <c r="D162" s="74" t="s">
        <v>361</v>
      </c>
      <c r="E162" s="75">
        <v>52.52</v>
      </c>
      <c r="F162" s="76">
        <v>0.53900000000000003</v>
      </c>
      <c r="G162" s="76">
        <v>19.28</v>
      </c>
      <c r="H162" s="76">
        <v>6.22</v>
      </c>
      <c r="I162" s="76">
        <v>0.161</v>
      </c>
      <c r="J162" s="76">
        <v>1.6492</v>
      </c>
      <c r="K162" s="76">
        <v>4.24</v>
      </c>
      <c r="L162" s="76">
        <v>5.39</v>
      </c>
      <c r="M162" s="76">
        <v>7.21</v>
      </c>
      <c r="N162" s="76">
        <v>0.45400000000000001</v>
      </c>
      <c r="O162" s="77">
        <v>97.663300000000007</v>
      </c>
      <c r="P162" s="78">
        <v>52.129276452480198</v>
      </c>
      <c r="Q162" s="76">
        <v>0.53509276452480203</v>
      </c>
      <c r="R162" s="76">
        <v>17.612337666263901</v>
      </c>
      <c r="S162" s="76">
        <v>6.2742329214223096</v>
      </c>
      <c r="T162" s="76">
        <v>0.15985371325175601</v>
      </c>
      <c r="U162" s="76">
        <v>3.2614954512295098</v>
      </c>
      <c r="V162" s="76">
        <v>6.5227129653209603</v>
      </c>
      <c r="W162" s="76">
        <v>4.75954228846562</v>
      </c>
      <c r="X162" s="76">
        <v>6.3213196285116497</v>
      </c>
      <c r="Y162" s="76">
        <v>0.45400000000000001</v>
      </c>
      <c r="Z162" s="76">
        <v>98.1897175647224</v>
      </c>
      <c r="AA162" s="76">
        <v>11.0808619169773</v>
      </c>
      <c r="AB162" s="76">
        <v>0.16200000000000001</v>
      </c>
      <c r="AC162" s="76">
        <v>0.2918</v>
      </c>
      <c r="AD162" s="76">
        <v>6.2100000000000002E-2</v>
      </c>
      <c r="AE162" s="79">
        <v>48.0975308151543</v>
      </c>
      <c r="AF162" s="75">
        <v>0.27500000000000002</v>
      </c>
      <c r="AG162" s="76">
        <v>2.8000000000000001E-2</v>
      </c>
      <c r="AH162" s="76">
        <v>6.66</v>
      </c>
      <c r="AI162" s="76">
        <v>49.35</v>
      </c>
      <c r="AJ162" s="76">
        <v>0</v>
      </c>
      <c r="AK162" s="76">
        <v>14.73</v>
      </c>
      <c r="AL162" s="76">
        <v>3.6900000000000002E-2</v>
      </c>
      <c r="AM162" s="76">
        <v>0.1517</v>
      </c>
      <c r="AN162" s="76">
        <v>5.75</v>
      </c>
      <c r="AO162" s="76">
        <v>22.76</v>
      </c>
      <c r="AP162" s="76">
        <v>0.50729999999999997</v>
      </c>
      <c r="AQ162" s="77">
        <v>100.24890000000001</v>
      </c>
      <c r="AR162" s="75">
        <v>1.8088314599283499</v>
      </c>
      <c r="AS162" s="76">
        <v>1.3985167618009799E-2</v>
      </c>
      <c r="AT162" s="76">
        <v>0.24837557376806599</v>
      </c>
      <c r="AU162" s="76">
        <v>0.124463147952002</v>
      </c>
      <c r="AV162" s="76">
        <v>7.9658152485831801E-2</v>
      </c>
      <c r="AW162" s="76">
        <v>0.80481389629145605</v>
      </c>
      <c r="AX162" s="76">
        <v>0.89372750246803101</v>
      </c>
      <c r="AY162" s="76">
        <v>1.95412340948211E-2</v>
      </c>
      <c r="AZ162" s="76">
        <v>0</v>
      </c>
      <c r="BA162" s="76">
        <v>8.2553680783642198E-4</v>
      </c>
      <c r="BB162" s="76">
        <v>4.7090713035647597E-3</v>
      </c>
      <c r="BC162" s="77">
        <v>1.06925728203099E-3</v>
      </c>
      <c r="BD162" s="75">
        <v>0.19116854007164899</v>
      </c>
      <c r="BE162" s="76">
        <v>5.7207033696417102E-2</v>
      </c>
      <c r="BF162" s="76">
        <v>0</v>
      </c>
      <c r="BG162" s="76">
        <v>1.95412340948211E-2</v>
      </c>
      <c r="BH162" s="76">
        <v>3.7665799601596099E-2</v>
      </c>
      <c r="BI162" s="76">
        <v>1.4098792288513899E-2</v>
      </c>
      <c r="BJ162" s="76">
        <v>5.3462864101549404E-4</v>
      </c>
      <c r="BK162" s="76">
        <v>0.124463147952002</v>
      </c>
      <c r="BL162" s="76">
        <v>0.71696513398490402</v>
      </c>
      <c r="BM162" s="76">
        <v>8.6520761451892497E-2</v>
      </c>
      <c r="BN162" s="77">
        <v>0.17676236848312701</v>
      </c>
      <c r="BO162" s="78">
        <v>79.768641127840198</v>
      </c>
      <c r="BP162" s="76">
        <v>3</v>
      </c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7"/>
    </row>
    <row r="163" spans="1:113" ht="17" x14ac:dyDescent="0.2">
      <c r="A163" s="72" t="s">
        <v>68</v>
      </c>
      <c r="B163" s="80" t="s">
        <v>180</v>
      </c>
      <c r="C163" s="73" t="s">
        <v>338</v>
      </c>
      <c r="D163" s="74" t="s">
        <v>362</v>
      </c>
      <c r="E163" s="75">
        <v>54.56</v>
      </c>
      <c r="F163" s="76">
        <v>0.54710000000000003</v>
      </c>
      <c r="G163" s="76">
        <v>19.8</v>
      </c>
      <c r="H163" s="76">
        <v>6.79</v>
      </c>
      <c r="I163" s="76">
        <v>0.13089999999999999</v>
      </c>
      <c r="J163" s="76">
        <v>1.3459000000000001</v>
      </c>
      <c r="K163" s="76">
        <v>2.87</v>
      </c>
      <c r="L163" s="76">
        <v>5.13</v>
      </c>
      <c r="M163" s="76">
        <v>7.09</v>
      </c>
      <c r="N163" s="76">
        <v>0.54259999999999997</v>
      </c>
      <c r="O163" s="77">
        <v>98.8065</v>
      </c>
      <c r="P163" s="78">
        <v>54.094089902326502</v>
      </c>
      <c r="Q163" s="76">
        <v>0.542773691950175</v>
      </c>
      <c r="R163" s="76">
        <v>17.8673358911321</v>
      </c>
      <c r="S163" s="76">
        <v>6.8910704444688502</v>
      </c>
      <c r="T163" s="76">
        <v>0.14855035079017101</v>
      </c>
      <c r="U163" s="76">
        <v>2.99434662362306</v>
      </c>
      <c r="V163" s="76">
        <v>5.2821324368969398</v>
      </c>
      <c r="W163" s="76">
        <v>4.5388488308328299</v>
      </c>
      <c r="X163" s="76">
        <v>6.2168869420926498</v>
      </c>
      <c r="Y163" s="76">
        <v>0.54259999999999997</v>
      </c>
      <c r="Z163" s="76">
        <v>99.267185464903505</v>
      </c>
      <c r="AA163" s="76">
        <v>10.755735772925499</v>
      </c>
      <c r="AB163" s="76">
        <v>0.1777</v>
      </c>
      <c r="AC163" s="76">
        <v>0.28949999999999998</v>
      </c>
      <c r="AD163" s="76">
        <v>3.6999999999999998E-2</v>
      </c>
      <c r="AE163" s="79">
        <v>43.650208289645903</v>
      </c>
      <c r="AF163" s="75">
        <v>0.33389999999999997</v>
      </c>
      <c r="AG163" s="76">
        <v>0</v>
      </c>
      <c r="AH163" s="76">
        <v>7.61</v>
      </c>
      <c r="AI163" s="76">
        <v>50.78</v>
      </c>
      <c r="AJ163" s="76">
        <v>6.3E-3</v>
      </c>
      <c r="AK163" s="76">
        <v>14.72</v>
      </c>
      <c r="AL163" s="76">
        <v>0</v>
      </c>
      <c r="AM163" s="76">
        <v>0.27410000000000001</v>
      </c>
      <c r="AN163" s="76">
        <v>4.12</v>
      </c>
      <c r="AO163" s="76">
        <v>22.44</v>
      </c>
      <c r="AP163" s="76">
        <v>0.51200000000000001</v>
      </c>
      <c r="AQ163" s="77">
        <v>100.7963</v>
      </c>
      <c r="AR163" s="75">
        <v>1.85914293286586</v>
      </c>
      <c r="AS163" s="76">
        <v>1.4098792288513899E-2</v>
      </c>
      <c r="AT163" s="76">
        <v>0.17776546468080101</v>
      </c>
      <c r="AU163" s="76">
        <v>9.97451125267559E-2</v>
      </c>
      <c r="AV163" s="76">
        <v>0.133229121123247</v>
      </c>
      <c r="AW163" s="76">
        <v>0.80335900729918996</v>
      </c>
      <c r="AX163" s="76">
        <v>0.88016654111821302</v>
      </c>
      <c r="AY163" s="76">
        <v>2.36998092379451E-2</v>
      </c>
      <c r="AZ163" s="76">
        <v>2.9421827836554899E-4</v>
      </c>
      <c r="BA163" s="76">
        <v>0</v>
      </c>
      <c r="BB163" s="76">
        <v>8.4990005811077796E-3</v>
      </c>
      <c r="BC163" s="77">
        <v>0</v>
      </c>
      <c r="BD163" s="75">
        <v>0.14085706713413701</v>
      </c>
      <c r="BE163" s="76">
        <v>3.6908397546663703E-2</v>
      </c>
      <c r="BF163" s="76">
        <v>0</v>
      </c>
      <c r="BG163" s="76">
        <v>2.36998092379451E-2</v>
      </c>
      <c r="BH163" s="76">
        <v>1.32085883087186E-2</v>
      </c>
      <c r="BI163" s="76">
        <v>1.6006818974097101E-2</v>
      </c>
      <c r="BJ163" s="76">
        <v>0</v>
      </c>
      <c r="BK163" s="76">
        <v>9.97451125267559E-2</v>
      </c>
      <c r="BL163" s="76">
        <v>0.751206021308641</v>
      </c>
      <c r="BM163" s="76">
        <v>9.6940553847451399E-2</v>
      </c>
      <c r="BN163" s="77">
        <v>0.12896051980957199</v>
      </c>
      <c r="BO163" s="78">
        <v>77.519370754081194</v>
      </c>
      <c r="BP163" s="76" t="s">
        <v>188</v>
      </c>
      <c r="BQ163" s="76"/>
      <c r="BR163" s="76"/>
      <c r="BS163" s="76"/>
      <c r="BT163" s="76"/>
      <c r="BU163" s="76"/>
      <c r="BV163" s="76"/>
      <c r="BW163" s="76"/>
      <c r="BX163" s="76"/>
      <c r="BY163" s="76"/>
      <c r="BZ163" s="76"/>
      <c r="CA163" s="76"/>
      <c r="CB163" s="76"/>
      <c r="CC163" s="76"/>
      <c r="CD163" s="76"/>
      <c r="CE163" s="76"/>
      <c r="CF163" s="76"/>
      <c r="CG163" s="76"/>
      <c r="CH163" s="76"/>
      <c r="CI163" s="76"/>
      <c r="CJ163" s="76"/>
      <c r="CK163" s="76"/>
      <c r="CL163" s="76"/>
      <c r="CM163" s="76"/>
      <c r="CN163" s="76"/>
      <c r="CO163" s="76"/>
      <c r="CP163" s="76"/>
      <c r="CQ163" s="76"/>
      <c r="CR163" s="76"/>
      <c r="CS163" s="76"/>
      <c r="CT163" s="76"/>
      <c r="CU163" s="76"/>
      <c r="CV163" s="76"/>
      <c r="CW163" s="76"/>
      <c r="CX163" s="76"/>
      <c r="CY163" s="76"/>
      <c r="CZ163" s="76"/>
      <c r="DA163" s="76"/>
      <c r="DB163" s="76"/>
      <c r="DC163" s="76"/>
      <c r="DD163" s="76"/>
      <c r="DE163" s="76"/>
      <c r="DF163" s="76"/>
      <c r="DG163" s="76"/>
      <c r="DH163" s="76"/>
      <c r="DI163" s="77"/>
    </row>
    <row r="164" spans="1:113" ht="17" x14ac:dyDescent="0.2">
      <c r="A164" s="72" t="s">
        <v>68</v>
      </c>
      <c r="B164" s="80" t="s">
        <v>180</v>
      </c>
      <c r="C164" s="73" t="s">
        <v>338</v>
      </c>
      <c r="D164" s="74" t="s">
        <v>363</v>
      </c>
      <c r="E164" s="75">
        <v>54.83</v>
      </c>
      <c r="F164" s="76">
        <v>0.5383</v>
      </c>
      <c r="G164" s="76">
        <v>20.32</v>
      </c>
      <c r="H164" s="76">
        <v>3.86</v>
      </c>
      <c r="I164" s="76">
        <v>0.15679999999999999</v>
      </c>
      <c r="J164" s="76">
        <v>0.376</v>
      </c>
      <c r="K164" s="76">
        <v>3.81</v>
      </c>
      <c r="L164" s="76">
        <v>5.0999999999999996</v>
      </c>
      <c r="M164" s="76">
        <v>6.12</v>
      </c>
      <c r="N164" s="76">
        <v>0.60909999999999997</v>
      </c>
      <c r="O164" s="77">
        <v>95.720299999999995</v>
      </c>
      <c r="P164" s="78">
        <v>54.358754134987798</v>
      </c>
      <c r="Q164" s="76">
        <v>0.542362779884765</v>
      </c>
      <c r="R164" s="76">
        <v>19.0133221451701</v>
      </c>
      <c r="S164" s="76">
        <v>4.2315064489222296</v>
      </c>
      <c r="T164" s="76">
        <v>0.16354384859250501</v>
      </c>
      <c r="U164" s="76">
        <v>1.6281414401605501</v>
      </c>
      <c r="V164" s="76">
        <v>5.4808639796354601</v>
      </c>
      <c r="W164" s="76">
        <v>4.67237411631816</v>
      </c>
      <c r="X164" s="76">
        <v>5.55999520507289</v>
      </c>
      <c r="Y164" s="76">
        <v>0.60909999999999997</v>
      </c>
      <c r="Z164" s="76">
        <v>96.423507947337001</v>
      </c>
      <c r="AA164" s="76">
        <v>10.232369321391101</v>
      </c>
      <c r="AB164" s="76">
        <v>0.13300000000000001</v>
      </c>
      <c r="AC164" s="76">
        <v>0.30930000000000002</v>
      </c>
      <c r="AD164" s="76">
        <v>5.4100000000000002E-2</v>
      </c>
      <c r="AE164" s="79">
        <v>40.685331173800002</v>
      </c>
      <c r="AF164" s="75">
        <v>0.42670000000000002</v>
      </c>
      <c r="AG164" s="76">
        <v>3.5900000000000001E-2</v>
      </c>
      <c r="AH164" s="76">
        <v>7.92</v>
      </c>
      <c r="AI164" s="76">
        <v>49.68</v>
      </c>
      <c r="AJ164" s="76">
        <v>0</v>
      </c>
      <c r="AK164" s="76">
        <v>14.06</v>
      </c>
      <c r="AL164" s="76">
        <v>7.9000000000000008E-3</v>
      </c>
      <c r="AM164" s="76">
        <v>0.23050000000000001</v>
      </c>
      <c r="AN164" s="76">
        <v>6.04</v>
      </c>
      <c r="AO164" s="76">
        <v>22.07</v>
      </c>
      <c r="AP164" s="76">
        <v>0.5827</v>
      </c>
      <c r="AQ164" s="77">
        <v>101.0536</v>
      </c>
      <c r="AR164" s="75">
        <v>1.81446976020576</v>
      </c>
      <c r="AS164" s="76">
        <v>1.6006818974097101E-2</v>
      </c>
      <c r="AT164" s="76">
        <v>0.259977150304395</v>
      </c>
      <c r="AU164" s="76">
        <v>0.109054951371063</v>
      </c>
      <c r="AV164" s="76">
        <v>0.13282311084082801</v>
      </c>
      <c r="AW164" s="76">
        <v>0.76548245676650595</v>
      </c>
      <c r="AX164" s="76">
        <v>0.86355976547804802</v>
      </c>
      <c r="AY164" s="76">
        <v>3.0213367839115299E-2</v>
      </c>
      <c r="AZ164" s="76">
        <v>0</v>
      </c>
      <c r="BA164" s="76">
        <v>1.05470270694677E-3</v>
      </c>
      <c r="BB164" s="76">
        <v>7.1298077092954602E-3</v>
      </c>
      <c r="BC164" s="77">
        <v>2.28107803946436E-4</v>
      </c>
      <c r="BD164" s="75">
        <v>0.18553023979424199</v>
      </c>
      <c r="BE164" s="76">
        <v>7.4446910510153397E-2</v>
      </c>
      <c r="BF164" s="76">
        <v>0</v>
      </c>
      <c r="BG164" s="76">
        <v>3.0213367839115299E-2</v>
      </c>
      <c r="BH164" s="76">
        <v>4.4233542671038101E-2</v>
      </c>
      <c r="BI164" s="76">
        <v>1.4276173227632199E-2</v>
      </c>
      <c r="BJ164" s="76">
        <v>1.14053901973218E-4</v>
      </c>
      <c r="BK164" s="76">
        <v>0.109054951371063</v>
      </c>
      <c r="BL164" s="76">
        <v>0.69588104430634201</v>
      </c>
      <c r="BM164" s="76">
        <v>0.105304516858617</v>
      </c>
      <c r="BN164" s="77">
        <v>0.16767872117170601</v>
      </c>
      <c r="BO164" s="78">
        <v>75.988927731931696</v>
      </c>
      <c r="BP164" s="76" t="s">
        <v>188</v>
      </c>
      <c r="BQ164" s="76"/>
      <c r="BR164" s="76"/>
      <c r="BS164" s="76"/>
      <c r="BT164" s="76"/>
      <c r="BU164" s="76"/>
      <c r="BV164" s="76"/>
      <c r="BW164" s="76"/>
      <c r="BX164" s="76"/>
      <c r="BY164" s="76"/>
      <c r="BZ164" s="76"/>
      <c r="CA164" s="76"/>
      <c r="CB164" s="76"/>
      <c r="CC164" s="76"/>
      <c r="CD164" s="76"/>
      <c r="CE164" s="76"/>
      <c r="CF164" s="76"/>
      <c r="CG164" s="76"/>
      <c r="CH164" s="76"/>
      <c r="CI164" s="76"/>
      <c r="CJ164" s="76"/>
      <c r="CK164" s="76"/>
      <c r="CL164" s="76"/>
      <c r="CM164" s="76"/>
      <c r="CN164" s="76"/>
      <c r="CO164" s="76"/>
      <c r="CP164" s="76"/>
      <c r="CQ164" s="76"/>
      <c r="CR164" s="76"/>
      <c r="CS164" s="76"/>
      <c r="CT164" s="76"/>
      <c r="CU164" s="76"/>
      <c r="CV164" s="76"/>
      <c r="CW164" s="76"/>
      <c r="CX164" s="76"/>
      <c r="CY164" s="76"/>
      <c r="CZ164" s="76"/>
      <c r="DA164" s="76"/>
      <c r="DB164" s="76"/>
      <c r="DC164" s="76"/>
      <c r="DD164" s="76"/>
      <c r="DE164" s="76"/>
      <c r="DF164" s="76"/>
      <c r="DG164" s="76"/>
      <c r="DH164" s="76"/>
      <c r="DI164" s="77"/>
    </row>
    <row r="165" spans="1:113" ht="17" x14ac:dyDescent="0.2">
      <c r="A165" s="72" t="s">
        <v>68</v>
      </c>
      <c r="B165" s="80" t="s">
        <v>180</v>
      </c>
      <c r="C165" s="73" t="s">
        <v>338</v>
      </c>
      <c r="D165" s="74" t="s">
        <v>364</v>
      </c>
      <c r="E165" s="75">
        <v>53.78</v>
      </c>
      <c r="F165" s="76">
        <v>0.49959999999999999</v>
      </c>
      <c r="G165" s="76">
        <v>19.97</v>
      </c>
      <c r="H165" s="76">
        <v>5.85</v>
      </c>
      <c r="I165" s="76">
        <v>0.17080000000000001</v>
      </c>
      <c r="J165" s="76">
        <v>1.6052999999999999</v>
      </c>
      <c r="K165" s="76">
        <v>3.73</v>
      </c>
      <c r="L165" s="76">
        <v>5.07</v>
      </c>
      <c r="M165" s="76">
        <v>6.41</v>
      </c>
      <c r="N165" s="76">
        <v>0.47789999999999999</v>
      </c>
      <c r="O165" s="77">
        <v>97.563699999999997</v>
      </c>
      <c r="P165" s="78">
        <v>53.559620906946897</v>
      </c>
      <c r="Q165" s="76">
        <v>0.50073044197991001</v>
      </c>
      <c r="R165" s="76">
        <v>19.1758359625987</v>
      </c>
      <c r="S165" s="76">
        <v>5.9670407100411698</v>
      </c>
      <c r="T165" s="76">
        <v>0.17339202352969199</v>
      </c>
      <c r="U165" s="76">
        <v>2.3123800398277701</v>
      </c>
      <c r="V165" s="76">
        <v>4.7673803421698198</v>
      </c>
      <c r="W165" s="76">
        <v>4.80620165817305</v>
      </c>
      <c r="X165" s="76">
        <v>6.0446731241895302</v>
      </c>
      <c r="Y165" s="76">
        <v>0.47789999999999999</v>
      </c>
      <c r="Z165" s="76">
        <v>97.958547232986206</v>
      </c>
      <c r="AA165" s="76">
        <v>10.850874782362601</v>
      </c>
      <c r="AB165" s="76">
        <v>0.17280000000000001</v>
      </c>
      <c r="AC165" s="76">
        <v>0.26910000000000001</v>
      </c>
      <c r="AD165" s="76">
        <v>4.8099999999999997E-2</v>
      </c>
      <c r="AE165" s="79">
        <v>40.857874046457802</v>
      </c>
      <c r="AF165" s="75">
        <v>0.44950000000000001</v>
      </c>
      <c r="AG165" s="76">
        <v>2E-3</v>
      </c>
      <c r="AH165" s="76">
        <v>7.9</v>
      </c>
      <c r="AI165" s="76">
        <v>49.92</v>
      </c>
      <c r="AJ165" s="76">
        <v>1.12E-2</v>
      </c>
      <c r="AK165" s="76">
        <v>13.99</v>
      </c>
      <c r="AL165" s="76">
        <v>1.44E-2</v>
      </c>
      <c r="AM165" s="76">
        <v>0.2162</v>
      </c>
      <c r="AN165" s="76">
        <v>6.06</v>
      </c>
      <c r="AO165" s="76">
        <v>21.9</v>
      </c>
      <c r="AP165" s="76">
        <v>0.51939999999999997</v>
      </c>
      <c r="AQ165" s="77">
        <v>100.98260000000001</v>
      </c>
      <c r="AR165" s="75">
        <v>1.82428451878592</v>
      </c>
      <c r="AS165" s="76">
        <v>1.4276173227632199E-2</v>
      </c>
      <c r="AT165" s="76">
        <v>0.26098810437432302</v>
      </c>
      <c r="AU165" s="76">
        <v>9.3842654734165101E-2</v>
      </c>
      <c r="AV165" s="76">
        <v>0.14756344463384299</v>
      </c>
      <c r="AW165" s="76">
        <v>0.76210969125746497</v>
      </c>
      <c r="AX165" s="76">
        <v>0.85740108716086105</v>
      </c>
      <c r="AY165" s="76">
        <v>3.18460842562375E-2</v>
      </c>
      <c r="AZ165" s="76">
        <v>5.2208959198963396E-4</v>
      </c>
      <c r="BA165" s="76">
        <v>5.87916239090904E-5</v>
      </c>
      <c r="BB165" s="76">
        <v>6.6913296410224497E-3</v>
      </c>
      <c r="BC165" s="77">
        <v>4.1603071263035302E-4</v>
      </c>
      <c r="BD165" s="75">
        <v>0.17571548121407801</v>
      </c>
      <c r="BE165" s="76">
        <v>8.5272623160244795E-2</v>
      </c>
      <c r="BF165" s="76">
        <v>0</v>
      </c>
      <c r="BG165" s="76">
        <v>3.18460842562375E-2</v>
      </c>
      <c r="BH165" s="76">
        <v>5.3426538904007399E-2</v>
      </c>
      <c r="BI165" s="76">
        <v>1.5210030211718399E-2</v>
      </c>
      <c r="BJ165" s="76">
        <v>2.08015356315177E-4</v>
      </c>
      <c r="BK165" s="76">
        <v>9.3842654734165101E-2</v>
      </c>
      <c r="BL165" s="76">
        <v>0.69471384795465496</v>
      </c>
      <c r="BM165" s="76">
        <v>0.110854704600792</v>
      </c>
      <c r="BN165" s="77">
        <v>0.16268723920620601</v>
      </c>
      <c r="BO165" s="78">
        <v>75.943966041875299</v>
      </c>
      <c r="BP165" s="76" t="s">
        <v>188</v>
      </c>
      <c r="BQ165" s="76"/>
      <c r="BR165" s="76"/>
      <c r="BS165" s="76"/>
      <c r="BT165" s="76"/>
      <c r="BU165" s="76"/>
      <c r="BV165" s="76"/>
      <c r="BW165" s="76"/>
      <c r="BX165" s="76"/>
      <c r="BY165" s="76"/>
      <c r="BZ165" s="76"/>
      <c r="CA165" s="76"/>
      <c r="CB165" s="76"/>
      <c r="CC165" s="76"/>
      <c r="CD165" s="76"/>
      <c r="CE165" s="76"/>
      <c r="CF165" s="76"/>
      <c r="CG165" s="76"/>
      <c r="CH165" s="76"/>
      <c r="CI165" s="76"/>
      <c r="CJ165" s="76"/>
      <c r="CK165" s="76"/>
      <c r="CL165" s="76"/>
      <c r="CM165" s="76"/>
      <c r="CN165" s="76"/>
      <c r="CO165" s="76"/>
      <c r="CP165" s="76"/>
      <c r="CQ165" s="76"/>
      <c r="CR165" s="76"/>
      <c r="CS165" s="76"/>
      <c r="CT165" s="76"/>
      <c r="CU165" s="76"/>
      <c r="CV165" s="76"/>
      <c r="CW165" s="76"/>
      <c r="CX165" s="76"/>
      <c r="CY165" s="76"/>
      <c r="CZ165" s="76"/>
      <c r="DA165" s="76"/>
      <c r="DB165" s="76"/>
      <c r="DC165" s="76"/>
      <c r="DD165" s="76"/>
      <c r="DE165" s="76"/>
      <c r="DF165" s="76"/>
      <c r="DG165" s="76"/>
      <c r="DH165" s="76"/>
      <c r="DI165" s="77"/>
    </row>
    <row r="166" spans="1:113" ht="17" x14ac:dyDescent="0.2">
      <c r="A166" s="72" t="s">
        <v>68</v>
      </c>
      <c r="B166" s="80" t="s">
        <v>180</v>
      </c>
      <c r="C166" s="73" t="s">
        <v>338</v>
      </c>
      <c r="D166" s="74" t="s">
        <v>365</v>
      </c>
      <c r="E166" s="75">
        <v>53.48</v>
      </c>
      <c r="F166" s="76">
        <v>0.51200000000000001</v>
      </c>
      <c r="G166" s="76">
        <v>19.89</v>
      </c>
      <c r="H166" s="76">
        <v>6.25</v>
      </c>
      <c r="I166" s="76">
        <v>0.18540000000000001</v>
      </c>
      <c r="J166" s="76">
        <v>1.0663</v>
      </c>
      <c r="K166" s="76">
        <v>2.93</v>
      </c>
      <c r="L166" s="76">
        <v>5.68</v>
      </c>
      <c r="M166" s="76">
        <v>7.48</v>
      </c>
      <c r="N166" s="76">
        <v>0.53759999999999997</v>
      </c>
      <c r="O166" s="77">
        <v>98.011399999999995</v>
      </c>
      <c r="P166" s="78">
        <v>53.021241853691699</v>
      </c>
      <c r="Q166" s="76">
        <v>0.516541358979828</v>
      </c>
      <c r="R166" s="76">
        <v>18.258346341089901</v>
      </c>
      <c r="S166" s="76">
        <v>6.4383566192651198</v>
      </c>
      <c r="T166" s="76">
        <v>0.192541373662935</v>
      </c>
      <c r="U166" s="76">
        <v>2.57242495000972</v>
      </c>
      <c r="V166" s="76">
        <v>5.1440569479262397</v>
      </c>
      <c r="W166" s="76">
        <v>5.0727521262342199</v>
      </c>
      <c r="X166" s="76">
        <v>6.6166680133793498</v>
      </c>
      <c r="Y166" s="76">
        <v>0.53759999999999997</v>
      </c>
      <c r="Z166" s="76">
        <v>98.5630709579019</v>
      </c>
      <c r="AA166" s="76">
        <v>11.689420139613601</v>
      </c>
      <c r="AB166" s="76">
        <v>0.18659999999999999</v>
      </c>
      <c r="AC166" s="76">
        <v>0.28270000000000001</v>
      </c>
      <c r="AD166" s="76">
        <v>5.6099999999999997E-2</v>
      </c>
      <c r="AE166" s="79">
        <v>41.598088179971</v>
      </c>
      <c r="AF166" s="75">
        <v>0.42499999999999999</v>
      </c>
      <c r="AG166" s="76">
        <v>4.4000000000000003E-3</v>
      </c>
      <c r="AH166" s="76">
        <v>7.88</v>
      </c>
      <c r="AI166" s="76">
        <v>49.51</v>
      </c>
      <c r="AJ166" s="76">
        <v>8.8999999999999999E-3</v>
      </c>
      <c r="AK166" s="76">
        <v>14.1</v>
      </c>
      <c r="AL166" s="76">
        <v>0</v>
      </c>
      <c r="AM166" s="76">
        <v>0.2472</v>
      </c>
      <c r="AN166" s="76">
        <v>5.77</v>
      </c>
      <c r="AO166" s="76">
        <v>22.09</v>
      </c>
      <c r="AP166" s="76">
        <v>0.55130000000000001</v>
      </c>
      <c r="AQ166" s="77">
        <v>100.58669999999999</v>
      </c>
      <c r="AR166" s="75">
        <v>1.8161141523823601</v>
      </c>
      <c r="AS166" s="76">
        <v>1.5210030211718399E-2</v>
      </c>
      <c r="AT166" s="76">
        <v>0.249434270621615</v>
      </c>
      <c r="AU166" s="76">
        <v>0.11855749168886801</v>
      </c>
      <c r="AV166" s="76">
        <v>0.123144141760282</v>
      </c>
      <c r="AW166" s="76">
        <v>0.77099418569516398</v>
      </c>
      <c r="AX166" s="76">
        <v>0.868096192363362</v>
      </c>
      <c r="AY166" s="76">
        <v>3.0223690565040699E-2</v>
      </c>
      <c r="AZ166" s="76">
        <v>4.16436933604817E-4</v>
      </c>
      <c r="BA166" s="76">
        <v>1.2982859507727399E-4</v>
      </c>
      <c r="BB166" s="76">
        <v>7.6795791829032903E-3</v>
      </c>
      <c r="BC166" s="77">
        <v>0</v>
      </c>
      <c r="BD166" s="75">
        <v>0.18388584761763599</v>
      </c>
      <c r="BE166" s="76">
        <v>6.5548423003978895E-2</v>
      </c>
      <c r="BF166" s="76">
        <v>0</v>
      </c>
      <c r="BG166" s="76">
        <v>3.0223690565040699E-2</v>
      </c>
      <c r="BH166" s="76">
        <v>3.5324732438938203E-2</v>
      </c>
      <c r="BI166" s="76">
        <v>1.4403955842272999E-2</v>
      </c>
      <c r="BJ166" s="76">
        <v>0</v>
      </c>
      <c r="BK166" s="76">
        <v>0.11855749168886801</v>
      </c>
      <c r="BL166" s="76">
        <v>0.699810012393283</v>
      </c>
      <c r="BM166" s="76">
        <v>0.101068861420072</v>
      </c>
      <c r="BN166" s="77">
        <v>0.168286179970079</v>
      </c>
      <c r="BO166" s="78">
        <v>76.132849679049897</v>
      </c>
      <c r="BP166" s="76" t="s">
        <v>190</v>
      </c>
      <c r="BQ166" s="76"/>
      <c r="BR166" s="76"/>
      <c r="BS166" s="76"/>
      <c r="BT166" s="76"/>
      <c r="BU166" s="76"/>
      <c r="BV166" s="76"/>
      <c r="BW166" s="76"/>
      <c r="BX166" s="76"/>
      <c r="BY166" s="76"/>
      <c r="BZ166" s="76"/>
      <c r="CA166" s="76"/>
      <c r="CB166" s="76"/>
      <c r="CC166" s="76"/>
      <c r="CD166" s="76"/>
      <c r="CE166" s="76"/>
      <c r="CF166" s="76"/>
      <c r="CG166" s="76"/>
      <c r="CH166" s="76"/>
      <c r="CI166" s="76"/>
      <c r="CJ166" s="76"/>
      <c r="CK166" s="76"/>
      <c r="CL166" s="76"/>
      <c r="CM166" s="76"/>
      <c r="CN166" s="76"/>
      <c r="CO166" s="76"/>
      <c r="CP166" s="76"/>
      <c r="CQ166" s="76"/>
      <c r="CR166" s="76"/>
      <c r="CS166" s="76"/>
      <c r="CT166" s="76"/>
      <c r="CU166" s="76"/>
      <c r="CV166" s="76"/>
      <c r="CW166" s="76"/>
      <c r="CX166" s="76"/>
      <c r="CY166" s="76"/>
      <c r="CZ166" s="76"/>
      <c r="DA166" s="76"/>
      <c r="DB166" s="76"/>
      <c r="DC166" s="76"/>
      <c r="DD166" s="76"/>
      <c r="DE166" s="76"/>
      <c r="DF166" s="76"/>
      <c r="DG166" s="76"/>
      <c r="DH166" s="76"/>
      <c r="DI166" s="77"/>
    </row>
    <row r="167" spans="1:113" ht="17" x14ac:dyDescent="0.2">
      <c r="A167" s="72" t="s">
        <v>68</v>
      </c>
      <c r="B167" s="80" t="s">
        <v>180</v>
      </c>
      <c r="C167" s="73" t="s">
        <v>338</v>
      </c>
      <c r="D167" s="74" t="s">
        <v>366</v>
      </c>
      <c r="E167" s="75">
        <v>53.08</v>
      </c>
      <c r="F167" s="76">
        <v>0.53200000000000003</v>
      </c>
      <c r="G167" s="76">
        <v>19.440000000000001</v>
      </c>
      <c r="H167" s="76">
        <v>6.64</v>
      </c>
      <c r="I167" s="76">
        <v>0.1008</v>
      </c>
      <c r="J167" s="76">
        <v>1.2233000000000001</v>
      </c>
      <c r="K167" s="76">
        <v>3.28</v>
      </c>
      <c r="L167" s="76">
        <v>5.7</v>
      </c>
      <c r="M167" s="76">
        <v>7.4</v>
      </c>
      <c r="N167" s="76">
        <v>0.53700000000000003</v>
      </c>
      <c r="O167" s="77">
        <v>97.933199999999999</v>
      </c>
      <c r="P167" s="78">
        <v>52.778956975079403</v>
      </c>
      <c r="Q167" s="76">
        <v>0.53102310541581998</v>
      </c>
      <c r="R167" s="76">
        <v>18.016525034481202</v>
      </c>
      <c r="S167" s="76">
        <v>6.8074676430022096</v>
      </c>
      <c r="T167" s="76">
        <v>0.11950055346858</v>
      </c>
      <c r="U167" s="76">
        <v>2.5208452789683902</v>
      </c>
      <c r="V167" s="76">
        <v>5.1071916048991399</v>
      </c>
      <c r="W167" s="76">
        <v>5.17846788010519</v>
      </c>
      <c r="X167" s="76">
        <v>6.6634713250890201</v>
      </c>
      <c r="Y167" s="76">
        <v>0.53700000000000003</v>
      </c>
      <c r="Z167" s="76">
        <v>98.379949953977501</v>
      </c>
      <c r="AA167" s="76">
        <v>11.841939205194199</v>
      </c>
      <c r="AB167" s="76">
        <v>0.2271</v>
      </c>
      <c r="AC167" s="76">
        <v>0.27889999999999998</v>
      </c>
      <c r="AD167" s="76">
        <v>6.0299999999999999E-2</v>
      </c>
      <c r="AE167" s="79">
        <v>39.764291590575098</v>
      </c>
      <c r="AF167" s="75">
        <v>0.46810000000000002</v>
      </c>
      <c r="AG167" s="76">
        <v>3.6999999999999998E-2</v>
      </c>
      <c r="AH167" s="76">
        <v>8.32</v>
      </c>
      <c r="AI167" s="76">
        <v>50.06</v>
      </c>
      <c r="AJ167" s="76">
        <v>1.1299999999999999E-2</v>
      </c>
      <c r="AK167" s="76">
        <v>14.24</v>
      </c>
      <c r="AL167" s="76">
        <v>6.4000000000000003E-3</v>
      </c>
      <c r="AM167" s="76">
        <v>0.28839999999999999</v>
      </c>
      <c r="AN167" s="76">
        <v>5.16</v>
      </c>
      <c r="AO167" s="76">
        <v>21.61</v>
      </c>
      <c r="AP167" s="76">
        <v>0.5222</v>
      </c>
      <c r="AQ167" s="77">
        <v>100.7234</v>
      </c>
      <c r="AR167" s="75">
        <v>1.83587831167021</v>
      </c>
      <c r="AS167" s="76">
        <v>1.4403955842272999E-2</v>
      </c>
      <c r="AT167" s="76">
        <v>0.22301436622861301</v>
      </c>
      <c r="AU167" s="76">
        <v>0.110045438814239</v>
      </c>
      <c r="AV167" s="76">
        <v>0.14509513259471701</v>
      </c>
      <c r="AW167" s="76">
        <v>0.77847524914509203</v>
      </c>
      <c r="AX167" s="76">
        <v>0.84904309028054004</v>
      </c>
      <c r="AY167" s="76">
        <v>3.32812810703857E-2</v>
      </c>
      <c r="AZ167" s="76">
        <v>5.2861624619719705E-4</v>
      </c>
      <c r="BA167" s="76">
        <v>1.0914962165124501E-3</v>
      </c>
      <c r="BB167" s="76">
        <v>8.9575046424550404E-3</v>
      </c>
      <c r="BC167" s="77">
        <v>1.8555724876366799E-4</v>
      </c>
      <c r="BD167" s="75">
        <v>0.16412168832978899</v>
      </c>
      <c r="BE167" s="76">
        <v>5.88926778988242E-2</v>
      </c>
      <c r="BF167" s="76">
        <v>0</v>
      </c>
      <c r="BG167" s="76">
        <v>3.32812810703857E-2</v>
      </c>
      <c r="BH167" s="76">
        <v>2.56113968284385E-2</v>
      </c>
      <c r="BI167" s="76">
        <v>1.51109888906717E-2</v>
      </c>
      <c r="BJ167" s="76">
        <v>9.2778624381834103E-5</v>
      </c>
      <c r="BK167" s="76">
        <v>0.110045438814239</v>
      </c>
      <c r="BL167" s="76">
        <v>0.69818248712280895</v>
      </c>
      <c r="BM167" s="76">
        <v>0.117718447737984</v>
      </c>
      <c r="BN167" s="77">
        <v>0.150860603157731</v>
      </c>
      <c r="BO167" s="78">
        <v>75.315725017425507</v>
      </c>
      <c r="BP167" s="76" t="s">
        <v>190</v>
      </c>
      <c r="BQ167" s="76"/>
      <c r="BR167" s="76"/>
      <c r="BS167" s="76"/>
      <c r="BT167" s="76"/>
      <c r="BU167" s="76"/>
      <c r="BV167" s="76"/>
      <c r="BW167" s="76"/>
      <c r="BX167" s="76"/>
      <c r="BY167" s="76"/>
      <c r="BZ167" s="76"/>
      <c r="CA167" s="76"/>
      <c r="CB167" s="76"/>
      <c r="CC167" s="76"/>
      <c r="CD167" s="76"/>
      <c r="CE167" s="76"/>
      <c r="CF167" s="76"/>
      <c r="CG167" s="76"/>
      <c r="CH167" s="76"/>
      <c r="CI167" s="76"/>
      <c r="CJ167" s="76"/>
      <c r="CK167" s="76"/>
      <c r="CL167" s="76"/>
      <c r="CM167" s="76"/>
      <c r="CN167" s="76"/>
      <c r="CO167" s="76"/>
      <c r="CP167" s="76"/>
      <c r="CQ167" s="76"/>
      <c r="CR167" s="76"/>
      <c r="CS167" s="76"/>
      <c r="CT167" s="76"/>
      <c r="CU167" s="76"/>
      <c r="CV167" s="76"/>
      <c r="CW167" s="76"/>
      <c r="CX167" s="76"/>
      <c r="CY167" s="76"/>
      <c r="CZ167" s="76"/>
      <c r="DA167" s="76"/>
      <c r="DB167" s="76"/>
      <c r="DC167" s="76"/>
      <c r="DD167" s="76"/>
      <c r="DE167" s="76"/>
      <c r="DF167" s="76"/>
      <c r="DG167" s="76"/>
      <c r="DH167" s="76"/>
      <c r="DI167" s="77"/>
    </row>
    <row r="168" spans="1:113" ht="17" x14ac:dyDescent="0.2">
      <c r="A168" s="72" t="s">
        <v>68</v>
      </c>
      <c r="B168" s="80" t="s">
        <v>180</v>
      </c>
      <c r="C168" s="73" t="s">
        <v>338</v>
      </c>
      <c r="D168" s="74" t="s">
        <v>367</v>
      </c>
      <c r="E168" s="75">
        <v>56.82</v>
      </c>
      <c r="F168" s="76">
        <v>0.43669999999999998</v>
      </c>
      <c r="G168" s="76">
        <v>19.18</v>
      </c>
      <c r="H168" s="76">
        <v>4.2</v>
      </c>
      <c r="I168" s="76">
        <v>0.1313</v>
      </c>
      <c r="J168" s="76">
        <v>0.4289</v>
      </c>
      <c r="K168" s="76">
        <v>3.15</v>
      </c>
      <c r="L168" s="76">
        <v>5.33</v>
      </c>
      <c r="M168" s="76">
        <v>6.51</v>
      </c>
      <c r="N168" s="76">
        <v>0.5363</v>
      </c>
      <c r="O168" s="77">
        <v>96.723299999999995</v>
      </c>
      <c r="P168" s="78">
        <v>56.0230242421977</v>
      </c>
      <c r="Q168" s="76">
        <v>0.44875156585109099</v>
      </c>
      <c r="R168" s="76">
        <v>17.7195957735406</v>
      </c>
      <c r="S168" s="76">
        <v>4.5726400164859404</v>
      </c>
      <c r="T168" s="76">
        <v>0.13915128820861999</v>
      </c>
      <c r="U168" s="76">
        <v>1.9163475525112701</v>
      </c>
      <c r="V168" s="76">
        <v>5.25229280977039</v>
      </c>
      <c r="W168" s="76">
        <v>4.7908566697894202</v>
      </c>
      <c r="X168" s="76">
        <v>5.8101368152801802</v>
      </c>
      <c r="Y168" s="76">
        <v>0.5363</v>
      </c>
      <c r="Z168" s="76">
        <v>97.348248021843901</v>
      </c>
      <c r="AA168" s="76">
        <v>10.600993485069599</v>
      </c>
      <c r="AB168" s="76">
        <v>9.4799999999999995E-2</v>
      </c>
      <c r="AC168" s="76">
        <v>0.33129999999999998</v>
      </c>
      <c r="AD168" s="76">
        <v>9.7100000000000006E-2</v>
      </c>
      <c r="AE168" s="79">
        <v>42.762694739703697</v>
      </c>
      <c r="AF168" s="75">
        <v>0.32400000000000001</v>
      </c>
      <c r="AG168" s="76">
        <v>2.8E-3</v>
      </c>
      <c r="AH168" s="76">
        <v>7.66</v>
      </c>
      <c r="AI168" s="76">
        <v>49.42</v>
      </c>
      <c r="AJ168" s="76">
        <v>1.17E-2</v>
      </c>
      <c r="AK168" s="76">
        <v>14.24</v>
      </c>
      <c r="AL168" s="76">
        <v>3.7699999999999997E-2</v>
      </c>
      <c r="AM168" s="76">
        <v>0.20419999999999999</v>
      </c>
      <c r="AN168" s="76">
        <v>5.62</v>
      </c>
      <c r="AO168" s="76">
        <v>22.67</v>
      </c>
      <c r="AP168" s="76">
        <v>0.54859999999999998</v>
      </c>
      <c r="AQ168" s="77">
        <v>100.7389</v>
      </c>
      <c r="AR168" s="75">
        <v>1.8098723960968</v>
      </c>
      <c r="AS168" s="76">
        <v>1.51109888906717E-2</v>
      </c>
      <c r="AT168" s="76">
        <v>0.242555777498833</v>
      </c>
      <c r="AU168" s="76">
        <v>0.12993624243624399</v>
      </c>
      <c r="AV168" s="76">
        <v>0.104636279134202</v>
      </c>
      <c r="AW168" s="76">
        <v>0.77738647120549498</v>
      </c>
      <c r="AX168" s="76">
        <v>0.88944409131244695</v>
      </c>
      <c r="AY168" s="76">
        <v>2.3003746507325399E-2</v>
      </c>
      <c r="AZ168" s="76">
        <v>5.4656283058540796E-4</v>
      </c>
      <c r="BA168" s="76">
        <v>8.2484189461859496E-5</v>
      </c>
      <c r="BB168" s="76">
        <v>6.33344047005047E-3</v>
      </c>
      <c r="BC168" s="77">
        <v>1.0915194278813801E-3</v>
      </c>
      <c r="BD168" s="75">
        <v>0.190127603903196</v>
      </c>
      <c r="BE168" s="76">
        <v>5.24281735956365E-2</v>
      </c>
      <c r="BF168" s="76">
        <v>0</v>
      </c>
      <c r="BG168" s="76">
        <v>2.3003746507325399E-2</v>
      </c>
      <c r="BH168" s="76">
        <v>2.9424427088311101E-2</v>
      </c>
      <c r="BI168" s="76">
        <v>1.33173778734012E-2</v>
      </c>
      <c r="BJ168" s="76">
        <v>5.4575971394069003E-4</v>
      </c>
      <c r="BK168" s="76">
        <v>0.12993624243624399</v>
      </c>
      <c r="BL168" s="76">
        <v>0.71622028420054995</v>
      </c>
      <c r="BM168" s="76">
        <v>8.61091953993295E-2</v>
      </c>
      <c r="BN168" s="77">
        <v>0.173223807111897</v>
      </c>
      <c r="BO168" s="78">
        <v>76.819957800169306</v>
      </c>
      <c r="BP168" s="76" t="s">
        <v>190</v>
      </c>
      <c r="BQ168" s="76"/>
      <c r="BR168" s="76"/>
      <c r="BS168" s="76"/>
      <c r="BT168" s="76"/>
      <c r="BU168" s="76"/>
      <c r="BV168" s="76"/>
      <c r="BW168" s="76"/>
      <c r="BX168" s="76"/>
      <c r="BY168" s="76"/>
      <c r="BZ168" s="76"/>
      <c r="CA168" s="76"/>
      <c r="CB168" s="76"/>
      <c r="CC168" s="76"/>
      <c r="CD168" s="76"/>
      <c r="CE168" s="76"/>
      <c r="CF168" s="76"/>
      <c r="CG168" s="76"/>
      <c r="CH168" s="76"/>
      <c r="CI168" s="76"/>
      <c r="CJ168" s="76"/>
      <c r="CK168" s="76"/>
      <c r="CL168" s="76"/>
      <c r="CM168" s="76"/>
      <c r="CN168" s="76"/>
      <c r="CO168" s="76"/>
      <c r="CP168" s="76"/>
      <c r="CQ168" s="76"/>
      <c r="CR168" s="76"/>
      <c r="CS168" s="76"/>
      <c r="CT168" s="76"/>
      <c r="CU168" s="76"/>
      <c r="CV168" s="76"/>
      <c r="CW168" s="76"/>
      <c r="CX168" s="76"/>
      <c r="CY168" s="76"/>
      <c r="CZ168" s="76"/>
      <c r="DA168" s="76"/>
      <c r="DB168" s="76"/>
      <c r="DC168" s="76"/>
      <c r="DD168" s="76"/>
      <c r="DE168" s="76"/>
      <c r="DF168" s="76"/>
      <c r="DG168" s="76"/>
      <c r="DH168" s="76"/>
      <c r="DI168" s="77"/>
    </row>
    <row r="169" spans="1:113" ht="17" x14ac:dyDescent="0.2">
      <c r="A169" s="72" t="s">
        <v>68</v>
      </c>
      <c r="B169" s="80" t="s">
        <v>180</v>
      </c>
      <c r="C169" s="73" t="s">
        <v>338</v>
      </c>
      <c r="D169" s="74" t="s">
        <v>368</v>
      </c>
      <c r="E169" s="75">
        <v>54.3</v>
      </c>
      <c r="F169" s="76">
        <v>0.41920000000000002</v>
      </c>
      <c r="G169" s="76">
        <v>20.190000000000001</v>
      </c>
      <c r="H169" s="76">
        <v>5.29</v>
      </c>
      <c r="I169" s="76">
        <v>8.1199999999999994E-2</v>
      </c>
      <c r="J169" s="76">
        <v>0.75090000000000001</v>
      </c>
      <c r="K169" s="76">
        <v>1.73</v>
      </c>
      <c r="L169" s="76">
        <v>6.62</v>
      </c>
      <c r="M169" s="76">
        <v>7.48</v>
      </c>
      <c r="N169" s="76">
        <v>0.49840000000000001</v>
      </c>
      <c r="O169" s="77">
        <v>97.359800000000007</v>
      </c>
      <c r="P169" s="78">
        <v>53.669804186918498</v>
      </c>
      <c r="Q169" s="76">
        <v>0.428031033433313</v>
      </c>
      <c r="R169" s="76">
        <v>18.0962573315384</v>
      </c>
      <c r="S169" s="76">
        <v>5.5401435135257699</v>
      </c>
      <c r="T169" s="76">
        <v>8.9961933015212103E-2</v>
      </c>
      <c r="U169" s="76">
        <v>2.6579471588361701</v>
      </c>
      <c r="V169" s="76">
        <v>4.6764418278284197</v>
      </c>
      <c r="W169" s="76">
        <v>5.7453683679278802</v>
      </c>
      <c r="X169" s="76">
        <v>6.4471698707273504</v>
      </c>
      <c r="Y169" s="76">
        <v>0.49840000000000001</v>
      </c>
      <c r="Z169" s="76">
        <v>97.939487156766205</v>
      </c>
      <c r="AA169" s="76">
        <v>12.192538238655199</v>
      </c>
      <c r="AB169" s="76">
        <v>0.17879999999999999</v>
      </c>
      <c r="AC169" s="76">
        <v>0.2954</v>
      </c>
      <c r="AD169" s="76">
        <v>5.6000000000000001E-2</v>
      </c>
      <c r="AE169" s="79">
        <v>46.0995302627678</v>
      </c>
      <c r="AF169" s="75">
        <v>0.2913</v>
      </c>
      <c r="AG169" s="76">
        <v>6.7999999999999996E-3</v>
      </c>
      <c r="AH169" s="76">
        <v>7.1</v>
      </c>
      <c r="AI169" s="76">
        <v>49.74</v>
      </c>
      <c r="AJ169" s="76">
        <v>6.6E-3</v>
      </c>
      <c r="AK169" s="76">
        <v>14.55</v>
      </c>
      <c r="AL169" s="76">
        <v>9.1300000000000006E-2</v>
      </c>
      <c r="AM169" s="76">
        <v>0.14460000000000001</v>
      </c>
      <c r="AN169" s="76">
        <v>5.04</v>
      </c>
      <c r="AO169" s="76">
        <v>23.05</v>
      </c>
      <c r="AP169" s="76">
        <v>0.48309999999999997</v>
      </c>
      <c r="AQ169" s="77">
        <v>100.50360000000001</v>
      </c>
      <c r="AR169" s="75">
        <v>1.82303748416819</v>
      </c>
      <c r="AS169" s="76">
        <v>1.33173778734012E-2</v>
      </c>
      <c r="AT169" s="76">
        <v>0.217695998764417</v>
      </c>
      <c r="AU169" s="76">
        <v>0.12795584252370601</v>
      </c>
      <c r="AV169" s="76">
        <v>8.9640362977091201E-2</v>
      </c>
      <c r="AW169" s="76">
        <v>0.794940428672127</v>
      </c>
      <c r="AX169" s="76">
        <v>0.90507103476071604</v>
      </c>
      <c r="AY169" s="76">
        <v>2.0698489333188699E-2</v>
      </c>
      <c r="AZ169" s="76">
        <v>3.0856223381637302E-4</v>
      </c>
      <c r="BA169" s="76">
        <v>2.00477757045704E-4</v>
      </c>
      <c r="BB169" s="76">
        <v>4.4884547405913203E-3</v>
      </c>
      <c r="BC169" s="77">
        <v>2.6454861957110002E-3</v>
      </c>
      <c r="BD169" s="75">
        <v>0.17696251583181299</v>
      </c>
      <c r="BE169" s="76">
        <v>4.0733482932603898E-2</v>
      </c>
      <c r="BF169" s="76">
        <v>0</v>
      </c>
      <c r="BG169" s="76">
        <v>2.0698489333188699E-2</v>
      </c>
      <c r="BH169" s="76">
        <v>2.0034993599415199E-2</v>
      </c>
      <c r="BI169" s="76">
        <v>1.79419871559491E-2</v>
      </c>
      <c r="BJ169" s="76">
        <v>1.3227430978555001E-3</v>
      </c>
      <c r="BK169" s="76">
        <v>0.12795584252370601</v>
      </c>
      <c r="BL169" s="76">
        <v>0.73781546838378997</v>
      </c>
      <c r="BM169" s="76">
        <v>7.5727127881532894E-2</v>
      </c>
      <c r="BN169" s="77">
        <v>0.16725556637692601</v>
      </c>
      <c r="BO169" s="78">
        <v>78.509794297118205</v>
      </c>
      <c r="BP169" s="76" t="s">
        <v>190</v>
      </c>
      <c r="BQ169" s="76"/>
      <c r="BR169" s="76"/>
      <c r="BS169" s="76"/>
      <c r="BT169" s="76"/>
      <c r="BU169" s="76"/>
      <c r="BV169" s="76"/>
      <c r="BW169" s="76"/>
      <c r="BX169" s="76"/>
      <c r="BY169" s="76"/>
      <c r="BZ169" s="76"/>
      <c r="CA169" s="76"/>
      <c r="CB169" s="76"/>
      <c r="CC169" s="76"/>
      <c r="CD169" s="76"/>
      <c r="CE169" s="76"/>
      <c r="CF169" s="76"/>
      <c r="CG169" s="76"/>
      <c r="CH169" s="76"/>
      <c r="CI169" s="76"/>
      <c r="CJ169" s="76"/>
      <c r="CK169" s="76"/>
      <c r="CL169" s="76"/>
      <c r="CM169" s="76"/>
      <c r="CN169" s="76"/>
      <c r="CO169" s="76"/>
      <c r="CP169" s="76"/>
      <c r="CQ169" s="76"/>
      <c r="CR169" s="76"/>
      <c r="CS169" s="76"/>
      <c r="CT169" s="76"/>
      <c r="CU169" s="76"/>
      <c r="CV169" s="76"/>
      <c r="CW169" s="76"/>
      <c r="CX169" s="76"/>
      <c r="CY169" s="76"/>
      <c r="CZ169" s="76"/>
      <c r="DA169" s="76"/>
      <c r="DB169" s="76"/>
      <c r="DC169" s="76"/>
      <c r="DD169" s="76"/>
      <c r="DE169" s="76"/>
      <c r="DF169" s="76"/>
      <c r="DG169" s="76"/>
      <c r="DH169" s="76"/>
      <c r="DI169" s="77"/>
    </row>
    <row r="170" spans="1:113" ht="17" x14ac:dyDescent="0.2">
      <c r="A170" s="72" t="s">
        <v>68</v>
      </c>
      <c r="B170" s="80" t="s">
        <v>180</v>
      </c>
      <c r="C170" s="73" t="s">
        <v>338</v>
      </c>
      <c r="D170" s="74" t="s">
        <v>369</v>
      </c>
      <c r="E170" s="75">
        <v>53.92</v>
      </c>
      <c r="F170" s="76">
        <v>0.47370000000000001</v>
      </c>
      <c r="G170" s="76">
        <v>20.95</v>
      </c>
      <c r="H170" s="76">
        <v>3.83</v>
      </c>
      <c r="I170" s="76">
        <v>0.10580000000000001</v>
      </c>
      <c r="J170" s="76">
        <v>0.5101</v>
      </c>
      <c r="K170" s="76">
        <v>2.13</v>
      </c>
      <c r="L170" s="76">
        <v>6.49</v>
      </c>
      <c r="M170" s="76">
        <v>7.39</v>
      </c>
      <c r="N170" s="76">
        <v>0.51859999999999995</v>
      </c>
      <c r="O170" s="77">
        <v>96.318299999999994</v>
      </c>
      <c r="P170" s="78">
        <v>53.539132174593703</v>
      </c>
      <c r="Q170" s="76">
        <v>0.48842744364180402</v>
      </c>
      <c r="R170" s="76">
        <v>19.728395555629</v>
      </c>
      <c r="S170" s="76">
        <v>4.1809306164224296</v>
      </c>
      <c r="T170" s="76">
        <v>0.11254418791276299</v>
      </c>
      <c r="U170" s="76">
        <v>1.6127788816824</v>
      </c>
      <c r="V170" s="76">
        <v>3.7732201375609402</v>
      </c>
      <c r="W170" s="76">
        <v>5.9920610556838403</v>
      </c>
      <c r="X170" s="76">
        <v>6.77647848133181</v>
      </c>
      <c r="Y170" s="76">
        <v>0.51859999999999995</v>
      </c>
      <c r="Z170" s="76">
        <v>96.835112722371505</v>
      </c>
      <c r="AA170" s="76">
        <v>12.7685395370157</v>
      </c>
      <c r="AB170" s="76">
        <v>0.1623</v>
      </c>
      <c r="AC170" s="76">
        <v>0.29139999999999999</v>
      </c>
      <c r="AD170" s="76">
        <v>9.2999999999999999E-2</v>
      </c>
      <c r="AE170" s="79">
        <v>40.746732838382599</v>
      </c>
      <c r="AF170" s="75">
        <v>0.50219999999999998</v>
      </c>
      <c r="AG170" s="76">
        <v>4.2200000000000001E-2</v>
      </c>
      <c r="AH170" s="76">
        <v>8.0500000000000007</v>
      </c>
      <c r="AI170" s="76">
        <v>49.34</v>
      </c>
      <c r="AJ170" s="76">
        <v>1.23E-2</v>
      </c>
      <c r="AK170" s="76">
        <v>13.77</v>
      </c>
      <c r="AL170" s="76">
        <v>3.61E-2</v>
      </c>
      <c r="AM170" s="76">
        <v>0.18690000000000001</v>
      </c>
      <c r="AN170" s="76">
        <v>6.26</v>
      </c>
      <c r="AO170" s="76">
        <v>21.89</v>
      </c>
      <c r="AP170" s="76">
        <v>0.65080000000000005</v>
      </c>
      <c r="AQ170" s="77">
        <v>100.7405</v>
      </c>
      <c r="AR170" s="75">
        <v>1.80854897793542</v>
      </c>
      <c r="AS170" s="76">
        <v>1.79419871559491E-2</v>
      </c>
      <c r="AT170" s="76">
        <v>0.270417974477975</v>
      </c>
      <c r="AU170" s="76">
        <v>0.111816578597267</v>
      </c>
      <c r="AV170" s="76">
        <v>0.13491808144404599</v>
      </c>
      <c r="AW170" s="76">
        <v>0.752396633137976</v>
      </c>
      <c r="AX170" s="76">
        <v>0.85960475660694602</v>
      </c>
      <c r="AY170" s="76">
        <v>3.56875049242368E-2</v>
      </c>
      <c r="AZ170" s="76">
        <v>5.7510250289409396E-4</v>
      </c>
      <c r="BA170" s="76">
        <v>1.2442597280709999E-3</v>
      </c>
      <c r="BB170" s="76">
        <v>5.8020193200616996E-3</v>
      </c>
      <c r="BC170" s="77">
        <v>1.0461241691615999E-3</v>
      </c>
      <c r="BD170" s="75">
        <v>0.191451022064584</v>
      </c>
      <c r="BE170" s="76">
        <v>7.8966952413390801E-2</v>
      </c>
      <c r="BF170" s="76">
        <v>0</v>
      </c>
      <c r="BG170" s="76">
        <v>3.56875049242368E-2</v>
      </c>
      <c r="BH170" s="76">
        <v>4.3279447489154098E-2</v>
      </c>
      <c r="BI170" s="76">
        <v>1.6686937101664499E-2</v>
      </c>
      <c r="BJ170" s="76">
        <v>5.2306208458079801E-4</v>
      </c>
      <c r="BK170" s="76">
        <v>0.111816578597267</v>
      </c>
      <c r="BL170" s="76">
        <v>0.68729873133427999</v>
      </c>
      <c r="BM170" s="76">
        <v>0.10353113114793699</v>
      </c>
      <c r="BN170" s="77">
        <v>0.172306025272666</v>
      </c>
      <c r="BO170" s="78">
        <v>75.305081351601999</v>
      </c>
      <c r="BP170" s="76" t="s">
        <v>188</v>
      </c>
      <c r="BQ170" s="76"/>
      <c r="BR170" s="76"/>
      <c r="BS170" s="76"/>
      <c r="BT170" s="76"/>
      <c r="BU170" s="76"/>
      <c r="BV170" s="76"/>
      <c r="BW170" s="76"/>
      <c r="BX170" s="76"/>
      <c r="BY170" s="76"/>
      <c r="BZ170" s="76"/>
      <c r="CA170" s="76"/>
      <c r="CB170" s="76"/>
      <c r="CC170" s="76"/>
      <c r="CD170" s="76"/>
      <c r="CE170" s="76"/>
      <c r="CF170" s="76"/>
      <c r="CG170" s="76"/>
      <c r="CH170" s="76"/>
      <c r="CI170" s="76"/>
      <c r="CJ170" s="76"/>
      <c r="CK170" s="76"/>
      <c r="CL170" s="76"/>
      <c r="CM170" s="76"/>
      <c r="CN170" s="76"/>
      <c r="CO170" s="76"/>
      <c r="CP170" s="76"/>
      <c r="CQ170" s="76"/>
      <c r="CR170" s="76"/>
      <c r="CS170" s="76"/>
      <c r="CT170" s="76"/>
      <c r="CU170" s="76"/>
      <c r="CV170" s="76"/>
      <c r="CW170" s="76"/>
      <c r="CX170" s="76"/>
      <c r="CY170" s="76"/>
      <c r="CZ170" s="76"/>
      <c r="DA170" s="76"/>
      <c r="DB170" s="76"/>
      <c r="DC170" s="76"/>
      <c r="DD170" s="76"/>
      <c r="DE170" s="76"/>
      <c r="DF170" s="76"/>
      <c r="DG170" s="76"/>
      <c r="DH170" s="76"/>
      <c r="DI170" s="77"/>
    </row>
    <row r="171" spans="1:113" ht="17" x14ac:dyDescent="0.2">
      <c r="A171" s="72" t="s">
        <v>68</v>
      </c>
      <c r="B171" s="80" t="s">
        <v>180</v>
      </c>
      <c r="C171" s="73" t="s">
        <v>338</v>
      </c>
      <c r="D171" s="74" t="s">
        <v>370</v>
      </c>
      <c r="E171" s="75">
        <v>54.36</v>
      </c>
      <c r="F171" s="76">
        <v>0.48570000000000002</v>
      </c>
      <c r="G171" s="76">
        <v>21.09</v>
      </c>
      <c r="H171" s="76">
        <v>4.8099999999999996</v>
      </c>
      <c r="I171" s="76">
        <v>0.1341</v>
      </c>
      <c r="J171" s="76">
        <v>0.76300000000000001</v>
      </c>
      <c r="K171" s="76">
        <v>2.83</v>
      </c>
      <c r="L171" s="76">
        <v>6</v>
      </c>
      <c r="M171" s="76">
        <v>6.88</v>
      </c>
      <c r="N171" s="76">
        <v>0.55079999999999996</v>
      </c>
      <c r="O171" s="77">
        <v>97.903700000000001</v>
      </c>
      <c r="P171" s="78">
        <v>53.848625590118303</v>
      </c>
      <c r="Q171" s="76">
        <v>0.49761213293974099</v>
      </c>
      <c r="R171" s="76">
        <v>19.543914795854601</v>
      </c>
      <c r="S171" s="76">
        <v>5.09908105042049</v>
      </c>
      <c r="T171" s="76">
        <v>0.14557352720806799</v>
      </c>
      <c r="U171" s="76">
        <v>2.1213818876137802</v>
      </c>
      <c r="V171" s="76">
        <v>4.7748176874840302</v>
      </c>
      <c r="W171" s="76">
        <v>5.4427314812859704</v>
      </c>
      <c r="X171" s="76">
        <v>6.1950074985605301</v>
      </c>
      <c r="Y171" s="76">
        <v>0.55079999999999996</v>
      </c>
      <c r="Z171" s="76">
        <v>98.365119178693504</v>
      </c>
      <c r="AA171" s="76">
        <v>11.6377389798465</v>
      </c>
      <c r="AB171" s="76">
        <v>0.188</v>
      </c>
      <c r="AC171" s="76">
        <v>0.29830000000000001</v>
      </c>
      <c r="AD171" s="76">
        <v>4.9599999999999998E-2</v>
      </c>
      <c r="AE171" s="79">
        <v>42.5835520756291</v>
      </c>
      <c r="AF171" s="75">
        <v>0.40960000000000002</v>
      </c>
      <c r="AG171" s="76">
        <v>0</v>
      </c>
      <c r="AH171" s="76">
        <v>7.71</v>
      </c>
      <c r="AI171" s="76">
        <v>49.23</v>
      </c>
      <c r="AJ171" s="76">
        <v>8.3000000000000001E-3</v>
      </c>
      <c r="AK171" s="76">
        <v>14.39</v>
      </c>
      <c r="AL171" s="76">
        <v>5.4000000000000003E-3</v>
      </c>
      <c r="AM171" s="76">
        <v>0.2492</v>
      </c>
      <c r="AN171" s="76">
        <v>5.58</v>
      </c>
      <c r="AO171" s="76">
        <v>22.34</v>
      </c>
      <c r="AP171" s="76">
        <v>0.60519999999999996</v>
      </c>
      <c r="AQ171" s="77">
        <v>100.52760000000001</v>
      </c>
      <c r="AR171" s="75">
        <v>1.8047442947730199</v>
      </c>
      <c r="AS171" s="76">
        <v>1.6686937101664499E-2</v>
      </c>
      <c r="AT171" s="76">
        <v>0.24107386659347799</v>
      </c>
      <c r="AU171" s="76">
        <v>0.145406091984354</v>
      </c>
      <c r="AV171" s="76">
        <v>9.0937249487680505E-2</v>
      </c>
      <c r="AW171" s="76">
        <v>0.78637266672696804</v>
      </c>
      <c r="AX171" s="76">
        <v>0.87738646327385195</v>
      </c>
      <c r="AY171" s="76">
        <v>2.9110799798269901E-2</v>
      </c>
      <c r="AZ171" s="76">
        <v>3.88126191764508E-4</v>
      </c>
      <c r="BA171" s="76">
        <v>0</v>
      </c>
      <c r="BB171" s="76">
        <v>7.7370004061151198E-3</v>
      </c>
      <c r="BC171" s="77">
        <v>1.5650366283353299E-4</v>
      </c>
      <c r="BD171" s="75">
        <v>0.19525570522697999</v>
      </c>
      <c r="BE171" s="76">
        <v>4.5818161366497398E-2</v>
      </c>
      <c r="BF171" s="76">
        <v>0</v>
      </c>
      <c r="BG171" s="76">
        <v>2.9110799798269901E-2</v>
      </c>
      <c r="BH171" s="76">
        <v>1.67073615682275E-2</v>
      </c>
      <c r="BI171" s="76">
        <v>1.6224793881561599E-2</v>
      </c>
      <c r="BJ171" s="76">
        <v>7.8251831416766495E-5</v>
      </c>
      <c r="BK171" s="76">
        <v>0.145406091984354</v>
      </c>
      <c r="BL171" s="76">
        <v>0.69896996400829203</v>
      </c>
      <c r="BM171" s="76">
        <v>9.3038476306236101E-2</v>
      </c>
      <c r="BN171" s="77">
        <v>0.17841649926556</v>
      </c>
      <c r="BO171" s="78">
        <v>76.890618746817694</v>
      </c>
      <c r="BP171" s="76" t="s">
        <v>190</v>
      </c>
      <c r="BQ171" s="76"/>
      <c r="BR171" s="76"/>
      <c r="BS171" s="76"/>
      <c r="BT171" s="76"/>
      <c r="BU171" s="76"/>
      <c r="BV171" s="76"/>
      <c r="BW171" s="76"/>
      <c r="BX171" s="76"/>
      <c r="BY171" s="76"/>
      <c r="BZ171" s="76"/>
      <c r="CA171" s="76"/>
      <c r="CB171" s="76"/>
      <c r="CC171" s="76"/>
      <c r="CD171" s="76"/>
      <c r="CE171" s="76"/>
      <c r="CF171" s="76"/>
      <c r="CG171" s="76"/>
      <c r="CH171" s="76"/>
      <c r="CI171" s="76"/>
      <c r="CJ171" s="76"/>
      <c r="CK171" s="76"/>
      <c r="CL171" s="76"/>
      <c r="CM171" s="76"/>
      <c r="CN171" s="76"/>
      <c r="CO171" s="76"/>
      <c r="CP171" s="76"/>
      <c r="CQ171" s="76"/>
      <c r="CR171" s="76"/>
      <c r="CS171" s="76"/>
      <c r="CT171" s="76"/>
      <c r="CU171" s="76"/>
      <c r="CV171" s="76"/>
      <c r="CW171" s="76"/>
      <c r="CX171" s="76"/>
      <c r="CY171" s="76"/>
      <c r="CZ171" s="76"/>
      <c r="DA171" s="76"/>
      <c r="DB171" s="76"/>
      <c r="DC171" s="76"/>
      <c r="DD171" s="76"/>
      <c r="DE171" s="76"/>
      <c r="DF171" s="76"/>
      <c r="DG171" s="76"/>
      <c r="DH171" s="76"/>
      <c r="DI171" s="77"/>
    </row>
    <row r="172" spans="1:113" ht="17" x14ac:dyDescent="0.2">
      <c r="A172" s="72" t="s">
        <v>68</v>
      </c>
      <c r="B172" s="80" t="s">
        <v>180</v>
      </c>
      <c r="C172" s="73" t="s">
        <v>338</v>
      </c>
      <c r="D172" s="74" t="s">
        <v>371</v>
      </c>
      <c r="E172" s="75">
        <v>50.96</v>
      </c>
      <c r="F172" s="76">
        <v>0.48549999999999999</v>
      </c>
      <c r="G172" s="76">
        <v>19.57</v>
      </c>
      <c r="H172" s="76">
        <v>7.64</v>
      </c>
      <c r="I172" s="76">
        <v>0.13980000000000001</v>
      </c>
      <c r="J172" s="76">
        <v>2.14</v>
      </c>
      <c r="K172" s="76">
        <v>2.4300000000000002</v>
      </c>
      <c r="L172" s="76">
        <v>4.5199999999999996</v>
      </c>
      <c r="M172" s="76">
        <v>6.8</v>
      </c>
      <c r="N172" s="76">
        <v>0.56230000000000002</v>
      </c>
      <c r="O172" s="77">
        <v>95.247699999999995</v>
      </c>
      <c r="P172" s="78">
        <v>50.777867819834903</v>
      </c>
      <c r="Q172" s="76">
        <v>0.492949504746096</v>
      </c>
      <c r="R172" s="76">
        <v>18.5623014622014</v>
      </c>
      <c r="S172" s="76">
        <v>7.6571681973106402</v>
      </c>
      <c r="T172" s="76">
        <v>0.14538339634276601</v>
      </c>
      <c r="U172" s="76">
        <v>3.0297604867080801</v>
      </c>
      <c r="V172" s="76">
        <v>3.9116900722445802</v>
      </c>
      <c r="W172" s="76">
        <v>4.2138387909159496</v>
      </c>
      <c r="X172" s="76">
        <v>6.2932470664251303</v>
      </c>
      <c r="Y172" s="76">
        <v>0.56230000000000002</v>
      </c>
      <c r="Z172" s="76">
        <v>95.791890193072305</v>
      </c>
      <c r="AA172" s="76">
        <v>10.507085857341099</v>
      </c>
      <c r="AB172" s="76">
        <v>0.15540000000000001</v>
      </c>
      <c r="AC172" s="76">
        <v>0.31430000000000002</v>
      </c>
      <c r="AD172" s="76">
        <v>6.9500000000000006E-2</v>
      </c>
      <c r="AE172" s="79">
        <v>41.361796251043003</v>
      </c>
      <c r="AF172" s="75">
        <v>0.41839999999999999</v>
      </c>
      <c r="AG172" s="76">
        <v>0</v>
      </c>
      <c r="AH172" s="76">
        <v>7.87</v>
      </c>
      <c r="AI172" s="76">
        <v>48.52</v>
      </c>
      <c r="AJ172" s="76">
        <v>1.11E-2</v>
      </c>
      <c r="AK172" s="76">
        <v>14.06</v>
      </c>
      <c r="AL172" s="76">
        <v>1E-3</v>
      </c>
      <c r="AM172" s="76">
        <v>0.21460000000000001</v>
      </c>
      <c r="AN172" s="76">
        <v>6.07</v>
      </c>
      <c r="AO172" s="76">
        <v>22.28</v>
      </c>
      <c r="AP172" s="76">
        <v>0.58530000000000004</v>
      </c>
      <c r="AQ172" s="77">
        <v>100.0303</v>
      </c>
      <c r="AR172" s="75">
        <v>1.7882555786650101</v>
      </c>
      <c r="AS172" s="76">
        <v>1.6224793881561599E-2</v>
      </c>
      <c r="AT172" s="76">
        <v>0.26364988139263401</v>
      </c>
      <c r="AU172" s="76">
        <v>0.157777786452445</v>
      </c>
      <c r="AV172" s="76">
        <v>8.4764060414667303E-2</v>
      </c>
      <c r="AW172" s="76">
        <v>0.77245980631530897</v>
      </c>
      <c r="AX172" s="76">
        <v>0.87972290949876797</v>
      </c>
      <c r="AY172" s="76">
        <v>2.98957064159034E-2</v>
      </c>
      <c r="AZ172" s="76">
        <v>5.2184411722648702E-4</v>
      </c>
      <c r="BA172" s="76">
        <v>0</v>
      </c>
      <c r="BB172" s="76">
        <v>6.6984952515709E-3</v>
      </c>
      <c r="BC172" s="77">
        <v>2.9137594900289799E-5</v>
      </c>
      <c r="BD172" s="75">
        <v>0.211744421334986</v>
      </c>
      <c r="BE172" s="76">
        <v>5.1905460057648199E-2</v>
      </c>
      <c r="BF172" s="76">
        <v>0</v>
      </c>
      <c r="BG172" s="76">
        <v>2.98957064159034E-2</v>
      </c>
      <c r="BH172" s="76">
        <v>2.20097536417449E-2</v>
      </c>
      <c r="BI172" s="76">
        <v>1.6799562112977399E-2</v>
      </c>
      <c r="BJ172" s="76">
        <v>1.4568797450144899E-5</v>
      </c>
      <c r="BK172" s="76">
        <v>0.157777786452445</v>
      </c>
      <c r="BL172" s="76">
        <v>0.68312123849414996</v>
      </c>
      <c r="BM172" s="76">
        <v>9.0400561743698496E-2</v>
      </c>
      <c r="BN172" s="77">
        <v>0.19660167100461801</v>
      </c>
      <c r="BO172" s="78">
        <v>76.104290460350498</v>
      </c>
      <c r="BP172" s="76" t="s">
        <v>190</v>
      </c>
      <c r="BQ172" s="76"/>
      <c r="BR172" s="76"/>
      <c r="BS172" s="76"/>
      <c r="BT172" s="76"/>
      <c r="BU172" s="76"/>
      <c r="BV172" s="76"/>
      <c r="BW172" s="76"/>
      <c r="BX172" s="76"/>
      <c r="BY172" s="76"/>
      <c r="BZ172" s="76"/>
      <c r="CA172" s="76"/>
      <c r="CB172" s="76"/>
      <c r="CC172" s="76"/>
      <c r="CD172" s="76"/>
      <c r="CE172" s="76"/>
      <c r="CF172" s="76"/>
      <c r="CG172" s="76"/>
      <c r="CH172" s="76"/>
      <c r="CI172" s="76"/>
      <c r="CJ172" s="76"/>
      <c r="CK172" s="76"/>
      <c r="CL172" s="76"/>
      <c r="CM172" s="76"/>
      <c r="CN172" s="76"/>
      <c r="CO172" s="76"/>
      <c r="CP172" s="76"/>
      <c r="CQ172" s="76"/>
      <c r="CR172" s="76"/>
      <c r="CS172" s="76"/>
      <c r="CT172" s="76"/>
      <c r="CU172" s="76"/>
      <c r="CV172" s="76"/>
      <c r="CW172" s="76"/>
      <c r="CX172" s="76"/>
      <c r="CY172" s="76"/>
      <c r="CZ172" s="76"/>
      <c r="DA172" s="76"/>
      <c r="DB172" s="76"/>
      <c r="DC172" s="76"/>
      <c r="DD172" s="76"/>
      <c r="DE172" s="76"/>
      <c r="DF172" s="76"/>
      <c r="DG172" s="76"/>
      <c r="DH172" s="76"/>
      <c r="DI172" s="77"/>
    </row>
    <row r="173" spans="1:113" ht="17" x14ac:dyDescent="0.2">
      <c r="A173" s="72" t="s">
        <v>68</v>
      </c>
      <c r="B173" s="80" t="s">
        <v>180</v>
      </c>
      <c r="C173" s="73" t="s">
        <v>338</v>
      </c>
      <c r="D173" s="74" t="s">
        <v>372</v>
      </c>
      <c r="E173" s="75">
        <v>53.78</v>
      </c>
      <c r="F173" s="76">
        <v>0.47410000000000002</v>
      </c>
      <c r="G173" s="76">
        <v>20.86</v>
      </c>
      <c r="H173" s="76">
        <v>5.6</v>
      </c>
      <c r="I173" s="76">
        <v>0.1555</v>
      </c>
      <c r="J173" s="76">
        <v>0.73380000000000001</v>
      </c>
      <c r="K173" s="76">
        <v>2.0699999999999998</v>
      </c>
      <c r="L173" s="76">
        <v>6.34</v>
      </c>
      <c r="M173" s="76">
        <v>8.01</v>
      </c>
      <c r="N173" s="76">
        <v>0.55230000000000001</v>
      </c>
      <c r="O173" s="77">
        <v>98.575800000000001</v>
      </c>
      <c r="P173" s="78">
        <v>53.2835056427745</v>
      </c>
      <c r="Q173" s="76">
        <v>0.48860711278053698</v>
      </c>
      <c r="R173" s="76">
        <v>19.2348156506437</v>
      </c>
      <c r="S173" s="76">
        <v>5.9015583948441099</v>
      </c>
      <c r="T173" s="76">
        <v>0.16726077739892101</v>
      </c>
      <c r="U173" s="76">
        <v>2.1701010947571699</v>
      </c>
      <c r="V173" s="76">
        <v>4.2078336205913098</v>
      </c>
      <c r="W173" s="76">
        <v>5.7037764065349599</v>
      </c>
      <c r="X173" s="76">
        <v>7.14790916879672</v>
      </c>
      <c r="Y173" s="76">
        <v>0.55230000000000001</v>
      </c>
      <c r="Z173" s="76">
        <v>99.024928646520905</v>
      </c>
      <c r="AA173" s="76">
        <v>12.8516855753317</v>
      </c>
      <c r="AB173" s="76">
        <v>0.22850000000000001</v>
      </c>
      <c r="AC173" s="76">
        <v>0.29749999999999999</v>
      </c>
      <c r="AD173" s="76">
        <v>4.2299999999999997E-2</v>
      </c>
      <c r="AE173" s="79">
        <v>39.596344914091198</v>
      </c>
      <c r="AF173" s="75">
        <v>0.43259999999999998</v>
      </c>
      <c r="AG173" s="76">
        <v>5.3900000000000003E-2</v>
      </c>
      <c r="AH173" s="76">
        <v>8.4</v>
      </c>
      <c r="AI173" s="76">
        <v>49.17</v>
      </c>
      <c r="AJ173" s="76">
        <v>5.4000000000000003E-3</v>
      </c>
      <c r="AK173" s="76">
        <v>14.07</v>
      </c>
      <c r="AL173" s="76">
        <v>4.4000000000000003E-3</v>
      </c>
      <c r="AM173" s="76">
        <v>0.26469999999999999</v>
      </c>
      <c r="AN173" s="76">
        <v>5.77</v>
      </c>
      <c r="AO173" s="76">
        <v>21.92</v>
      </c>
      <c r="AP173" s="76">
        <v>0.60880000000000001</v>
      </c>
      <c r="AQ173" s="77">
        <v>100.69970000000001</v>
      </c>
      <c r="AR173" s="75">
        <v>1.8039797514646601</v>
      </c>
      <c r="AS173" s="76">
        <v>1.6799562112977399E-2</v>
      </c>
      <c r="AT173" s="76">
        <v>0.24948093112650799</v>
      </c>
      <c r="AU173" s="76">
        <v>0.13985545173495001</v>
      </c>
      <c r="AV173" s="76">
        <v>0.11784423335944599</v>
      </c>
      <c r="AW173" s="76">
        <v>0.76949769195375695</v>
      </c>
      <c r="AX173" s="76">
        <v>0.86157664738891204</v>
      </c>
      <c r="AY173" s="76">
        <v>3.0769916174981201E-2</v>
      </c>
      <c r="AZ173" s="76">
        <v>2.5271686588761199E-4</v>
      </c>
      <c r="BA173" s="76">
        <v>1.5906977984563901E-3</v>
      </c>
      <c r="BB173" s="76">
        <v>8.2247769953252992E-3</v>
      </c>
      <c r="BC173" s="77">
        <v>1.27623024142789E-4</v>
      </c>
      <c r="BD173" s="75">
        <v>0.196020248535343</v>
      </c>
      <c r="BE173" s="76">
        <v>5.3460682591164897E-2</v>
      </c>
      <c r="BF173" s="76">
        <v>0</v>
      </c>
      <c r="BG173" s="76">
        <v>3.0769916174981201E-2</v>
      </c>
      <c r="BH173" s="76">
        <v>2.26907664161837E-2</v>
      </c>
      <c r="BI173" s="76">
        <v>8.8350345502870107E-3</v>
      </c>
      <c r="BJ173" s="76">
        <v>6.3811512071394405E-5</v>
      </c>
      <c r="BK173" s="76">
        <v>0.13985545173495001</v>
      </c>
      <c r="BL173" s="76">
        <v>0.69013158317542</v>
      </c>
      <c r="BM173" s="76">
        <v>0.103512908465782</v>
      </c>
      <c r="BN173" s="77">
        <v>0.17144506421349201</v>
      </c>
      <c r="BO173" s="78">
        <v>74.912349773035302</v>
      </c>
      <c r="BP173" s="76" t="s">
        <v>190</v>
      </c>
      <c r="BQ173" s="76"/>
      <c r="BR173" s="76"/>
      <c r="BS173" s="76"/>
      <c r="BT173" s="76"/>
      <c r="BU173" s="76"/>
      <c r="BV173" s="76"/>
      <c r="BW173" s="76"/>
      <c r="BX173" s="76"/>
      <c r="BY173" s="76"/>
      <c r="BZ173" s="76"/>
      <c r="CA173" s="76"/>
      <c r="CB173" s="76"/>
      <c r="CC173" s="76"/>
      <c r="CD173" s="76"/>
      <c r="CE173" s="76"/>
      <c r="CF173" s="76"/>
      <c r="CG173" s="76"/>
      <c r="CH173" s="76"/>
      <c r="CI173" s="76"/>
      <c r="CJ173" s="76"/>
      <c r="CK173" s="76"/>
      <c r="CL173" s="76"/>
      <c r="CM173" s="76"/>
      <c r="CN173" s="76"/>
      <c r="CO173" s="76"/>
      <c r="CP173" s="76"/>
      <c r="CQ173" s="76"/>
      <c r="CR173" s="76"/>
      <c r="CS173" s="76"/>
      <c r="CT173" s="76"/>
      <c r="CU173" s="76"/>
      <c r="CV173" s="76"/>
      <c r="CW173" s="76"/>
      <c r="CX173" s="76"/>
      <c r="CY173" s="76"/>
      <c r="CZ173" s="76"/>
      <c r="DA173" s="76"/>
      <c r="DB173" s="76"/>
      <c r="DC173" s="76"/>
      <c r="DD173" s="76"/>
      <c r="DE173" s="76"/>
      <c r="DF173" s="76"/>
      <c r="DG173" s="76"/>
      <c r="DH173" s="76"/>
      <c r="DI173" s="77"/>
    </row>
    <row r="174" spans="1:113" ht="17" x14ac:dyDescent="0.2">
      <c r="A174" s="72" t="s">
        <v>68</v>
      </c>
      <c r="B174" s="80" t="s">
        <v>180</v>
      </c>
      <c r="C174" s="73" t="s">
        <v>338</v>
      </c>
      <c r="D174" s="74" t="s">
        <v>373</v>
      </c>
      <c r="E174" s="75">
        <v>54.1</v>
      </c>
      <c r="F174" s="76">
        <v>0.52270000000000005</v>
      </c>
      <c r="G174" s="76">
        <v>20.05</v>
      </c>
      <c r="H174" s="76">
        <v>4.83</v>
      </c>
      <c r="I174" s="76">
        <v>0.17879999999999999</v>
      </c>
      <c r="J174" s="76">
        <v>0.79079999999999995</v>
      </c>
      <c r="K174" s="76">
        <v>3.77</v>
      </c>
      <c r="L174" s="76">
        <v>5.31</v>
      </c>
      <c r="M174" s="76">
        <v>6.2</v>
      </c>
      <c r="N174" s="76">
        <v>0.54669999999999996</v>
      </c>
      <c r="O174" s="77">
        <v>96.299099999999996</v>
      </c>
      <c r="P174" s="78">
        <v>53.644916457341701</v>
      </c>
      <c r="Q174" s="76">
        <v>0.48800636870608799</v>
      </c>
      <c r="R174" s="76">
        <v>17.167227444605601</v>
      </c>
      <c r="S174" s="76">
        <v>5.0255301913322699</v>
      </c>
      <c r="T174" s="76">
        <v>0.179388320929672</v>
      </c>
      <c r="U174" s="76">
        <v>3.4415664664224002</v>
      </c>
      <c r="V174" s="76">
        <v>7.0403722267078797</v>
      </c>
      <c r="W174" s="76">
        <v>4.4340074392746702</v>
      </c>
      <c r="X174" s="76">
        <v>5.1303806391854598</v>
      </c>
      <c r="Y174" s="76">
        <v>0.54669999999999996</v>
      </c>
      <c r="Z174" s="76">
        <v>97.277483875435493</v>
      </c>
      <c r="AA174" s="76">
        <v>9.5643880784601301</v>
      </c>
      <c r="AB174" s="76">
        <v>0.18909999999999999</v>
      </c>
      <c r="AC174" s="76">
        <v>0.30449999999999999</v>
      </c>
      <c r="AD174" s="76">
        <v>5.8700000000000002E-2</v>
      </c>
      <c r="AE174" s="79">
        <v>54.9716589930567</v>
      </c>
      <c r="AF174" s="75">
        <v>0.2475</v>
      </c>
      <c r="AG174" s="76">
        <v>1.34E-2</v>
      </c>
      <c r="AH174" s="76">
        <v>5.96</v>
      </c>
      <c r="AI174" s="76">
        <v>51.47</v>
      </c>
      <c r="AJ174" s="76">
        <v>1.8499999999999999E-2</v>
      </c>
      <c r="AK174" s="76">
        <v>16.11</v>
      </c>
      <c r="AL174" s="76">
        <v>6.8900000000000003E-2</v>
      </c>
      <c r="AM174" s="76">
        <v>0.1822</v>
      </c>
      <c r="AN174" s="76">
        <v>3.39</v>
      </c>
      <c r="AO174" s="76">
        <v>22.67</v>
      </c>
      <c r="AP174" s="76">
        <v>0.32219999999999999</v>
      </c>
      <c r="AQ174" s="77">
        <v>100.4526</v>
      </c>
      <c r="AR174" s="75">
        <v>1.87648465179396</v>
      </c>
      <c r="AS174" s="76">
        <v>8.8350345502870107E-3</v>
      </c>
      <c r="AT174" s="76">
        <v>0.14565340420147399</v>
      </c>
      <c r="AU174" s="76">
        <v>0.100075083970443</v>
      </c>
      <c r="AV174" s="76">
        <v>8.1618779454871601E-2</v>
      </c>
      <c r="AW174" s="76">
        <v>0.87552421580603201</v>
      </c>
      <c r="AX174" s="76">
        <v>0.88545049992926705</v>
      </c>
      <c r="AY174" s="76">
        <v>1.7493406952878501E-2</v>
      </c>
      <c r="AZ174" s="76">
        <v>8.6034292883738098E-4</v>
      </c>
      <c r="BA174" s="76">
        <v>3.9297336095966002E-4</v>
      </c>
      <c r="BB174" s="76">
        <v>5.6257180296782599E-3</v>
      </c>
      <c r="BC174" s="77">
        <v>1.9858890213145502E-3</v>
      </c>
      <c r="BD174" s="75">
        <v>0.123515348206044</v>
      </c>
      <c r="BE174" s="76">
        <v>2.2138055995429701E-2</v>
      </c>
      <c r="BF174" s="76">
        <v>0</v>
      </c>
      <c r="BG174" s="76">
        <v>1.7493406952878501E-2</v>
      </c>
      <c r="BH174" s="76">
        <v>4.64464904255113E-3</v>
      </c>
      <c r="BI174" s="76">
        <v>2.1525037235889801E-2</v>
      </c>
      <c r="BJ174" s="76">
        <v>9.9294451065727401E-4</v>
      </c>
      <c r="BK174" s="76">
        <v>0.100075083970443</v>
      </c>
      <c r="BL174" s="76">
        <v>0.75821278516972501</v>
      </c>
      <c r="BM174" s="76">
        <v>0.102474450740908</v>
      </c>
      <c r="BN174" s="77">
        <v>0.12723771475954199</v>
      </c>
      <c r="BO174" s="78">
        <v>82.813965538934397</v>
      </c>
      <c r="BP174" s="76" t="s">
        <v>190</v>
      </c>
      <c r="BQ174" s="76"/>
      <c r="BR174" s="76"/>
      <c r="BS174" s="76"/>
      <c r="BT174" s="76"/>
      <c r="BU174" s="76"/>
      <c r="BV174" s="76"/>
      <c r="BW174" s="76"/>
      <c r="BX174" s="76"/>
      <c r="BY174" s="76"/>
      <c r="BZ174" s="76"/>
      <c r="CA174" s="76"/>
      <c r="CB174" s="76"/>
      <c r="CC174" s="76"/>
      <c r="CD174" s="76"/>
      <c r="CE174" s="76"/>
      <c r="CF174" s="76"/>
      <c r="CG174" s="76"/>
      <c r="CH174" s="76"/>
      <c r="CI174" s="76"/>
      <c r="CJ174" s="76"/>
      <c r="CK174" s="76"/>
      <c r="CL174" s="76"/>
      <c r="CM174" s="76"/>
      <c r="CN174" s="76"/>
      <c r="CO174" s="76"/>
      <c r="CP174" s="76"/>
      <c r="CQ174" s="76"/>
      <c r="CR174" s="76"/>
      <c r="CS174" s="76"/>
      <c r="CT174" s="76"/>
      <c r="CU174" s="76"/>
      <c r="CV174" s="76"/>
      <c r="CW174" s="76"/>
      <c r="CX174" s="76"/>
      <c r="CY174" s="76"/>
      <c r="CZ174" s="76"/>
      <c r="DA174" s="76"/>
      <c r="DB174" s="76"/>
      <c r="DC174" s="76"/>
      <c r="DD174" s="76"/>
      <c r="DE174" s="76"/>
      <c r="DF174" s="76"/>
      <c r="DG174" s="76"/>
      <c r="DH174" s="76"/>
      <c r="DI174" s="77"/>
    </row>
    <row r="175" spans="1:113" ht="17" x14ac:dyDescent="0.2">
      <c r="A175" s="72" t="s">
        <v>68</v>
      </c>
      <c r="B175" s="80" t="s">
        <v>180</v>
      </c>
      <c r="C175" s="73" t="s">
        <v>338</v>
      </c>
      <c r="D175" s="74" t="s">
        <v>374</v>
      </c>
      <c r="E175" s="75">
        <v>52.13</v>
      </c>
      <c r="F175" s="76">
        <v>0.52510000000000001</v>
      </c>
      <c r="G175" s="76">
        <v>19.96</v>
      </c>
      <c r="H175" s="76">
        <v>6.88</v>
      </c>
      <c r="I175" s="76">
        <v>0.1575</v>
      </c>
      <c r="J175" s="76">
        <v>1.2858000000000001</v>
      </c>
      <c r="K175" s="76">
        <v>2.66</v>
      </c>
      <c r="L175" s="76">
        <v>5.82</v>
      </c>
      <c r="M175" s="76">
        <v>7.4</v>
      </c>
      <c r="N175" s="76">
        <v>0.4824</v>
      </c>
      <c r="O175" s="77">
        <v>97.300899999999999</v>
      </c>
      <c r="P175" s="78">
        <v>51.7771217522453</v>
      </c>
      <c r="Q175" s="76">
        <v>0.55018027320199803</v>
      </c>
      <c r="R175" s="76">
        <v>18.584372932481799</v>
      </c>
      <c r="S175" s="76">
        <v>7.0135753819184297</v>
      </c>
      <c r="T175" s="76">
        <v>0.15886565875543501</v>
      </c>
      <c r="U175" s="76">
        <v>2.5192988738321298</v>
      </c>
      <c r="V175" s="76">
        <v>4.6267479740676496</v>
      </c>
      <c r="W175" s="76">
        <v>5.2770459774378304</v>
      </c>
      <c r="X175" s="76">
        <v>6.6634513884648499</v>
      </c>
      <c r="Y175" s="76">
        <v>0.4824</v>
      </c>
      <c r="Z175" s="76">
        <v>97.811925871160895</v>
      </c>
      <c r="AA175" s="76">
        <v>11.940497365902701</v>
      </c>
      <c r="AB175" s="76">
        <v>0.22270000000000001</v>
      </c>
      <c r="AC175" s="76">
        <v>0.2681</v>
      </c>
      <c r="AD175" s="76">
        <v>5.7500000000000002E-2</v>
      </c>
      <c r="AE175" s="79">
        <v>39.037479015831899</v>
      </c>
      <c r="AF175" s="75">
        <v>0.37319999999999998</v>
      </c>
      <c r="AG175" s="76">
        <v>1.12E-2</v>
      </c>
      <c r="AH175" s="76">
        <v>8.2200000000000006</v>
      </c>
      <c r="AI175" s="76">
        <v>48.59</v>
      </c>
      <c r="AJ175" s="76">
        <v>1.11E-2</v>
      </c>
      <c r="AK175" s="76">
        <v>13.66</v>
      </c>
      <c r="AL175" s="76">
        <v>1.1900000000000001E-2</v>
      </c>
      <c r="AM175" s="76">
        <v>0.17119999999999999</v>
      </c>
      <c r="AN175" s="76">
        <v>6.16</v>
      </c>
      <c r="AO175" s="76">
        <v>22.39</v>
      </c>
      <c r="AP175" s="76">
        <v>0.77669999999999995</v>
      </c>
      <c r="AQ175" s="77">
        <v>100.3753</v>
      </c>
      <c r="AR175" s="75">
        <v>1.7903817303343199</v>
      </c>
      <c r="AS175" s="76">
        <v>2.1525037235889801E-2</v>
      </c>
      <c r="AT175" s="76">
        <v>0.26749122736584502</v>
      </c>
      <c r="AU175" s="76">
        <v>0.13552959859998501</v>
      </c>
      <c r="AV175" s="76">
        <v>0.11773454472379299</v>
      </c>
      <c r="AW175" s="76">
        <v>0.75029354766346101</v>
      </c>
      <c r="AX175" s="76">
        <v>0.88384223559678798</v>
      </c>
      <c r="AY175" s="76">
        <v>2.6659298737855001E-2</v>
      </c>
      <c r="AZ175" s="76">
        <v>5.2171188945642605E-4</v>
      </c>
      <c r="BA175" s="76">
        <v>3.3195883034386402E-4</v>
      </c>
      <c r="BB175" s="76">
        <v>5.3424595012022298E-3</v>
      </c>
      <c r="BC175" s="77">
        <v>3.4664952106430898E-4</v>
      </c>
      <c r="BD175" s="75">
        <v>0.20961826966568201</v>
      </c>
      <c r="BE175" s="76">
        <v>5.7872957700162798E-2</v>
      </c>
      <c r="BF175" s="76">
        <v>0</v>
      </c>
      <c r="BG175" s="76">
        <v>2.6659298737855001E-2</v>
      </c>
      <c r="BH175" s="76">
        <v>3.1213658962307801E-2</v>
      </c>
      <c r="BI175" s="76">
        <v>1.44974520853826E-2</v>
      </c>
      <c r="BJ175" s="76">
        <v>1.73324760532155E-4</v>
      </c>
      <c r="BK175" s="76">
        <v>0.13552959859998501</v>
      </c>
      <c r="BL175" s="76">
        <v>0.70242820118858096</v>
      </c>
      <c r="BM175" s="76">
        <v>8.5637154765108997E-2</v>
      </c>
      <c r="BN175" s="77">
        <v>0.181414034408207</v>
      </c>
      <c r="BO175" s="78">
        <v>74.763369799435097</v>
      </c>
      <c r="BP175" s="76" t="s">
        <v>190</v>
      </c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7"/>
    </row>
    <row r="176" spans="1:113" ht="17" x14ac:dyDescent="0.2">
      <c r="A176" s="72" t="s">
        <v>68</v>
      </c>
      <c r="B176" s="80" t="s">
        <v>180</v>
      </c>
      <c r="C176" s="73" t="s">
        <v>338</v>
      </c>
      <c r="D176" s="74" t="s">
        <v>375</v>
      </c>
      <c r="E176" s="75">
        <v>54.02</v>
      </c>
      <c r="F176" s="76">
        <v>0.44869999999999999</v>
      </c>
      <c r="G176" s="76">
        <v>20.6</v>
      </c>
      <c r="H176" s="76">
        <v>5.47</v>
      </c>
      <c r="I176" s="76">
        <v>0.1351</v>
      </c>
      <c r="J176" s="76">
        <v>0.84840000000000004</v>
      </c>
      <c r="K176" s="76">
        <v>2.2000000000000002</v>
      </c>
      <c r="L176" s="76">
        <v>6.48</v>
      </c>
      <c r="M176" s="76">
        <v>7.72</v>
      </c>
      <c r="N176" s="76">
        <v>0.53580000000000005</v>
      </c>
      <c r="O176" s="77">
        <v>98.457999999999998</v>
      </c>
      <c r="P176" s="78">
        <v>53.533198591180202</v>
      </c>
      <c r="Q176" s="76">
        <v>0.456615907864658</v>
      </c>
      <c r="R176" s="76">
        <v>18.886502120725101</v>
      </c>
      <c r="S176" s="76">
        <v>5.7543264865673098</v>
      </c>
      <c r="T176" s="76">
        <v>0.142531260444373</v>
      </c>
      <c r="U176" s="76">
        <v>2.3154385111459201</v>
      </c>
      <c r="V176" s="76">
        <v>4.3356796320567099</v>
      </c>
      <c r="W176" s="76">
        <v>5.8271153052198201</v>
      </c>
      <c r="X176" s="76">
        <v>6.8895081805993099</v>
      </c>
      <c r="Y176" s="76">
        <v>0.53580000000000005</v>
      </c>
      <c r="Z176" s="76">
        <v>98.819247256247706</v>
      </c>
      <c r="AA176" s="76">
        <v>12.716623485819101</v>
      </c>
      <c r="AB176" s="76">
        <v>0.20319999999999999</v>
      </c>
      <c r="AC176" s="76">
        <v>0.28739999999999999</v>
      </c>
      <c r="AD176" s="76">
        <v>5.8700000000000002E-2</v>
      </c>
      <c r="AE176" s="79">
        <v>41.769982662699903</v>
      </c>
      <c r="AF176" s="75">
        <v>0.41789999999999999</v>
      </c>
      <c r="AG176" s="76">
        <v>0</v>
      </c>
      <c r="AH176" s="76">
        <v>8.11</v>
      </c>
      <c r="AI176" s="76">
        <v>49.5</v>
      </c>
      <c r="AJ176" s="76">
        <v>8.8000000000000005E-3</v>
      </c>
      <c r="AK176" s="76">
        <v>14.47</v>
      </c>
      <c r="AL176" s="76">
        <v>0</v>
      </c>
      <c r="AM176" s="76">
        <v>0.2041</v>
      </c>
      <c r="AN176" s="76">
        <v>4.6900000000000004</v>
      </c>
      <c r="AO176" s="76">
        <v>22.03</v>
      </c>
      <c r="AP176" s="76">
        <v>0.5222</v>
      </c>
      <c r="AQ176" s="77">
        <v>99.953100000000006</v>
      </c>
      <c r="AR176" s="75">
        <v>1.8271245193032499</v>
      </c>
      <c r="AS176" s="76">
        <v>1.44974520853826E-2</v>
      </c>
      <c r="AT176" s="76">
        <v>0.204016776970005</v>
      </c>
      <c r="AU176" s="76">
        <v>0.14305860841526699</v>
      </c>
      <c r="AV176" s="76">
        <v>0.10725643610961599</v>
      </c>
      <c r="AW176" s="76">
        <v>0.79618364420436405</v>
      </c>
      <c r="AX176" s="76">
        <v>0.871162881982398</v>
      </c>
      <c r="AY176" s="76">
        <v>2.9904990286171901E-2</v>
      </c>
      <c r="AZ176" s="76">
        <v>4.14337876366084E-4</v>
      </c>
      <c r="BA176" s="76">
        <v>0</v>
      </c>
      <c r="BB176" s="76">
        <v>6.3803527671809097E-3</v>
      </c>
      <c r="BC176" s="77">
        <v>0</v>
      </c>
      <c r="BD176" s="75">
        <v>0.17287548069674999</v>
      </c>
      <c r="BE176" s="76">
        <v>3.11412962732549E-2</v>
      </c>
      <c r="BF176" s="76">
        <v>0</v>
      </c>
      <c r="BG176" s="76">
        <v>2.9904990286171901E-2</v>
      </c>
      <c r="BH176" s="76">
        <v>1.23630598708308E-3</v>
      </c>
      <c r="BI176" s="76">
        <v>2.0970378212697999E-2</v>
      </c>
      <c r="BJ176" s="76">
        <v>0</v>
      </c>
      <c r="BK176" s="76">
        <v>0.14305860841526699</v>
      </c>
      <c r="BL176" s="76">
        <v>0.70589758936735003</v>
      </c>
      <c r="BM176" s="76">
        <v>0.101961421856906</v>
      </c>
      <c r="BN176" s="77">
        <v>0.16526529261504799</v>
      </c>
      <c r="BO176" s="78">
        <v>76.080711115955793</v>
      </c>
      <c r="BP176" s="76" t="s">
        <v>190</v>
      </c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7"/>
    </row>
    <row r="177" spans="1:113" ht="17" x14ac:dyDescent="0.2">
      <c r="A177" s="72" t="s">
        <v>68</v>
      </c>
      <c r="B177" s="80" t="s">
        <v>180</v>
      </c>
      <c r="C177" s="73" t="s">
        <v>338</v>
      </c>
      <c r="D177" s="74" t="s">
        <v>376</v>
      </c>
      <c r="E177" s="75">
        <v>54.41</v>
      </c>
      <c r="F177" s="76">
        <v>0.43669999999999998</v>
      </c>
      <c r="G177" s="76">
        <v>20.55</v>
      </c>
      <c r="H177" s="76">
        <v>5.21</v>
      </c>
      <c r="I177" s="76">
        <v>0.13469999999999999</v>
      </c>
      <c r="J177" s="76">
        <v>0.59989999999999999</v>
      </c>
      <c r="K177" s="76">
        <v>2.0299999999999998</v>
      </c>
      <c r="L177" s="76">
        <v>6.86</v>
      </c>
      <c r="M177" s="76">
        <v>7.98</v>
      </c>
      <c r="N177" s="76">
        <v>0.5232</v>
      </c>
      <c r="O177" s="77">
        <v>98.734499999999997</v>
      </c>
      <c r="P177" s="78">
        <v>53.760066052158102</v>
      </c>
      <c r="Q177" s="76">
        <v>0.468498915546253</v>
      </c>
      <c r="R177" s="76">
        <v>19.229198648940901</v>
      </c>
      <c r="S177" s="76">
        <v>5.5200145057957597</v>
      </c>
      <c r="T177" s="76">
        <v>0.14330265332802999</v>
      </c>
      <c r="U177" s="76">
        <v>1.8678792653288401</v>
      </c>
      <c r="V177" s="76">
        <v>4.0117004421928497</v>
      </c>
      <c r="W177" s="76">
        <v>6.2209913222015603</v>
      </c>
      <c r="X177" s="76">
        <v>7.18535606564242</v>
      </c>
      <c r="Y177" s="76">
        <v>0.5232</v>
      </c>
      <c r="Z177" s="76">
        <v>99.073510524462705</v>
      </c>
      <c r="AA177" s="76">
        <v>13.406347387844001</v>
      </c>
      <c r="AB177" s="76">
        <v>0.1145</v>
      </c>
      <c r="AC177" s="76">
        <v>0.19470000000000001</v>
      </c>
      <c r="AD177" s="76">
        <v>2.3E-2</v>
      </c>
      <c r="AE177" s="79">
        <v>37.6261485685365</v>
      </c>
      <c r="AF177" s="75">
        <v>0.4496</v>
      </c>
      <c r="AG177" s="76">
        <v>0</v>
      </c>
      <c r="AH177" s="76">
        <v>8.32</v>
      </c>
      <c r="AI177" s="76">
        <v>47.89</v>
      </c>
      <c r="AJ177" s="76">
        <v>8.3000000000000001E-3</v>
      </c>
      <c r="AK177" s="76">
        <v>13.32</v>
      </c>
      <c r="AL177" s="76">
        <v>0</v>
      </c>
      <c r="AM177" s="76">
        <v>0.221</v>
      </c>
      <c r="AN177" s="76">
        <v>7.3</v>
      </c>
      <c r="AO177" s="76">
        <v>21.91</v>
      </c>
      <c r="AP177" s="76">
        <v>0.75570000000000004</v>
      </c>
      <c r="AQ177" s="77">
        <v>100.17449999999999</v>
      </c>
      <c r="AR177" s="75">
        <v>1.7668912104441199</v>
      </c>
      <c r="AS177" s="76">
        <v>2.0970378212697999E-2</v>
      </c>
      <c r="AT177" s="76">
        <v>0.31740804214895801</v>
      </c>
      <c r="AU177" s="76">
        <v>0.13941818274815601</v>
      </c>
      <c r="AV177" s="76">
        <v>0.117261474731625</v>
      </c>
      <c r="AW177" s="76">
        <v>0.73257310770405704</v>
      </c>
      <c r="AX177" s="76">
        <v>0.86602268816953598</v>
      </c>
      <c r="AY177" s="76">
        <v>3.2158784363244597E-2</v>
      </c>
      <c r="AZ177" s="76">
        <v>3.9061784750212903E-4</v>
      </c>
      <c r="BA177" s="76">
        <v>0</v>
      </c>
      <c r="BB177" s="76">
        <v>6.90551363010726E-3</v>
      </c>
      <c r="BC177" s="77">
        <v>0</v>
      </c>
      <c r="BD177" s="75">
        <v>0.23310878955588299</v>
      </c>
      <c r="BE177" s="76">
        <v>8.4299252593074803E-2</v>
      </c>
      <c r="BF177" s="76">
        <v>0</v>
      </c>
      <c r="BG177" s="76">
        <v>3.2158784363244597E-2</v>
      </c>
      <c r="BH177" s="76">
        <v>5.2140468229830199E-2</v>
      </c>
      <c r="BI177" s="76">
        <v>1.8338225976103802E-2</v>
      </c>
      <c r="BJ177" s="76">
        <v>0</v>
      </c>
      <c r="BK177" s="76">
        <v>0.13941818274815601</v>
      </c>
      <c r="BL177" s="76">
        <v>0.656125811215446</v>
      </c>
      <c r="BM177" s="76">
        <v>0.100307142425171</v>
      </c>
      <c r="BN177" s="77">
        <v>0.20989687695409001</v>
      </c>
      <c r="BO177" s="78">
        <v>74.0531776595964</v>
      </c>
      <c r="BP177" s="76" t="s">
        <v>190</v>
      </c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  <c r="CC177" s="76"/>
      <c r="CD177" s="76"/>
      <c r="CE177" s="76"/>
      <c r="CF177" s="76"/>
      <c r="CG177" s="76"/>
      <c r="CH177" s="76"/>
      <c r="CI177" s="76"/>
      <c r="CJ177" s="76"/>
      <c r="CK177" s="76"/>
      <c r="CL177" s="76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7"/>
    </row>
    <row r="178" spans="1:113" ht="17" x14ac:dyDescent="0.2">
      <c r="A178" s="72" t="s">
        <v>68</v>
      </c>
      <c r="B178" s="80" t="s">
        <v>180</v>
      </c>
      <c r="C178" s="73" t="s">
        <v>338</v>
      </c>
      <c r="D178" s="74" t="s">
        <v>377</v>
      </c>
      <c r="E178" s="75">
        <v>52.94</v>
      </c>
      <c r="F178" s="76">
        <v>0.51190000000000002</v>
      </c>
      <c r="G178" s="76">
        <v>19.88</v>
      </c>
      <c r="H178" s="76">
        <v>6.21</v>
      </c>
      <c r="I178" s="76">
        <v>0.13189999999999999</v>
      </c>
      <c r="J178" s="76">
        <v>1.82</v>
      </c>
      <c r="K178" s="76">
        <v>4.29</v>
      </c>
      <c r="L178" s="76">
        <v>6.25</v>
      </c>
      <c r="M178" s="76">
        <v>5.9</v>
      </c>
      <c r="N178" s="76">
        <v>0.48049999999999998</v>
      </c>
      <c r="O178" s="77">
        <v>98.414400000000001</v>
      </c>
      <c r="P178" s="78">
        <v>52.744439721249201</v>
      </c>
      <c r="Q178" s="76">
        <v>0.51920828461867397</v>
      </c>
      <c r="R178" s="76">
        <v>19.230374700562301</v>
      </c>
      <c r="S178" s="76">
        <v>6.29120316242971</v>
      </c>
      <c r="T178" s="76">
        <v>0.13662323719931399</v>
      </c>
      <c r="U178" s="76">
        <v>2.3970709945448498</v>
      </c>
      <c r="V178" s="76">
        <v>5.15392476951844</v>
      </c>
      <c r="W178" s="76">
        <v>5.9691908154605304</v>
      </c>
      <c r="X178" s="76">
        <v>5.61673069598337</v>
      </c>
      <c r="Y178" s="76">
        <v>0.48049999999999998</v>
      </c>
      <c r="Z178" s="76">
        <v>98.675889618765694</v>
      </c>
      <c r="AA178" s="76">
        <v>11.5859215114439</v>
      </c>
      <c r="AB178" s="76">
        <v>0.16850000000000001</v>
      </c>
      <c r="AC178" s="76">
        <v>0.2646</v>
      </c>
      <c r="AD178" s="76">
        <v>4.4999999999999998E-2</v>
      </c>
      <c r="AE178" s="79">
        <v>40.449392601555097</v>
      </c>
      <c r="AF178" s="75">
        <v>0.40579999999999999</v>
      </c>
      <c r="AG178" s="76">
        <v>0</v>
      </c>
      <c r="AH178" s="76">
        <v>7.9</v>
      </c>
      <c r="AI178" s="76">
        <v>48.87</v>
      </c>
      <c r="AJ178" s="76">
        <v>4.5999999999999999E-3</v>
      </c>
      <c r="AK178" s="76">
        <v>13.83</v>
      </c>
      <c r="AL178" s="76">
        <v>1.6000000000000001E-3</v>
      </c>
      <c r="AM178" s="76">
        <v>0.23019999999999999</v>
      </c>
      <c r="AN178" s="76">
        <v>6.36</v>
      </c>
      <c r="AO178" s="76">
        <v>22.27</v>
      </c>
      <c r="AP178" s="76">
        <v>0.66400000000000003</v>
      </c>
      <c r="AQ178" s="77">
        <v>100.53619999999999</v>
      </c>
      <c r="AR178" s="75">
        <v>1.79448450218386</v>
      </c>
      <c r="AS178" s="76">
        <v>1.8338225976103802E-2</v>
      </c>
      <c r="AT178" s="76">
        <v>0.27522290936726401</v>
      </c>
      <c r="AU178" s="76">
        <v>0.12818866476899199</v>
      </c>
      <c r="AV178" s="76">
        <v>0.114376044562535</v>
      </c>
      <c r="AW178" s="76">
        <v>0.75700949516099503</v>
      </c>
      <c r="AX178" s="76">
        <v>0.87607141271741495</v>
      </c>
      <c r="AY178" s="76">
        <v>2.8888019154843E-2</v>
      </c>
      <c r="AZ178" s="76">
        <v>2.1545879244581399E-4</v>
      </c>
      <c r="BA178" s="76">
        <v>0</v>
      </c>
      <c r="BB178" s="76">
        <v>7.1588198244393504E-3</v>
      </c>
      <c r="BC178" s="77">
        <v>4.6447491107013798E-5</v>
      </c>
      <c r="BD178" s="75">
        <v>0.20551549781614001</v>
      </c>
      <c r="BE178" s="76">
        <v>6.9707411551124004E-2</v>
      </c>
      <c r="BF178" s="76">
        <v>0</v>
      </c>
      <c r="BG178" s="76">
        <v>2.8888019154843E-2</v>
      </c>
      <c r="BH178" s="76">
        <v>4.0819392396280997E-2</v>
      </c>
      <c r="BI178" s="76">
        <v>1.4678982418827501E-2</v>
      </c>
      <c r="BJ178" s="76">
        <v>2.3223745553506899E-5</v>
      </c>
      <c r="BK178" s="76">
        <v>0.12818866476899199</v>
      </c>
      <c r="BL178" s="76">
        <v>0.69236114938776105</v>
      </c>
      <c r="BM178" s="76">
        <v>9.3091605080104306E-2</v>
      </c>
      <c r="BN178" s="77">
        <v>0.18371026332965401</v>
      </c>
      <c r="BO178" s="78">
        <v>75.733196370881203</v>
      </c>
      <c r="BP178" s="76">
        <v>3</v>
      </c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76"/>
      <c r="CD178" s="76"/>
      <c r="CE178" s="76"/>
      <c r="CF178" s="76"/>
      <c r="CG178" s="76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7"/>
    </row>
    <row r="179" spans="1:113" ht="17" x14ac:dyDescent="0.2">
      <c r="A179" s="72" t="s">
        <v>68</v>
      </c>
      <c r="B179" s="80" t="s">
        <v>180</v>
      </c>
      <c r="C179" s="73" t="s">
        <v>338</v>
      </c>
      <c r="D179" s="74" t="s">
        <v>378</v>
      </c>
      <c r="E179" s="75">
        <v>52.45</v>
      </c>
      <c r="F179" s="76">
        <v>0.51659999999999995</v>
      </c>
      <c r="G179" s="76">
        <v>19.97</v>
      </c>
      <c r="H179" s="76">
        <v>6.44</v>
      </c>
      <c r="I179" s="76">
        <v>0.17219999999999999</v>
      </c>
      <c r="J179" s="76">
        <v>1.72</v>
      </c>
      <c r="K179" s="76">
        <v>4.32</v>
      </c>
      <c r="L179" s="76">
        <v>6.16</v>
      </c>
      <c r="M179" s="76">
        <v>6.02</v>
      </c>
      <c r="N179" s="76">
        <v>0.49869999999999998</v>
      </c>
      <c r="O179" s="77">
        <v>98.267600000000002</v>
      </c>
      <c r="P179" s="78">
        <v>52.302950657817597</v>
      </c>
      <c r="Q179" s="76">
        <v>0.51806302898821099</v>
      </c>
      <c r="R179" s="76">
        <v>18.858545834976201</v>
      </c>
      <c r="S179" s="76">
        <v>6.5601773811745003</v>
      </c>
      <c r="T179" s="76">
        <v>0.17473790742852999</v>
      </c>
      <c r="U179" s="76">
        <v>2.68813703964797</v>
      </c>
      <c r="V179" s="76">
        <v>5.62926165577682</v>
      </c>
      <c r="W179" s="76">
        <v>5.7310264646759501</v>
      </c>
      <c r="X179" s="76">
        <v>5.5707679918493902</v>
      </c>
      <c r="Y179" s="76">
        <v>0.49869999999999998</v>
      </c>
      <c r="Z179" s="76">
        <v>98.707105869763694</v>
      </c>
      <c r="AA179" s="76">
        <v>11.3017944565253</v>
      </c>
      <c r="AB179" s="76">
        <v>0.1847</v>
      </c>
      <c r="AC179" s="76">
        <v>0.26519999999999999</v>
      </c>
      <c r="AD179" s="76">
        <v>4.7800000000000002E-2</v>
      </c>
      <c r="AE179" s="79">
        <v>42.2129087751063</v>
      </c>
      <c r="AF179" s="75">
        <v>0.41310000000000002</v>
      </c>
      <c r="AG179" s="76">
        <v>0</v>
      </c>
      <c r="AH179" s="76">
        <v>8.0500000000000007</v>
      </c>
      <c r="AI179" s="76">
        <v>50.48</v>
      </c>
      <c r="AJ179" s="76">
        <v>1.6999999999999999E-3</v>
      </c>
      <c r="AK179" s="76">
        <v>14.69</v>
      </c>
      <c r="AL179" s="76">
        <v>0</v>
      </c>
      <c r="AM179" s="76">
        <v>0.20619999999999999</v>
      </c>
      <c r="AN179" s="76">
        <v>5.08</v>
      </c>
      <c r="AO179" s="76">
        <v>21.86</v>
      </c>
      <c r="AP179" s="76">
        <v>0.53620000000000001</v>
      </c>
      <c r="AQ179" s="77">
        <v>101.3172</v>
      </c>
      <c r="AR179" s="75">
        <v>1.83736999170485</v>
      </c>
      <c r="AS179" s="76">
        <v>1.4678982418827501E-2</v>
      </c>
      <c r="AT179" s="76">
        <v>0.21790694800152699</v>
      </c>
      <c r="AU179" s="76">
        <v>0.107224183957084</v>
      </c>
      <c r="AV179" s="76">
        <v>0.13778158178245101</v>
      </c>
      <c r="AW179" s="76">
        <v>0.79704133092405705</v>
      </c>
      <c r="AX179" s="76">
        <v>0.8524115968025</v>
      </c>
      <c r="AY179" s="76">
        <v>2.9150151458475201E-2</v>
      </c>
      <c r="AZ179" s="76">
        <v>7.89287474944427E-5</v>
      </c>
      <c r="BA179" s="76">
        <v>0</v>
      </c>
      <c r="BB179" s="76">
        <v>6.3563042027312E-3</v>
      </c>
      <c r="BC179" s="77">
        <v>0</v>
      </c>
      <c r="BD179" s="75">
        <v>0.16263000829514701</v>
      </c>
      <c r="BE179" s="76">
        <v>5.5276939706379702E-2</v>
      </c>
      <c r="BF179" s="76">
        <v>0</v>
      </c>
      <c r="BG179" s="76">
        <v>2.9150151458475201E-2</v>
      </c>
      <c r="BH179" s="76">
        <v>2.6126788247904601E-2</v>
      </c>
      <c r="BI179" s="76">
        <v>1.4176086107463799E-2</v>
      </c>
      <c r="BJ179" s="76">
        <v>0</v>
      </c>
      <c r="BK179" s="76">
        <v>0.107224183957084</v>
      </c>
      <c r="BL179" s="76">
        <v>0.70488453849004795</v>
      </c>
      <c r="BM179" s="76">
        <v>0.118147339209595</v>
      </c>
      <c r="BN179" s="77">
        <v>0.147527058312452</v>
      </c>
      <c r="BO179" s="78">
        <v>76.488033360105305</v>
      </c>
      <c r="BP179" s="76">
        <v>3</v>
      </c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7"/>
    </row>
    <row r="180" spans="1:113" ht="17" x14ac:dyDescent="0.2">
      <c r="A180" s="72" t="s">
        <v>68</v>
      </c>
      <c r="B180" s="80" t="s">
        <v>180</v>
      </c>
      <c r="C180" s="73" t="s">
        <v>338</v>
      </c>
      <c r="D180" s="74" t="s">
        <v>379</v>
      </c>
      <c r="E180" s="75">
        <v>52.21</v>
      </c>
      <c r="F180" s="76">
        <v>0.47939999999999999</v>
      </c>
      <c r="G180" s="76">
        <v>18.489999999999998</v>
      </c>
      <c r="H180" s="76">
        <v>6.47</v>
      </c>
      <c r="I180" s="76">
        <v>9.8799999999999999E-2</v>
      </c>
      <c r="J180" s="76">
        <v>1.72</v>
      </c>
      <c r="K180" s="76">
        <v>4.71</v>
      </c>
      <c r="L180" s="76">
        <v>5.77</v>
      </c>
      <c r="M180" s="76">
        <v>6.52</v>
      </c>
      <c r="N180" s="76">
        <v>0.51649999999999996</v>
      </c>
      <c r="O180" s="77">
        <v>96.984800000000007</v>
      </c>
      <c r="P180" s="78">
        <v>52.0681757613469</v>
      </c>
      <c r="Q180" s="76">
        <v>0.48218423373776897</v>
      </c>
      <c r="R180" s="76">
        <v>17.486033679008099</v>
      </c>
      <c r="S180" s="76">
        <v>6.5812200608385103</v>
      </c>
      <c r="T180" s="76">
        <v>0.10687651716961501</v>
      </c>
      <c r="U180" s="76">
        <v>2.6814190493959802</v>
      </c>
      <c r="V180" s="76">
        <v>6.00209345846618</v>
      </c>
      <c r="W180" s="76">
        <v>5.3698093206889199</v>
      </c>
      <c r="X180" s="76">
        <v>6.03331892841135</v>
      </c>
      <c r="Y180" s="76">
        <v>0.51649999999999996</v>
      </c>
      <c r="Z180" s="76">
        <v>97.434507526232906</v>
      </c>
      <c r="AA180" s="76">
        <v>11.4031282491003</v>
      </c>
      <c r="AB180" s="76">
        <v>0.26400000000000001</v>
      </c>
      <c r="AC180" s="76">
        <v>0.2717</v>
      </c>
      <c r="AD180" s="76">
        <v>0.05</v>
      </c>
      <c r="AE180" s="79">
        <v>42.073811283982998</v>
      </c>
      <c r="AF180" s="75">
        <v>0.40870000000000001</v>
      </c>
      <c r="AG180" s="76">
        <v>4.1300000000000003E-2</v>
      </c>
      <c r="AH180" s="76">
        <v>7.96</v>
      </c>
      <c r="AI180" s="76">
        <v>50.31</v>
      </c>
      <c r="AJ180" s="76">
        <v>0</v>
      </c>
      <c r="AK180" s="76">
        <v>14.6</v>
      </c>
      <c r="AL180" s="76">
        <v>8.6E-3</v>
      </c>
      <c r="AM180" s="76">
        <v>0.20699999999999999</v>
      </c>
      <c r="AN180" s="76">
        <v>5.04</v>
      </c>
      <c r="AO180" s="76">
        <v>22.02</v>
      </c>
      <c r="AP180" s="76">
        <v>0.51670000000000005</v>
      </c>
      <c r="AQ180" s="77">
        <v>101.1122</v>
      </c>
      <c r="AR180" s="75">
        <v>1.83518702687985</v>
      </c>
      <c r="AS180" s="76">
        <v>1.4176086107463799E-2</v>
      </c>
      <c r="AT180" s="76">
        <v>0.21666394300324399</v>
      </c>
      <c r="AU180" s="76">
        <v>0.113264559757252</v>
      </c>
      <c r="AV180" s="76">
        <v>0.129531834300781</v>
      </c>
      <c r="AW180" s="76">
        <v>0.79389056902096999</v>
      </c>
      <c r="AX180" s="76">
        <v>0.860528477143639</v>
      </c>
      <c r="AY180" s="76">
        <v>2.8902738836046798E-2</v>
      </c>
      <c r="AZ180" s="76">
        <v>0</v>
      </c>
      <c r="BA180" s="76">
        <v>1.2118351055548501E-3</v>
      </c>
      <c r="BB180" s="76">
        <v>6.3949197442764501E-3</v>
      </c>
      <c r="BC180" s="77">
        <v>2.4801010092306201E-4</v>
      </c>
      <c r="BD180" s="75">
        <v>0.16481297312015</v>
      </c>
      <c r="BE180" s="76">
        <v>5.18509698830944E-2</v>
      </c>
      <c r="BF180" s="76">
        <v>0</v>
      </c>
      <c r="BG180" s="76">
        <v>2.8902738836046798E-2</v>
      </c>
      <c r="BH180" s="76">
        <v>2.2948231047047601E-2</v>
      </c>
      <c r="BI180" s="76">
        <v>1.6147287647707301E-2</v>
      </c>
      <c r="BJ180" s="76">
        <v>1.2400505046153101E-4</v>
      </c>
      <c r="BK180" s="76">
        <v>0.113264559757252</v>
      </c>
      <c r="BL180" s="76">
        <v>0.70804439364117</v>
      </c>
      <c r="BM180" s="76">
        <v>0.111492382265206</v>
      </c>
      <c r="BN180" s="77">
        <v>0.152484083502468</v>
      </c>
      <c r="BO180" s="78">
        <v>76.579584512482199</v>
      </c>
      <c r="BP180" s="76" t="s">
        <v>188</v>
      </c>
      <c r="BQ180" s="76"/>
      <c r="BR180" s="76"/>
      <c r="BS180" s="76"/>
      <c r="BT180" s="76"/>
      <c r="BU180" s="76"/>
      <c r="BV180" s="76"/>
      <c r="BW180" s="76"/>
      <c r="BX180" s="76"/>
      <c r="BY180" s="76"/>
      <c r="BZ180" s="76"/>
      <c r="CA180" s="76"/>
      <c r="CB180" s="76"/>
      <c r="CC180" s="76"/>
      <c r="CD180" s="76"/>
      <c r="CE180" s="76"/>
      <c r="CF180" s="76"/>
      <c r="CG180" s="76"/>
      <c r="CH180" s="76"/>
      <c r="CI180" s="76"/>
      <c r="CJ180" s="76"/>
      <c r="CK180" s="76"/>
      <c r="CL180" s="76"/>
      <c r="CM180" s="76"/>
      <c r="CN180" s="76"/>
      <c r="CO180" s="76"/>
      <c r="CP180" s="76"/>
      <c r="CQ180" s="76"/>
      <c r="CR180" s="76"/>
      <c r="CS180" s="76"/>
      <c r="CT180" s="76"/>
      <c r="CU180" s="76"/>
      <c r="CV180" s="76"/>
      <c r="CW180" s="76"/>
      <c r="CX180" s="76"/>
      <c r="CY180" s="76"/>
      <c r="CZ180" s="76"/>
      <c r="DA180" s="76"/>
      <c r="DB180" s="76"/>
      <c r="DC180" s="76"/>
      <c r="DD180" s="76"/>
      <c r="DE180" s="76"/>
      <c r="DF180" s="76"/>
      <c r="DG180" s="76"/>
      <c r="DH180" s="76"/>
      <c r="DI180" s="77"/>
    </row>
    <row r="181" spans="1:113" ht="17" x14ac:dyDescent="0.2">
      <c r="A181" s="72" t="s">
        <v>68</v>
      </c>
      <c r="B181" s="80" t="s">
        <v>180</v>
      </c>
      <c r="C181" s="73" t="s">
        <v>338</v>
      </c>
      <c r="D181" s="74" t="s">
        <v>380</v>
      </c>
      <c r="E181" s="75">
        <v>53.79</v>
      </c>
      <c r="F181" s="76">
        <v>0.46310000000000001</v>
      </c>
      <c r="G181" s="76">
        <v>20.39</v>
      </c>
      <c r="H181" s="76">
        <v>5.6</v>
      </c>
      <c r="I181" s="76">
        <v>0.1545</v>
      </c>
      <c r="J181" s="76">
        <v>1.0293000000000001</v>
      </c>
      <c r="K181" s="76">
        <v>2.37</v>
      </c>
      <c r="L181" s="76">
        <v>6.24</v>
      </c>
      <c r="M181" s="76">
        <v>7.34</v>
      </c>
      <c r="N181" s="76">
        <v>0.51100000000000001</v>
      </c>
      <c r="O181" s="77">
        <v>97.888000000000005</v>
      </c>
      <c r="P181" s="78">
        <v>53.376434201356602</v>
      </c>
      <c r="Q181" s="76">
        <v>0.47653011851323601</v>
      </c>
      <c r="R181" s="76">
        <v>18.7529687137034</v>
      </c>
      <c r="S181" s="76">
        <v>5.8250918018657902</v>
      </c>
      <c r="T181" s="76">
        <v>0.16050962801153601</v>
      </c>
      <c r="U181" s="76">
        <v>2.4887026217907602</v>
      </c>
      <c r="V181" s="76">
        <v>4.5207575517989103</v>
      </c>
      <c r="W181" s="76">
        <v>5.6070935488782396</v>
      </c>
      <c r="X181" s="76">
        <v>6.5508755304063202</v>
      </c>
      <c r="Y181" s="76">
        <v>0.51100000000000001</v>
      </c>
      <c r="Z181" s="76">
        <v>98.430473344336306</v>
      </c>
      <c r="AA181" s="76">
        <v>12.1579690792846</v>
      </c>
      <c r="AB181" s="76">
        <v>0.23250000000000001</v>
      </c>
      <c r="AC181" s="76">
        <v>0.2949</v>
      </c>
      <c r="AD181" s="76">
        <v>4.8899999999999999E-2</v>
      </c>
      <c r="AE181" s="79">
        <v>43.234662765862701</v>
      </c>
      <c r="AF181" s="75">
        <v>0.3634</v>
      </c>
      <c r="AG181" s="76">
        <v>1.17E-2</v>
      </c>
      <c r="AH181" s="76">
        <v>7.69</v>
      </c>
      <c r="AI181" s="76">
        <v>49.95</v>
      </c>
      <c r="AJ181" s="76">
        <v>1.29E-2</v>
      </c>
      <c r="AK181" s="76">
        <v>14.58</v>
      </c>
      <c r="AL181" s="76">
        <v>3.0000000000000001E-3</v>
      </c>
      <c r="AM181" s="76">
        <v>0.21029999999999999</v>
      </c>
      <c r="AN181" s="76">
        <v>5.19</v>
      </c>
      <c r="AO181" s="76">
        <v>22.34</v>
      </c>
      <c r="AP181" s="76">
        <v>0.58779999999999999</v>
      </c>
      <c r="AQ181" s="77">
        <v>100.93899999999999</v>
      </c>
      <c r="AR181" s="75">
        <v>1.82437295237511</v>
      </c>
      <c r="AS181" s="76">
        <v>1.6147287647707301E-2</v>
      </c>
      <c r="AT181" s="76">
        <v>0.22339609794943499</v>
      </c>
      <c r="AU181" s="76">
        <v>0.121809673325286</v>
      </c>
      <c r="AV181" s="76">
        <v>0.11304955179160001</v>
      </c>
      <c r="AW181" s="76">
        <v>0.793811580213302</v>
      </c>
      <c r="AX181" s="76">
        <v>0.87414448139440704</v>
      </c>
      <c r="AY181" s="76">
        <v>2.5731873224666101E-2</v>
      </c>
      <c r="AZ181" s="76">
        <v>6.0100330395159004E-4</v>
      </c>
      <c r="BA181" s="76">
        <v>3.4374109700830899E-4</v>
      </c>
      <c r="BB181" s="76">
        <v>6.5051324692665504E-3</v>
      </c>
      <c r="BC181" s="77">
        <v>8.6625208256112E-5</v>
      </c>
      <c r="BD181" s="75">
        <v>0.17562704762488601</v>
      </c>
      <c r="BE181" s="76">
        <v>4.7769050324548999E-2</v>
      </c>
      <c r="BF181" s="76">
        <v>0</v>
      </c>
      <c r="BG181" s="76">
        <v>2.5731873224666101E-2</v>
      </c>
      <c r="BH181" s="76">
        <v>2.2037177099882899E-2</v>
      </c>
      <c r="BI181" s="76">
        <v>1.6071990415326601E-2</v>
      </c>
      <c r="BJ181" s="76">
        <v>4.3312604128056E-5</v>
      </c>
      <c r="BK181" s="76">
        <v>0.121809673325286</v>
      </c>
      <c r="BL181" s="76">
        <v>0.71418232794978398</v>
      </c>
      <c r="BM181" s="76">
        <v>9.9763838810696295E-2</v>
      </c>
      <c r="BN181" s="77">
        <v>0.159962153444624</v>
      </c>
      <c r="BO181" s="78">
        <v>77.168670103211596</v>
      </c>
      <c r="BP181" s="76" t="s">
        <v>188</v>
      </c>
      <c r="BQ181" s="76"/>
      <c r="BR181" s="76"/>
      <c r="BS181" s="76"/>
      <c r="BT181" s="76"/>
      <c r="BU181" s="76"/>
      <c r="BV181" s="76"/>
      <c r="BW181" s="76"/>
      <c r="BX181" s="76"/>
      <c r="BY181" s="76"/>
      <c r="BZ181" s="76"/>
      <c r="CA181" s="76"/>
      <c r="CB181" s="76"/>
      <c r="CC181" s="76"/>
      <c r="CD181" s="76"/>
      <c r="CE181" s="76"/>
      <c r="CF181" s="76"/>
      <c r="CG181" s="76"/>
      <c r="CH181" s="76"/>
      <c r="CI181" s="76"/>
      <c r="CJ181" s="76"/>
      <c r="CK181" s="76"/>
      <c r="CL181" s="76"/>
      <c r="CM181" s="76"/>
      <c r="CN181" s="76"/>
      <c r="CO181" s="76"/>
      <c r="CP181" s="76"/>
      <c r="CQ181" s="76"/>
      <c r="CR181" s="76"/>
      <c r="CS181" s="76"/>
      <c r="CT181" s="76"/>
      <c r="CU181" s="76"/>
      <c r="CV181" s="76"/>
      <c r="CW181" s="76"/>
      <c r="CX181" s="76"/>
      <c r="CY181" s="76"/>
      <c r="CZ181" s="76"/>
      <c r="DA181" s="76"/>
      <c r="DB181" s="76"/>
      <c r="DC181" s="76"/>
      <c r="DD181" s="76"/>
      <c r="DE181" s="76"/>
      <c r="DF181" s="76"/>
      <c r="DG181" s="76"/>
      <c r="DH181" s="76"/>
      <c r="DI181" s="77"/>
    </row>
    <row r="182" spans="1:113" ht="17" x14ac:dyDescent="0.2">
      <c r="A182" s="72" t="s">
        <v>68</v>
      </c>
      <c r="B182" s="80" t="s">
        <v>180</v>
      </c>
      <c r="C182" s="73" t="s">
        <v>338</v>
      </c>
      <c r="D182" s="74" t="s">
        <v>381</v>
      </c>
      <c r="E182" s="75">
        <v>54.87</v>
      </c>
      <c r="F182" s="76">
        <v>0.4743</v>
      </c>
      <c r="G182" s="76">
        <v>21.22</v>
      </c>
      <c r="H182" s="76">
        <v>3.61</v>
      </c>
      <c r="I182" s="76">
        <v>0.1231</v>
      </c>
      <c r="J182" s="76">
        <v>0.57989999999999997</v>
      </c>
      <c r="K182" s="76">
        <v>3.25</v>
      </c>
      <c r="L182" s="76">
        <v>5.38</v>
      </c>
      <c r="M182" s="76">
        <v>6.41</v>
      </c>
      <c r="N182" s="76">
        <v>0.52029999999999998</v>
      </c>
      <c r="O182" s="77">
        <v>96.437700000000007</v>
      </c>
      <c r="P182" s="78">
        <v>54.402726455805997</v>
      </c>
      <c r="Q182" s="76">
        <v>0.48231680170070901</v>
      </c>
      <c r="R182" s="76">
        <v>20.0786881005229</v>
      </c>
      <c r="S182" s="76">
        <v>3.9272384285662199</v>
      </c>
      <c r="T182" s="76">
        <v>0.12327914640672</v>
      </c>
      <c r="U182" s="76">
        <v>1.5995490960135099</v>
      </c>
      <c r="V182" s="76">
        <v>4.7010858944299603</v>
      </c>
      <c r="W182" s="76">
        <v>5.0007545214079103</v>
      </c>
      <c r="X182" s="76">
        <v>5.9324852528885099</v>
      </c>
      <c r="Y182" s="76">
        <v>0.52029999999999998</v>
      </c>
      <c r="Z182" s="76">
        <v>96.891702844149194</v>
      </c>
      <c r="AA182" s="76">
        <v>10.9332397742964</v>
      </c>
      <c r="AB182" s="76">
        <v>0.17219999999999999</v>
      </c>
      <c r="AC182" s="76">
        <v>0.29980000000000001</v>
      </c>
      <c r="AD182" s="76">
        <v>6.8599999999999994E-2</v>
      </c>
      <c r="AE182" s="79">
        <v>42.065507634203598</v>
      </c>
      <c r="AF182" s="75">
        <v>0.29930000000000001</v>
      </c>
      <c r="AG182" s="76">
        <v>8.0000000000000004E-4</v>
      </c>
      <c r="AH182" s="76">
        <v>7.86</v>
      </c>
      <c r="AI182" s="76">
        <v>48.61</v>
      </c>
      <c r="AJ182" s="76">
        <v>1.2800000000000001E-2</v>
      </c>
      <c r="AK182" s="76">
        <v>14.24</v>
      </c>
      <c r="AL182" s="76">
        <v>5.16E-2</v>
      </c>
      <c r="AM182" s="76">
        <v>0.1255</v>
      </c>
      <c r="AN182" s="76">
        <v>5.93</v>
      </c>
      <c r="AO182" s="76">
        <v>22.69</v>
      </c>
      <c r="AP182" s="76">
        <v>0.58169999999999999</v>
      </c>
      <c r="AQ182" s="77">
        <v>100.4016</v>
      </c>
      <c r="AR182" s="75">
        <v>1.7856829594415999</v>
      </c>
      <c r="AS182" s="76">
        <v>1.6071990415326601E-2</v>
      </c>
      <c r="AT182" s="76">
        <v>0.256722255302058</v>
      </c>
      <c r="AU182" s="76">
        <v>0.160184490914905</v>
      </c>
      <c r="AV182" s="76">
        <v>8.1252845211040398E-2</v>
      </c>
      <c r="AW182" s="76">
        <v>0.77977713472154897</v>
      </c>
      <c r="AX182" s="76">
        <v>0.89296646218944198</v>
      </c>
      <c r="AY182" s="76">
        <v>2.1315415254918101E-2</v>
      </c>
      <c r="AZ182" s="76">
        <v>5.9978792696042005E-4</v>
      </c>
      <c r="BA182" s="76">
        <v>2.36393855936503E-5</v>
      </c>
      <c r="BB182" s="76">
        <v>3.9044619855461002E-3</v>
      </c>
      <c r="BC182" s="77">
        <v>1.49855725106044E-3</v>
      </c>
      <c r="BD182" s="75">
        <v>0.21431704055839901</v>
      </c>
      <c r="BE182" s="76">
        <v>4.24052147436592E-2</v>
      </c>
      <c r="BF182" s="76">
        <v>0</v>
      </c>
      <c r="BG182" s="76">
        <v>2.1315415254918101E-2</v>
      </c>
      <c r="BH182" s="76">
        <v>2.1089799488741099E-2</v>
      </c>
      <c r="BI182" s="76">
        <v>1.7476526011605001E-2</v>
      </c>
      <c r="BJ182" s="76">
        <v>7.4927862553021902E-4</v>
      </c>
      <c r="BK182" s="76">
        <v>0.160184490914905</v>
      </c>
      <c r="BL182" s="76">
        <v>0.69346636714866094</v>
      </c>
      <c r="BM182" s="76">
        <v>8.5745857077534196E-2</v>
      </c>
      <c r="BN182" s="77">
        <v>0.19950009504078101</v>
      </c>
      <c r="BO182" s="78">
        <v>76.357822669161806</v>
      </c>
      <c r="BP182" s="76" t="s">
        <v>190</v>
      </c>
      <c r="BQ182" s="76"/>
      <c r="BR182" s="76"/>
      <c r="BS182" s="76"/>
      <c r="BT182" s="76"/>
      <c r="BU182" s="76"/>
      <c r="BV182" s="76"/>
      <c r="BW182" s="76"/>
      <c r="BX182" s="76"/>
      <c r="BY182" s="76"/>
      <c r="BZ182" s="76"/>
      <c r="CA182" s="76"/>
      <c r="CB182" s="76"/>
      <c r="CC182" s="76"/>
      <c r="CD182" s="76"/>
      <c r="CE182" s="76"/>
      <c r="CF182" s="76"/>
      <c r="CG182" s="76"/>
      <c r="CH182" s="76"/>
      <c r="CI182" s="76"/>
      <c r="CJ182" s="76"/>
      <c r="CK182" s="76"/>
      <c r="CL182" s="76"/>
      <c r="CM182" s="76"/>
      <c r="CN182" s="76"/>
      <c r="CO182" s="76"/>
      <c r="CP182" s="76"/>
      <c r="CQ182" s="76"/>
      <c r="CR182" s="76"/>
      <c r="CS182" s="76"/>
      <c r="CT182" s="76"/>
      <c r="CU182" s="76"/>
      <c r="CV182" s="76"/>
      <c r="CW182" s="76"/>
      <c r="CX182" s="76"/>
      <c r="CY182" s="76"/>
      <c r="CZ182" s="76"/>
      <c r="DA182" s="76"/>
      <c r="DB182" s="76"/>
      <c r="DC182" s="76"/>
      <c r="DD182" s="76"/>
      <c r="DE182" s="76"/>
      <c r="DF182" s="76"/>
      <c r="DG182" s="76"/>
      <c r="DH182" s="76"/>
      <c r="DI182" s="77"/>
    </row>
    <row r="183" spans="1:113" ht="17" x14ac:dyDescent="0.2">
      <c r="A183" s="72" t="s">
        <v>68</v>
      </c>
      <c r="B183" s="80" t="s">
        <v>69</v>
      </c>
      <c r="C183" s="73" t="s">
        <v>382</v>
      </c>
      <c r="D183" s="74" t="s">
        <v>383</v>
      </c>
      <c r="E183" s="75">
        <v>52.45</v>
      </c>
      <c r="F183" s="76">
        <v>0.53300000000000003</v>
      </c>
      <c r="G183" s="76">
        <v>20.81</v>
      </c>
      <c r="H183" s="76">
        <v>6.12</v>
      </c>
      <c r="I183" s="76">
        <v>0.18940000000000001</v>
      </c>
      <c r="J183" s="76">
        <v>1.2175</v>
      </c>
      <c r="K183" s="76">
        <v>2.1</v>
      </c>
      <c r="L183" s="76">
        <v>6.01</v>
      </c>
      <c r="M183" s="76">
        <v>8.3800000000000008</v>
      </c>
      <c r="N183" s="76">
        <v>0.46300000000000002</v>
      </c>
      <c r="O183" s="77">
        <v>98.272900000000007</v>
      </c>
      <c r="P183" s="78">
        <v>52.116532755484897</v>
      </c>
      <c r="Q183" s="76">
        <v>0.54085020146689</v>
      </c>
      <c r="R183" s="76">
        <v>19.6249854777205</v>
      </c>
      <c r="S183" s="76">
        <v>6.2904757733805603</v>
      </c>
      <c r="T183" s="76">
        <v>0.19704230418228</v>
      </c>
      <c r="U183" s="76">
        <v>2.22975187876825</v>
      </c>
      <c r="V183" s="76">
        <v>3.7490412615300301</v>
      </c>
      <c r="W183" s="76">
        <v>5.54520819874213</v>
      </c>
      <c r="X183" s="76">
        <v>7.6840430500380803</v>
      </c>
      <c r="Y183" s="76">
        <v>0.46300000000000002</v>
      </c>
      <c r="Z183" s="76">
        <v>98.637973205495797</v>
      </c>
      <c r="AA183" s="76">
        <v>13.2292512487802</v>
      </c>
      <c r="AB183" s="76">
        <v>0.2369</v>
      </c>
      <c r="AC183" s="76">
        <v>0.28849999999999998</v>
      </c>
      <c r="AD183" s="76">
        <v>4.9599999999999998E-2</v>
      </c>
      <c r="AE183" s="79">
        <v>38.721916321298799</v>
      </c>
      <c r="AF183" s="75">
        <v>0.42080000000000001</v>
      </c>
      <c r="AG183" s="76">
        <v>0</v>
      </c>
      <c r="AH183" s="76">
        <v>8.17</v>
      </c>
      <c r="AI183" s="76">
        <v>48.44</v>
      </c>
      <c r="AJ183" s="76">
        <v>1.0999999999999999E-2</v>
      </c>
      <c r="AK183" s="76">
        <v>13.39</v>
      </c>
      <c r="AL183" s="76">
        <v>9.4999999999999998E-3</v>
      </c>
      <c r="AM183" s="76">
        <v>0.28129999999999999</v>
      </c>
      <c r="AN183" s="76">
        <v>6.56</v>
      </c>
      <c r="AO183" s="76">
        <v>21.93</v>
      </c>
      <c r="AP183" s="76">
        <v>0.62739999999999996</v>
      </c>
      <c r="AQ183" s="77">
        <v>99.840100000000007</v>
      </c>
      <c r="AR183" s="75">
        <v>1.7940017403681601</v>
      </c>
      <c r="AS183" s="76">
        <v>1.7476526011605001E-2</v>
      </c>
      <c r="AT183" s="76">
        <v>0.28632064108390998</v>
      </c>
      <c r="AU183" s="76">
        <v>0.121177955187389</v>
      </c>
      <c r="AV183" s="76">
        <v>0.131835684185966</v>
      </c>
      <c r="AW183" s="76">
        <v>0.73923254123126403</v>
      </c>
      <c r="AX183" s="76">
        <v>0.87012025061730702</v>
      </c>
      <c r="AY183" s="76">
        <v>3.02136229018517E-2</v>
      </c>
      <c r="AZ183" s="76">
        <v>5.1966136239395603E-4</v>
      </c>
      <c r="BA183" s="76">
        <v>0</v>
      </c>
      <c r="BB183" s="76">
        <v>8.8232218167348508E-3</v>
      </c>
      <c r="BC183" s="77">
        <v>2.7815523342226501E-4</v>
      </c>
      <c r="BD183" s="75">
        <v>0.20599825963184301</v>
      </c>
      <c r="BE183" s="76">
        <v>8.0322381452066702E-2</v>
      </c>
      <c r="BF183" s="76">
        <v>0</v>
      </c>
      <c r="BG183" s="76">
        <v>3.02136229018517E-2</v>
      </c>
      <c r="BH183" s="76">
        <v>5.0108758550214898E-2</v>
      </c>
      <c r="BI183" s="76">
        <v>1.58792827183145E-2</v>
      </c>
      <c r="BJ183" s="76">
        <v>1.3907761671113299E-4</v>
      </c>
      <c r="BK183" s="76">
        <v>0.121177955187389</v>
      </c>
      <c r="BL183" s="76">
        <v>0.68281517654467705</v>
      </c>
      <c r="BM183" s="76">
        <v>9.8538135344644007E-2</v>
      </c>
      <c r="BN183" s="77">
        <v>0.187305074072629</v>
      </c>
      <c r="BO183" s="78">
        <v>74.500920807860197</v>
      </c>
      <c r="BP183" s="76">
        <v>3</v>
      </c>
      <c r="BQ183" s="76">
        <v>13.777916607915138</v>
      </c>
      <c r="BR183" s="76">
        <v>4.5380809713722989</v>
      </c>
      <c r="BS183" s="76">
        <v>136.41302619123385</v>
      </c>
      <c r="BT183" s="76">
        <v>4.3130435545062795</v>
      </c>
      <c r="BU183" s="76">
        <v>16.544914363505956</v>
      </c>
      <c r="BV183" s="76">
        <v>28.625206982086826</v>
      </c>
      <c r="BW183" s="76">
        <v>450.40436607355241</v>
      </c>
      <c r="BX183" s="76">
        <v>103.5796732816973</v>
      </c>
      <c r="BY183" s="76">
        <v>16.978991381073168</v>
      </c>
      <c r="BZ183" s="76">
        <v>0</v>
      </c>
      <c r="CA183" s="76">
        <v>0</v>
      </c>
      <c r="CB183" s="76"/>
      <c r="CC183" s="76">
        <v>170.33886982550001</v>
      </c>
      <c r="CD183" s="76">
        <v>792.40755753602514</v>
      </c>
      <c r="CE183" s="76">
        <v>13.156553679242132</v>
      </c>
      <c r="CF183" s="76">
        <v>62.992135128901239</v>
      </c>
      <c r="CG183" s="76">
        <v>1.8935953355185744</v>
      </c>
      <c r="CH183" s="76">
        <v>2.0267906686097015</v>
      </c>
      <c r="CI183" s="76">
        <v>0.2892100586602584</v>
      </c>
      <c r="CJ183" s="76">
        <v>0.86057682353355425</v>
      </c>
      <c r="CK183" s="76"/>
      <c r="CL183" s="76">
        <v>1.9434616110584735</v>
      </c>
      <c r="CM183" s="76">
        <v>433.49334188083856</v>
      </c>
      <c r="CN183" s="76">
        <v>15.708227061149509</v>
      </c>
      <c r="CO183" s="76">
        <v>29.864524462947394</v>
      </c>
      <c r="CP183" s="76">
        <v>3.6053688583644448</v>
      </c>
      <c r="CQ183" s="76">
        <v>13.729911968696177</v>
      </c>
      <c r="CR183" s="76">
        <v>3.5166008015365389</v>
      </c>
      <c r="CS183" s="76">
        <v>0.97139225056400569</v>
      </c>
      <c r="CT183" s="76">
        <v>2.1840063122364848</v>
      </c>
      <c r="CU183" s="76">
        <v>0.47795406889176884</v>
      </c>
      <c r="CV183" s="76">
        <v>2.5199279376081449</v>
      </c>
      <c r="CW183" s="76">
        <v>0.45241823460896879</v>
      </c>
      <c r="CX183" s="76">
        <v>1.3530851829066701</v>
      </c>
      <c r="CY183" s="76">
        <v>0.15835170377251864</v>
      </c>
      <c r="CZ183" s="76">
        <v>1.6197281857966874</v>
      </c>
      <c r="DA183" s="76">
        <v>0.21586814635152524</v>
      </c>
      <c r="DB183" s="76">
        <v>1.3466345221380613</v>
      </c>
      <c r="DC183" s="76"/>
      <c r="DD183" s="76">
        <v>0.36283934449072308</v>
      </c>
      <c r="DE183" s="76"/>
      <c r="DF183" s="76">
        <v>0.84625311927413926</v>
      </c>
      <c r="DG183" s="76">
        <v>11.363743673597458</v>
      </c>
      <c r="DH183" s="76">
        <v>1.7806176016578308</v>
      </c>
      <c r="DI183" s="77">
        <v>1.3128535013303688</v>
      </c>
    </row>
    <row r="184" spans="1:113" ht="17" x14ac:dyDescent="0.2">
      <c r="A184" s="72" t="s">
        <v>68</v>
      </c>
      <c r="B184" s="80" t="s">
        <v>69</v>
      </c>
      <c r="C184" s="73" t="s">
        <v>382</v>
      </c>
      <c r="D184" s="74" t="s">
        <v>384</v>
      </c>
      <c r="E184" s="75">
        <v>52.91</v>
      </c>
      <c r="F184" s="76">
        <v>0.45610000000000001</v>
      </c>
      <c r="G184" s="76">
        <v>21.44</v>
      </c>
      <c r="H184" s="76">
        <v>5.18</v>
      </c>
      <c r="I184" s="76">
        <v>0.22720000000000001</v>
      </c>
      <c r="J184" s="76">
        <v>0.83620000000000005</v>
      </c>
      <c r="K184" s="76">
        <v>2.42</v>
      </c>
      <c r="L184" s="76">
        <v>6.88</v>
      </c>
      <c r="M184" s="76">
        <v>8.01</v>
      </c>
      <c r="N184" s="76">
        <v>0.49759999999999999</v>
      </c>
      <c r="O184" s="77">
        <v>98.857100000000003</v>
      </c>
      <c r="P184" s="78">
        <v>52.651375777944601</v>
      </c>
      <c r="Q184" s="76">
        <v>0.46571317044038701</v>
      </c>
      <c r="R184" s="76">
        <v>20.082014936924601</v>
      </c>
      <c r="S184" s="76">
        <v>5.44527693516293</v>
      </c>
      <c r="T184" s="76">
        <v>0.23081741275222201</v>
      </c>
      <c r="U184" s="76">
        <v>1.9217398295391199</v>
      </c>
      <c r="V184" s="76">
        <v>4.0174827349466398</v>
      </c>
      <c r="W184" s="76">
        <v>6.34822369364064</v>
      </c>
      <c r="X184" s="76">
        <v>7.3446538462241202</v>
      </c>
      <c r="Y184" s="76">
        <v>0.49759999999999999</v>
      </c>
      <c r="Z184" s="76">
        <v>99.235715750327401</v>
      </c>
      <c r="AA184" s="76">
        <v>13.692877539864799</v>
      </c>
      <c r="AB184" s="76">
        <v>0.20930000000000001</v>
      </c>
      <c r="AC184" s="76">
        <v>0.29780000000000001</v>
      </c>
      <c r="AD184" s="76">
        <v>3.9600000000000003E-2</v>
      </c>
      <c r="AE184" s="79">
        <v>38.618245528108801</v>
      </c>
      <c r="AF184" s="75">
        <v>0.48530000000000001</v>
      </c>
      <c r="AG184" s="76">
        <v>5.9999999999999995E-4</v>
      </c>
      <c r="AH184" s="76">
        <v>8.3699999999999992</v>
      </c>
      <c r="AI184" s="76">
        <v>49.8</v>
      </c>
      <c r="AJ184" s="76">
        <v>9.1000000000000004E-3</v>
      </c>
      <c r="AK184" s="76">
        <v>13.89</v>
      </c>
      <c r="AL184" s="76">
        <v>4.7000000000000002E-3</v>
      </c>
      <c r="AM184" s="76">
        <v>0.2707</v>
      </c>
      <c r="AN184" s="76">
        <v>5.1100000000000003</v>
      </c>
      <c r="AO184" s="76">
        <v>21.63</v>
      </c>
      <c r="AP184" s="76">
        <v>0.57169999999999999</v>
      </c>
      <c r="AQ184" s="77">
        <v>100.142</v>
      </c>
      <c r="AR184" s="75">
        <v>1.8390780619788301</v>
      </c>
      <c r="AS184" s="76">
        <v>1.58792827183145E-2</v>
      </c>
      <c r="AT184" s="76">
        <v>0.222393358807708</v>
      </c>
      <c r="AU184" s="76">
        <v>0.102728172691307</v>
      </c>
      <c r="AV184" s="76">
        <v>0.155735451994232</v>
      </c>
      <c r="AW184" s="76">
        <v>0.76463617490786095</v>
      </c>
      <c r="AX184" s="76">
        <v>0.855754633911741</v>
      </c>
      <c r="AY184" s="76">
        <v>3.4744771519364101E-2</v>
      </c>
      <c r="AZ184" s="76">
        <v>4.2866816338370901E-4</v>
      </c>
      <c r="BA184" s="76">
        <v>1.78233582282572E-5</v>
      </c>
      <c r="BB184" s="76">
        <v>8.4663811595890991E-3</v>
      </c>
      <c r="BC184" s="77">
        <v>1.3721878944935201E-4</v>
      </c>
      <c r="BD184" s="75">
        <v>0.16092193802117499</v>
      </c>
      <c r="BE184" s="76">
        <v>6.1471420786533101E-2</v>
      </c>
      <c r="BF184" s="76">
        <v>0</v>
      </c>
      <c r="BG184" s="76">
        <v>3.4744771519364101E-2</v>
      </c>
      <c r="BH184" s="76">
        <v>2.6726649267169E-2</v>
      </c>
      <c r="BI184" s="76">
        <v>1.0424955197993999E-2</v>
      </c>
      <c r="BJ184" s="76">
        <v>6.8609394724675803E-5</v>
      </c>
      <c r="BK184" s="76">
        <v>0.102728172691307</v>
      </c>
      <c r="BL184" s="76">
        <v>0.71580624736054599</v>
      </c>
      <c r="BM184" s="76">
        <v>0.106524792029682</v>
      </c>
      <c r="BN184" s="77">
        <v>0.13994838655119399</v>
      </c>
      <c r="BO184" s="78">
        <v>74.7372030775241</v>
      </c>
      <c r="BP184" s="76">
        <v>3</v>
      </c>
      <c r="BQ184" s="76">
        <v>16.687207973513036</v>
      </c>
      <c r="BR184" s="76">
        <v>4.9353168826962674</v>
      </c>
      <c r="BS184" s="76">
        <v>117.92652963303387</v>
      </c>
      <c r="BT184" s="76">
        <v>0</v>
      </c>
      <c r="BU184" s="76">
        <v>12.491011292769336</v>
      </c>
      <c r="BV184" s="76">
        <v>0</v>
      </c>
      <c r="BW184" s="76">
        <v>332.77406769185848</v>
      </c>
      <c r="BX184" s="76">
        <v>120.46502285204153</v>
      </c>
      <c r="BY184" s="76">
        <v>15.232357478769378</v>
      </c>
      <c r="BZ184" s="76">
        <v>0</v>
      </c>
      <c r="CA184" s="76">
        <v>6.4691672242369389</v>
      </c>
      <c r="CB184" s="76"/>
      <c r="CC184" s="76">
        <v>151.06499405959201</v>
      </c>
      <c r="CD184" s="76">
        <v>1147.9733589526222</v>
      </c>
      <c r="CE184" s="76">
        <v>13.95338755024291</v>
      </c>
      <c r="CF184" s="76">
        <v>62.284294179527791</v>
      </c>
      <c r="CG184" s="76">
        <v>1.8377327958318901</v>
      </c>
      <c r="CH184" s="76">
        <v>2.9075306215968877</v>
      </c>
      <c r="CI184" s="76">
        <v>0</v>
      </c>
      <c r="CJ184" s="76">
        <v>0</v>
      </c>
      <c r="CK184" s="76"/>
      <c r="CL184" s="76">
        <v>1.7049322367120709</v>
      </c>
      <c r="CM184" s="76">
        <v>461.52728991882401</v>
      </c>
      <c r="CN184" s="76">
        <v>15.684908098050235</v>
      </c>
      <c r="CO184" s="76">
        <v>29.512750986420418</v>
      </c>
      <c r="CP184" s="76">
        <v>3.4546470252234882</v>
      </c>
      <c r="CQ184" s="76">
        <v>14.199364517273958</v>
      </c>
      <c r="CR184" s="76">
        <v>3.2611417826402795</v>
      </c>
      <c r="CS184" s="76">
        <v>0.91382972705091969</v>
      </c>
      <c r="CT184" s="76">
        <v>2.8903556802466968</v>
      </c>
      <c r="CU184" s="76">
        <v>0.38554065917127517</v>
      </c>
      <c r="CV184" s="76">
        <v>2.2303503277614336</v>
      </c>
      <c r="CW184" s="76">
        <v>0.5577547525244605</v>
      </c>
      <c r="CX184" s="76">
        <v>1.7737933184309223</v>
      </c>
      <c r="CY184" s="76">
        <v>0.23721996394534081</v>
      </c>
      <c r="CZ184" s="76">
        <v>1.6648664081968116</v>
      </c>
      <c r="DA184" s="76">
        <v>0.20119013772182395</v>
      </c>
      <c r="DB184" s="76">
        <v>1.1757791612453938</v>
      </c>
      <c r="DC184" s="76"/>
      <c r="DD184" s="76">
        <v>0.21662421300011842</v>
      </c>
      <c r="DE184" s="76"/>
      <c r="DF184" s="76">
        <v>0.74553338616673881</v>
      </c>
      <c r="DG184" s="76">
        <v>11.215496467836356</v>
      </c>
      <c r="DH184" s="76">
        <v>1.8137835784075071</v>
      </c>
      <c r="DI184" s="77">
        <v>1.2076993508125862</v>
      </c>
    </row>
    <row r="185" spans="1:113" ht="17" x14ac:dyDescent="0.2">
      <c r="A185" s="72" t="s">
        <v>68</v>
      </c>
      <c r="B185" s="80" t="s">
        <v>69</v>
      </c>
      <c r="C185" s="73" t="s">
        <v>382</v>
      </c>
      <c r="D185" s="74" t="s">
        <v>385</v>
      </c>
      <c r="E185" s="75">
        <v>52.47</v>
      </c>
      <c r="F185" s="76">
        <v>0.4819</v>
      </c>
      <c r="G185" s="76">
        <v>21.15</v>
      </c>
      <c r="H185" s="76">
        <v>5.94</v>
      </c>
      <c r="I185" s="76">
        <v>0.189</v>
      </c>
      <c r="J185" s="76">
        <v>0.86660000000000004</v>
      </c>
      <c r="K185" s="76">
        <v>2.04</v>
      </c>
      <c r="L185" s="76">
        <v>6.87</v>
      </c>
      <c r="M185" s="76">
        <v>8.15</v>
      </c>
      <c r="N185" s="76">
        <v>0.499</v>
      </c>
      <c r="O185" s="77">
        <v>98.656599999999997</v>
      </c>
      <c r="P185" s="78">
        <v>52.157340204130797</v>
      </c>
      <c r="Q185" s="76">
        <v>0.46508655995683101</v>
      </c>
      <c r="R185" s="76">
        <v>18.425393207425799</v>
      </c>
      <c r="S185" s="76">
        <v>6.0915442888141298</v>
      </c>
      <c r="T185" s="76">
        <v>0.183384885298676</v>
      </c>
      <c r="U185" s="76">
        <v>3.1403067012457</v>
      </c>
      <c r="V185" s="76">
        <v>5.2958094049437197</v>
      </c>
      <c r="W185" s="76">
        <v>5.8167831447721499</v>
      </c>
      <c r="X185" s="76">
        <v>6.8508666441028101</v>
      </c>
      <c r="Y185" s="76">
        <v>0.499</v>
      </c>
      <c r="Z185" s="76">
        <v>99.108899925989306</v>
      </c>
      <c r="AA185" s="76">
        <v>12.667649788875</v>
      </c>
      <c r="AB185" s="76">
        <v>0.27010000000000001</v>
      </c>
      <c r="AC185" s="76">
        <v>0.26469999999999999</v>
      </c>
      <c r="AD185" s="76">
        <v>9.0200000000000002E-2</v>
      </c>
      <c r="AE185" s="79">
        <v>47.889972319612298</v>
      </c>
      <c r="AF185" s="75">
        <v>0.2676</v>
      </c>
      <c r="AG185" s="76">
        <v>8.3999999999999995E-3</v>
      </c>
      <c r="AH185" s="76">
        <v>6.89</v>
      </c>
      <c r="AI185" s="76">
        <v>50.51</v>
      </c>
      <c r="AJ185" s="76">
        <v>6.0000000000000001E-3</v>
      </c>
      <c r="AK185" s="76">
        <v>15.12</v>
      </c>
      <c r="AL185" s="76">
        <v>6.1400000000000003E-2</v>
      </c>
      <c r="AM185" s="76">
        <v>0.15379999999999999</v>
      </c>
      <c r="AN185" s="76">
        <v>4.07</v>
      </c>
      <c r="AO185" s="76">
        <v>22.45</v>
      </c>
      <c r="AP185" s="76">
        <v>0.3765</v>
      </c>
      <c r="AQ185" s="77">
        <v>99.913799999999995</v>
      </c>
      <c r="AR185" s="75">
        <v>1.85949372618749</v>
      </c>
      <c r="AS185" s="76">
        <v>1.0424955197993999E-2</v>
      </c>
      <c r="AT185" s="76">
        <v>0.17658013763427499</v>
      </c>
      <c r="AU185" s="76">
        <v>0.10117628525429501</v>
      </c>
      <c r="AV185" s="76">
        <v>0.11092325265259199</v>
      </c>
      <c r="AW185" s="76">
        <v>0.82975697901673096</v>
      </c>
      <c r="AX185" s="76">
        <v>0.88543281492640202</v>
      </c>
      <c r="AY185" s="76">
        <v>1.9099051762603299E-2</v>
      </c>
      <c r="AZ185" s="76">
        <v>2.8175888250505803E-4</v>
      </c>
      <c r="BA185" s="76">
        <v>2.4875057855648002E-4</v>
      </c>
      <c r="BB185" s="76">
        <v>4.7952629209871899E-3</v>
      </c>
      <c r="BC185" s="77">
        <v>1.7870249855729001E-3</v>
      </c>
      <c r="BD185" s="75">
        <v>0.14050627381251299</v>
      </c>
      <c r="BE185" s="76">
        <v>3.6073863821762302E-2</v>
      </c>
      <c r="BF185" s="76">
        <v>0</v>
      </c>
      <c r="BG185" s="76">
        <v>1.9099051762603299E-2</v>
      </c>
      <c r="BH185" s="76">
        <v>1.6974812059158999E-2</v>
      </c>
      <c r="BI185" s="76">
        <v>2.0302563850150699E-2</v>
      </c>
      <c r="BJ185" s="76">
        <v>8.93512492786452E-4</v>
      </c>
      <c r="BK185" s="76">
        <v>0.10117628525429501</v>
      </c>
      <c r="BL185" s="76">
        <v>0.74608564127001098</v>
      </c>
      <c r="BM185" s="76">
        <v>9.9819301949427994E-2</v>
      </c>
      <c r="BN185" s="77">
        <v>0.13934717365639099</v>
      </c>
      <c r="BO185" s="78">
        <v>79.642154705412594</v>
      </c>
      <c r="BP185" s="76">
        <v>3</v>
      </c>
      <c r="BQ185" s="76"/>
      <c r="BR185" s="76"/>
      <c r="BS185" s="76"/>
      <c r="BT185" s="76"/>
      <c r="BU185" s="76"/>
      <c r="BV185" s="76"/>
      <c r="BW185" s="76"/>
      <c r="BX185" s="76"/>
      <c r="BY185" s="76"/>
      <c r="BZ185" s="76"/>
      <c r="CA185" s="76"/>
      <c r="CB185" s="76"/>
      <c r="CC185" s="76"/>
      <c r="CD185" s="76"/>
      <c r="CE185" s="76"/>
      <c r="CF185" s="76"/>
      <c r="CG185" s="76"/>
      <c r="CH185" s="76"/>
      <c r="CI185" s="76"/>
      <c r="CJ185" s="76"/>
      <c r="CK185" s="76"/>
      <c r="CL185" s="76"/>
      <c r="CM185" s="76"/>
      <c r="CN185" s="76"/>
      <c r="CO185" s="76"/>
      <c r="CP185" s="76"/>
      <c r="CQ185" s="76"/>
      <c r="CR185" s="76"/>
      <c r="CS185" s="76"/>
      <c r="CT185" s="76"/>
      <c r="CU185" s="76"/>
      <c r="CV185" s="76"/>
      <c r="CW185" s="76"/>
      <c r="CX185" s="76"/>
      <c r="CY185" s="76"/>
      <c r="CZ185" s="76"/>
      <c r="DA185" s="76"/>
      <c r="DB185" s="76"/>
      <c r="DC185" s="76"/>
      <c r="DD185" s="76"/>
      <c r="DE185" s="76"/>
      <c r="DF185" s="76"/>
      <c r="DG185" s="76"/>
      <c r="DH185" s="76"/>
      <c r="DI185" s="77"/>
    </row>
    <row r="186" spans="1:113" ht="17" x14ac:dyDescent="0.2">
      <c r="A186" s="72" t="s">
        <v>68</v>
      </c>
      <c r="B186" s="80" t="s">
        <v>69</v>
      </c>
      <c r="C186" s="73" t="s">
        <v>382</v>
      </c>
      <c r="D186" s="74" t="s">
        <v>386</v>
      </c>
      <c r="E186" s="75">
        <v>53.5</v>
      </c>
      <c r="F186" s="76">
        <v>0.43380000000000002</v>
      </c>
      <c r="G186" s="76">
        <v>21.01</v>
      </c>
      <c r="H186" s="76">
        <v>4.28</v>
      </c>
      <c r="I186" s="76">
        <v>9.3899999999999997E-2</v>
      </c>
      <c r="J186" s="76">
        <v>0.72599999999999998</v>
      </c>
      <c r="K186" s="76">
        <v>2.06</v>
      </c>
      <c r="L186" s="76">
        <v>6.88</v>
      </c>
      <c r="M186" s="76">
        <v>7.99</v>
      </c>
      <c r="N186" s="76">
        <v>0.51139999999999997</v>
      </c>
      <c r="O186" s="77">
        <v>97.485200000000006</v>
      </c>
      <c r="P186" s="78">
        <v>53.129017649417897</v>
      </c>
      <c r="Q186" s="76">
        <v>0.455543895115609</v>
      </c>
      <c r="R186" s="76">
        <v>19.870927430606901</v>
      </c>
      <c r="S186" s="76">
        <v>4.56514136402894</v>
      </c>
      <c r="T186" s="76">
        <v>0.102357203283895</v>
      </c>
      <c r="U186" s="76">
        <v>1.6600992223712201</v>
      </c>
      <c r="V186" s="76">
        <v>3.58498378720186</v>
      </c>
      <c r="W186" s="76">
        <v>6.3969391787138097</v>
      </c>
      <c r="X186" s="76">
        <v>7.3945770595324598</v>
      </c>
      <c r="Y186" s="76">
        <v>0.51139999999999997</v>
      </c>
      <c r="Z186" s="76">
        <v>97.773343993556495</v>
      </c>
      <c r="AA186" s="76">
        <v>13.791516238246301</v>
      </c>
      <c r="AB186" s="76">
        <v>0.22209999999999999</v>
      </c>
      <c r="AC186" s="76">
        <v>0.31009999999999999</v>
      </c>
      <c r="AD186" s="76">
        <v>3.8699999999999998E-2</v>
      </c>
      <c r="AE186" s="79">
        <v>39.330466279335099</v>
      </c>
      <c r="AF186" s="75">
        <v>0.40849999999999997</v>
      </c>
      <c r="AG186" s="76">
        <v>0</v>
      </c>
      <c r="AH186" s="76">
        <v>8.1</v>
      </c>
      <c r="AI186" s="76">
        <v>48.53</v>
      </c>
      <c r="AJ186" s="76">
        <v>1.32E-2</v>
      </c>
      <c r="AK186" s="76">
        <v>13.24</v>
      </c>
      <c r="AL186" s="76">
        <v>1.06E-2</v>
      </c>
      <c r="AM186" s="76">
        <v>0.2072</v>
      </c>
      <c r="AN186" s="76">
        <v>5.75</v>
      </c>
      <c r="AO186" s="76">
        <v>22.49</v>
      </c>
      <c r="AP186" s="76">
        <v>0.72509999999999997</v>
      </c>
      <c r="AQ186" s="77">
        <v>99.474599999999995</v>
      </c>
      <c r="AR186" s="75">
        <v>1.8066390925506099</v>
      </c>
      <c r="AS186" s="76">
        <v>2.0302563850150699E-2</v>
      </c>
      <c r="AT186" s="76">
        <v>0.25226619090573699</v>
      </c>
      <c r="AU186" s="76">
        <v>0.123647659564476</v>
      </c>
      <c r="AV186" s="76">
        <v>0.128496714500413</v>
      </c>
      <c r="AW186" s="76">
        <v>0.73473524112327904</v>
      </c>
      <c r="AX186" s="76">
        <v>0.89695878240495397</v>
      </c>
      <c r="AY186" s="76">
        <v>2.9482310834939501E-2</v>
      </c>
      <c r="AZ186" s="76">
        <v>6.2682175369091801E-4</v>
      </c>
      <c r="BA186" s="76">
        <v>0</v>
      </c>
      <c r="BB186" s="76">
        <v>6.5326531948468004E-3</v>
      </c>
      <c r="BC186" s="77">
        <v>3.1196931690853597E-4</v>
      </c>
      <c r="BD186" s="75">
        <v>0.19336090744939499</v>
      </c>
      <c r="BE186" s="76">
        <v>5.8905283456341599E-2</v>
      </c>
      <c r="BF186" s="76">
        <v>0</v>
      </c>
      <c r="BG186" s="76">
        <v>2.9482310834939501E-2</v>
      </c>
      <c r="BH186" s="76">
        <v>2.9422972621402001E-2</v>
      </c>
      <c r="BI186" s="76">
        <v>2.28741514311438E-2</v>
      </c>
      <c r="BJ186" s="76">
        <v>1.5598465845426799E-4</v>
      </c>
      <c r="BK186" s="76">
        <v>0.123647659564476</v>
      </c>
      <c r="BL186" s="76">
        <v>0.72085801412947803</v>
      </c>
      <c r="BM186" s="76">
        <v>7.4453297344530697E-2</v>
      </c>
      <c r="BN186" s="77">
        <v>0.17610076827547599</v>
      </c>
      <c r="BO186" s="78">
        <v>74.4503412387526</v>
      </c>
      <c r="BP186" s="76">
        <v>3</v>
      </c>
      <c r="BQ186" s="76">
        <v>13.465805980047723</v>
      </c>
      <c r="BR186" s="76">
        <v>2.8948756932001163</v>
      </c>
      <c r="BS186" s="76">
        <v>81.667293546193534</v>
      </c>
      <c r="BT186" s="76">
        <v>0</v>
      </c>
      <c r="BU186" s="76">
        <v>10.228127453697224</v>
      </c>
      <c r="BV186" s="76">
        <v>36.974234543308754</v>
      </c>
      <c r="BW186" s="76">
        <v>426.06457949752723</v>
      </c>
      <c r="BX186" s="76">
        <v>97.037610577965765</v>
      </c>
      <c r="BY186" s="76">
        <v>16.158969619923244</v>
      </c>
      <c r="BZ186" s="76">
        <v>11.309145627895813</v>
      </c>
      <c r="CA186" s="76">
        <v>0</v>
      </c>
      <c r="CB186" s="76"/>
      <c r="CC186" s="76">
        <v>172.68215733474847</v>
      </c>
      <c r="CD186" s="76">
        <v>1041.8625641539995</v>
      </c>
      <c r="CE186" s="76">
        <v>10.503186679644861</v>
      </c>
      <c r="CF186" s="76">
        <v>62.971104336540648</v>
      </c>
      <c r="CG186" s="76">
        <v>1.3179418213694902</v>
      </c>
      <c r="CH186" s="76">
        <v>0</v>
      </c>
      <c r="CI186" s="76">
        <v>0</v>
      </c>
      <c r="CJ186" s="76">
        <v>0</v>
      </c>
      <c r="CK186" s="76"/>
      <c r="CL186" s="76">
        <v>1.2448918829156392</v>
      </c>
      <c r="CM186" s="76">
        <v>463.37777132342222</v>
      </c>
      <c r="CN186" s="76">
        <v>16.494346422408316</v>
      </c>
      <c r="CO186" s="76">
        <v>28.95861664011165</v>
      </c>
      <c r="CP186" s="76">
        <v>3.2190949478692756</v>
      </c>
      <c r="CQ186" s="76">
        <v>14.28781986065953</v>
      </c>
      <c r="CR186" s="76">
        <v>2.9489330051060438</v>
      </c>
      <c r="CS186" s="76">
        <v>0.45984060201726001</v>
      </c>
      <c r="CT186" s="76">
        <v>1.9171635228779893</v>
      </c>
      <c r="CU186" s="76">
        <v>0.17568952501376636</v>
      </c>
      <c r="CV186" s="76">
        <v>1.4523140319405357</v>
      </c>
      <c r="CW186" s="76">
        <v>0.3913208166662957</v>
      </c>
      <c r="CX186" s="76">
        <v>0.81897121565324305</v>
      </c>
      <c r="CY186" s="76">
        <v>0.1240423161199827</v>
      </c>
      <c r="CZ186" s="76">
        <v>1.0991346327885572</v>
      </c>
      <c r="DA186" s="76">
        <v>0.11060262585241214</v>
      </c>
      <c r="DB186" s="76">
        <v>1.0837393289448867</v>
      </c>
      <c r="DC186" s="76"/>
      <c r="DD186" s="76">
        <v>0</v>
      </c>
      <c r="DE186" s="76"/>
      <c r="DF186" s="76">
        <v>0.9763306708381656</v>
      </c>
      <c r="DG186" s="76">
        <v>10.574032250305589</v>
      </c>
      <c r="DH186" s="76">
        <v>1.8503419596318222</v>
      </c>
      <c r="DI186" s="77">
        <v>1.3541867400479954</v>
      </c>
    </row>
    <row r="187" spans="1:113" ht="17" x14ac:dyDescent="0.2">
      <c r="A187" s="72" t="s">
        <v>68</v>
      </c>
      <c r="B187" s="80" t="s">
        <v>69</v>
      </c>
      <c r="C187" s="73" t="s">
        <v>382</v>
      </c>
      <c r="D187" s="74" t="s">
        <v>387</v>
      </c>
      <c r="E187" s="75">
        <v>53.72</v>
      </c>
      <c r="F187" s="76">
        <v>0.31130000000000002</v>
      </c>
      <c r="G187" s="76">
        <v>20.72</v>
      </c>
      <c r="H187" s="76">
        <v>4.38</v>
      </c>
      <c r="I187" s="76">
        <v>0.10920000000000001</v>
      </c>
      <c r="J187" s="76">
        <v>0.28760000000000002</v>
      </c>
      <c r="K187" s="76">
        <v>1.0606</v>
      </c>
      <c r="L187" s="76">
        <v>7.01</v>
      </c>
      <c r="M187" s="76">
        <v>7.61</v>
      </c>
      <c r="N187" s="76">
        <v>0.43330000000000002</v>
      </c>
      <c r="O187" s="77">
        <v>95.642099999999999</v>
      </c>
      <c r="P187" s="78">
        <v>53.073803439619802</v>
      </c>
      <c r="Q187" s="76">
        <v>0.36521433302105799</v>
      </c>
      <c r="R187" s="76">
        <v>19.1152785417224</v>
      </c>
      <c r="S187" s="76">
        <v>4.7957197871779602</v>
      </c>
      <c r="T187" s="76">
        <v>0.125268754468122</v>
      </c>
      <c r="U187" s="76">
        <v>1.6933359974511799</v>
      </c>
      <c r="V187" s="76">
        <v>3.3405322442189198</v>
      </c>
      <c r="W187" s="76">
        <v>6.2983114182252198</v>
      </c>
      <c r="X187" s="76">
        <v>6.7908489302339801</v>
      </c>
      <c r="Y187" s="76">
        <v>0.43330000000000002</v>
      </c>
      <c r="Z187" s="76">
        <v>96.156882200606702</v>
      </c>
      <c r="AA187" s="76">
        <v>13.089160348459201</v>
      </c>
      <c r="AB187" s="76">
        <v>0</v>
      </c>
      <c r="AC187" s="76">
        <v>0</v>
      </c>
      <c r="AD187" s="76">
        <v>1.1000000000000001E-3</v>
      </c>
      <c r="AE187" s="79">
        <v>38.629966092930196</v>
      </c>
      <c r="AF187" s="75">
        <v>0.40189999999999998</v>
      </c>
      <c r="AG187" s="76">
        <v>0</v>
      </c>
      <c r="AH187" s="76">
        <v>8.24</v>
      </c>
      <c r="AI187" s="76">
        <v>47.72</v>
      </c>
      <c r="AJ187" s="76">
        <v>4.1000000000000003E-3</v>
      </c>
      <c r="AK187" s="76">
        <v>13.34</v>
      </c>
      <c r="AL187" s="76">
        <v>8.9999999999999998E-4</v>
      </c>
      <c r="AM187" s="76">
        <v>0.25840000000000002</v>
      </c>
      <c r="AN187" s="76">
        <v>5.82</v>
      </c>
      <c r="AO187" s="76">
        <v>22.23</v>
      </c>
      <c r="AP187" s="76">
        <v>0.81189999999999996</v>
      </c>
      <c r="AQ187" s="77">
        <v>98.827299999999994</v>
      </c>
      <c r="AR187" s="75">
        <v>1.7875204445306501</v>
      </c>
      <c r="AS187" s="76">
        <v>2.28741514311438E-2</v>
      </c>
      <c r="AT187" s="76">
        <v>0.25692339975091599</v>
      </c>
      <c r="AU187" s="76">
        <v>0.151642818391199</v>
      </c>
      <c r="AV187" s="76">
        <v>0.106452986717875</v>
      </c>
      <c r="AW187" s="76">
        <v>0.74488321157606097</v>
      </c>
      <c r="AX187" s="76">
        <v>0.892096764857506</v>
      </c>
      <c r="AY187" s="76">
        <v>2.9186158499567801E-2</v>
      </c>
      <c r="AZ187" s="76">
        <v>1.9590406887859001E-4</v>
      </c>
      <c r="BA187" s="76">
        <v>0</v>
      </c>
      <c r="BB187" s="76">
        <v>8.1975076734599594E-3</v>
      </c>
      <c r="BC187" s="77">
        <v>2.6652502747335501E-5</v>
      </c>
      <c r="BD187" s="75">
        <v>0.21247955546935199</v>
      </c>
      <c r="BE187" s="76">
        <v>4.4443844281563602E-2</v>
      </c>
      <c r="BF187" s="76">
        <v>0</v>
      </c>
      <c r="BG187" s="76">
        <v>2.9186158499567801E-2</v>
      </c>
      <c r="BH187" s="76">
        <v>1.52576857819958E-2</v>
      </c>
      <c r="BI187" s="76">
        <v>1.7948091995994599E-2</v>
      </c>
      <c r="BJ187" s="76">
        <v>1.3326251373667799E-5</v>
      </c>
      <c r="BK187" s="76">
        <v>0.151642818391199</v>
      </c>
      <c r="BL187" s="76">
        <v>0.70723484243694401</v>
      </c>
      <c r="BM187" s="76">
        <v>7.6149431765225803E-2</v>
      </c>
      <c r="BN187" s="77">
        <v>0.18486192242056301</v>
      </c>
      <c r="BO187" s="78">
        <v>74.267078292217406</v>
      </c>
      <c r="BP187" s="76" t="s">
        <v>190</v>
      </c>
      <c r="BQ187" s="76"/>
      <c r="BR187" s="76"/>
      <c r="BS187" s="76"/>
      <c r="BT187" s="76"/>
      <c r="BU187" s="76"/>
      <c r="BV187" s="76"/>
      <c r="BW187" s="76"/>
      <c r="BX187" s="76"/>
      <c r="BY187" s="76"/>
      <c r="BZ187" s="76"/>
      <c r="CA187" s="76"/>
      <c r="CB187" s="76"/>
      <c r="CC187" s="76"/>
      <c r="CD187" s="76"/>
      <c r="CE187" s="76"/>
      <c r="CF187" s="76"/>
      <c r="CG187" s="76"/>
      <c r="CH187" s="76"/>
      <c r="CI187" s="76"/>
      <c r="CJ187" s="76"/>
      <c r="CK187" s="76"/>
      <c r="CL187" s="76"/>
      <c r="CM187" s="76"/>
      <c r="CN187" s="76"/>
      <c r="CO187" s="76"/>
      <c r="CP187" s="76"/>
      <c r="CQ187" s="76"/>
      <c r="CR187" s="76"/>
      <c r="CS187" s="76"/>
      <c r="CT187" s="76"/>
      <c r="CU187" s="76"/>
      <c r="CV187" s="76"/>
      <c r="CW187" s="76"/>
      <c r="CX187" s="76"/>
      <c r="CY187" s="76"/>
      <c r="CZ187" s="76"/>
      <c r="DA187" s="76"/>
      <c r="DB187" s="76"/>
      <c r="DC187" s="76"/>
      <c r="DD187" s="76"/>
      <c r="DE187" s="76"/>
      <c r="DF187" s="76"/>
      <c r="DG187" s="76"/>
      <c r="DH187" s="76"/>
      <c r="DI187" s="77"/>
    </row>
    <row r="188" spans="1:113" ht="17" x14ac:dyDescent="0.2">
      <c r="A188" s="72" t="s">
        <v>68</v>
      </c>
      <c r="B188" s="80" t="s">
        <v>69</v>
      </c>
      <c r="C188" s="73" t="s">
        <v>382</v>
      </c>
      <c r="D188" s="74" t="s">
        <v>388</v>
      </c>
      <c r="E188" s="75">
        <v>52.01</v>
      </c>
      <c r="F188" s="76">
        <v>0.40649999999999997</v>
      </c>
      <c r="G188" s="76">
        <v>20.94</v>
      </c>
      <c r="H188" s="76">
        <v>5.14</v>
      </c>
      <c r="I188" s="76">
        <v>7.0900000000000005E-2</v>
      </c>
      <c r="J188" s="76">
        <v>1.67</v>
      </c>
      <c r="K188" s="76">
        <v>2.1</v>
      </c>
      <c r="L188" s="76">
        <v>5.33</v>
      </c>
      <c r="M188" s="76">
        <v>6.96</v>
      </c>
      <c r="N188" s="76">
        <v>0.51429999999999998</v>
      </c>
      <c r="O188" s="77">
        <v>95.141800000000003</v>
      </c>
      <c r="P188" s="78">
        <v>51.8137449633277</v>
      </c>
      <c r="Q188" s="76">
        <v>0.42548518003062602</v>
      </c>
      <c r="R188" s="76">
        <v>19.662679083353499</v>
      </c>
      <c r="S188" s="76">
        <v>5.2281484486748298</v>
      </c>
      <c r="T188" s="76">
        <v>7.3319924392865596E-2</v>
      </c>
      <c r="U188" s="76">
        <v>2.6629174312994799</v>
      </c>
      <c r="V188" s="76">
        <v>3.7390621918687299</v>
      </c>
      <c r="W188" s="76">
        <v>4.9102553823715098</v>
      </c>
      <c r="X188" s="76">
        <v>6.3852887464228898</v>
      </c>
      <c r="Y188" s="76">
        <v>0.51429999999999998</v>
      </c>
      <c r="Z188" s="76">
        <v>95.488521276135003</v>
      </c>
      <c r="AA188" s="76">
        <v>11.295544128794401</v>
      </c>
      <c r="AB188" s="76">
        <v>0.1633</v>
      </c>
      <c r="AC188" s="76">
        <v>0.33550000000000002</v>
      </c>
      <c r="AD188" s="76">
        <v>1.6500000000000001E-2</v>
      </c>
      <c r="AE188" s="79">
        <v>47.589245776023702</v>
      </c>
      <c r="AF188" s="75">
        <v>0.28249999999999997</v>
      </c>
      <c r="AG188" s="76">
        <v>0</v>
      </c>
      <c r="AH188" s="76">
        <v>6.2</v>
      </c>
      <c r="AI188" s="76">
        <v>49.65</v>
      </c>
      <c r="AJ188" s="76">
        <v>4.9000000000000002E-2</v>
      </c>
      <c r="AK188" s="76">
        <v>13.61</v>
      </c>
      <c r="AL188" s="76">
        <v>0.21590000000000001</v>
      </c>
      <c r="AM188" s="76">
        <v>0.1</v>
      </c>
      <c r="AN188" s="76">
        <v>5.58</v>
      </c>
      <c r="AO188" s="76">
        <v>21.81</v>
      </c>
      <c r="AP188" s="76">
        <v>0.63480000000000003</v>
      </c>
      <c r="AQ188" s="77">
        <v>98.132199999999997</v>
      </c>
      <c r="AR188" s="75">
        <v>1.86641731094464</v>
      </c>
      <c r="AS188" s="76">
        <v>1.7948091995994599E-2</v>
      </c>
      <c r="AT188" s="76">
        <v>0.24720303181188399</v>
      </c>
      <c r="AU188" s="76">
        <v>5.8753215711782102E-4</v>
      </c>
      <c r="AV188" s="76">
        <v>0.19430012827387</v>
      </c>
      <c r="AW188" s="76">
        <v>0.76265724466139495</v>
      </c>
      <c r="AX188" s="76">
        <v>0.87834894835399002</v>
      </c>
      <c r="AY188" s="76">
        <v>2.0588101513264099E-2</v>
      </c>
      <c r="AZ188" s="76">
        <v>2.3496035946043302E-3</v>
      </c>
      <c r="BA188" s="76">
        <v>0</v>
      </c>
      <c r="BB188" s="76">
        <v>3.1836714356445E-3</v>
      </c>
      <c r="BC188" s="77">
        <v>6.4163352575924201E-3</v>
      </c>
      <c r="BD188" s="75">
        <v>0.133582689055357</v>
      </c>
      <c r="BE188" s="76">
        <v>0.11362034275652701</v>
      </c>
      <c r="BF188" s="76">
        <v>0</v>
      </c>
      <c r="BG188" s="76">
        <v>2.0588101513264099E-2</v>
      </c>
      <c r="BH188" s="76">
        <v>9.3032241243262703E-2</v>
      </c>
      <c r="BI188" s="76">
        <v>7.5751975816863897E-3</v>
      </c>
      <c r="BJ188" s="76">
        <v>3.20816762879621E-3</v>
      </c>
      <c r="BK188" s="76">
        <v>5.8753215711782102E-4</v>
      </c>
      <c r="BL188" s="76">
        <v>0.77394580974312699</v>
      </c>
      <c r="BM188" s="76">
        <v>9.3097617313891295E-2</v>
      </c>
      <c r="BN188" s="77">
        <v>0.10440313861086301</v>
      </c>
      <c r="BO188" s="78">
        <v>79.647151857365301</v>
      </c>
      <c r="BP188" s="76" t="s">
        <v>188</v>
      </c>
      <c r="BQ188" s="76"/>
      <c r="BR188" s="76"/>
      <c r="BS188" s="76"/>
      <c r="BT188" s="76"/>
      <c r="BU188" s="76"/>
      <c r="BV188" s="76"/>
      <c r="BW188" s="76"/>
      <c r="BX188" s="76"/>
      <c r="BY188" s="76"/>
      <c r="BZ188" s="76"/>
      <c r="CA188" s="76"/>
      <c r="CB188" s="76"/>
      <c r="CC188" s="76"/>
      <c r="CD188" s="76"/>
      <c r="CE188" s="76"/>
      <c r="CF188" s="76"/>
      <c r="CG188" s="76"/>
      <c r="CH188" s="76"/>
      <c r="CI188" s="76"/>
      <c r="CJ188" s="76"/>
      <c r="CK188" s="76"/>
      <c r="CL188" s="76"/>
      <c r="CM188" s="76"/>
      <c r="CN188" s="76"/>
      <c r="CO188" s="76"/>
      <c r="CP188" s="76"/>
      <c r="CQ188" s="76"/>
      <c r="CR188" s="76"/>
      <c r="CS188" s="76"/>
      <c r="CT188" s="76"/>
      <c r="CU188" s="76"/>
      <c r="CV188" s="76"/>
      <c r="CW188" s="76"/>
      <c r="CX188" s="76"/>
      <c r="CY188" s="76"/>
      <c r="CZ188" s="76"/>
      <c r="DA188" s="76"/>
      <c r="DB188" s="76"/>
      <c r="DC188" s="76"/>
      <c r="DD188" s="76"/>
      <c r="DE188" s="76"/>
      <c r="DF188" s="76"/>
      <c r="DG188" s="76"/>
      <c r="DH188" s="76"/>
      <c r="DI188" s="77"/>
    </row>
    <row r="189" spans="1:113" ht="17" x14ac:dyDescent="0.2">
      <c r="A189" s="72" t="s">
        <v>68</v>
      </c>
      <c r="B189" s="80" t="s">
        <v>69</v>
      </c>
      <c r="C189" s="73" t="s">
        <v>382</v>
      </c>
      <c r="D189" s="74" t="s">
        <v>389</v>
      </c>
      <c r="E189" s="75">
        <v>52.76</v>
      </c>
      <c r="F189" s="76">
        <v>0.40770000000000001</v>
      </c>
      <c r="G189" s="76">
        <v>21.52</v>
      </c>
      <c r="H189" s="76">
        <v>4.74</v>
      </c>
      <c r="I189" s="76">
        <v>0.1709</v>
      </c>
      <c r="J189" s="76">
        <v>0.30370000000000003</v>
      </c>
      <c r="K189" s="76">
        <v>2.2599999999999998</v>
      </c>
      <c r="L189" s="76">
        <v>6.8</v>
      </c>
      <c r="M189" s="76">
        <v>7.81</v>
      </c>
      <c r="N189" s="76">
        <v>0.5524</v>
      </c>
      <c r="O189" s="77">
        <v>97.324799999999996</v>
      </c>
      <c r="P189" s="78">
        <v>52.612195890585902</v>
      </c>
      <c r="Q189" s="76">
        <v>0.37623202831827801</v>
      </c>
      <c r="R189" s="76">
        <v>17.042965847100501</v>
      </c>
      <c r="S189" s="76">
        <v>4.8067502429612299</v>
      </c>
      <c r="T189" s="76">
        <v>0.16391506386155699</v>
      </c>
      <c r="U189" s="76">
        <v>4.0885102940190503</v>
      </c>
      <c r="V189" s="76">
        <v>7.2758039710865097</v>
      </c>
      <c r="W189" s="76">
        <v>5.2301058036693897</v>
      </c>
      <c r="X189" s="76">
        <v>5.9481450088314798</v>
      </c>
      <c r="Y189" s="76">
        <v>0.5524</v>
      </c>
      <c r="Z189" s="76">
        <v>98.260939214295504</v>
      </c>
      <c r="AA189" s="76">
        <v>11.178250812500901</v>
      </c>
      <c r="AB189" s="76">
        <v>0.22339999999999999</v>
      </c>
      <c r="AC189" s="76">
        <v>0.34399999999999997</v>
      </c>
      <c r="AD189" s="76">
        <v>4.4600000000000001E-2</v>
      </c>
      <c r="AE189" s="79">
        <v>60.259498018355799</v>
      </c>
      <c r="AF189" s="75">
        <v>0.2147</v>
      </c>
      <c r="AG189" s="76">
        <v>2.1000000000000001E-2</v>
      </c>
      <c r="AH189" s="76">
        <v>5.0199999999999996</v>
      </c>
      <c r="AI189" s="76">
        <v>52.14</v>
      </c>
      <c r="AJ189" s="76">
        <v>0</v>
      </c>
      <c r="AK189" s="76">
        <v>16.18</v>
      </c>
      <c r="AL189" s="76">
        <v>0.11</v>
      </c>
      <c r="AM189" s="76">
        <v>0.1416</v>
      </c>
      <c r="AN189" s="76">
        <v>2.74</v>
      </c>
      <c r="AO189" s="76">
        <v>23.3</v>
      </c>
      <c r="AP189" s="76">
        <v>0.2757</v>
      </c>
      <c r="AQ189" s="77">
        <v>100.1429</v>
      </c>
      <c r="AR189" s="75">
        <v>1.9047428755675</v>
      </c>
      <c r="AS189" s="76">
        <v>7.5751975816863897E-3</v>
      </c>
      <c r="AT189" s="76">
        <v>0.117963048296963</v>
      </c>
      <c r="AU189" s="76">
        <v>6.9429585646483702E-2</v>
      </c>
      <c r="AV189" s="76">
        <v>8.3916325263509506E-2</v>
      </c>
      <c r="AW189" s="76">
        <v>0.88110085386879999</v>
      </c>
      <c r="AX189" s="76">
        <v>0.91189150737980396</v>
      </c>
      <c r="AY189" s="76">
        <v>1.52056756783783E-2</v>
      </c>
      <c r="AZ189" s="76">
        <v>0</v>
      </c>
      <c r="BA189" s="76">
        <v>6.1709508912147204E-4</v>
      </c>
      <c r="BB189" s="76">
        <v>4.3809401911997703E-3</v>
      </c>
      <c r="BC189" s="77">
        <v>3.1768954365500898E-3</v>
      </c>
      <c r="BD189" s="75">
        <v>9.5257124432495996E-2</v>
      </c>
      <c r="BE189" s="76">
        <v>2.2705923864467001E-2</v>
      </c>
      <c r="BF189" s="76">
        <v>0</v>
      </c>
      <c r="BG189" s="76">
        <v>1.52056756783783E-2</v>
      </c>
      <c r="BH189" s="76">
        <v>7.5002481860886499E-3</v>
      </c>
      <c r="BI189" s="76">
        <v>2.3880108854649602E-2</v>
      </c>
      <c r="BJ189" s="76">
        <v>1.5884477182750399E-3</v>
      </c>
      <c r="BK189" s="76">
        <v>6.9429585646483702E-2</v>
      </c>
      <c r="BL189" s="76">
        <v>0.80949311697430704</v>
      </c>
      <c r="BM189" s="76">
        <v>8.0261048719161801E-2</v>
      </c>
      <c r="BN189" s="77">
        <v>0.102398390405497</v>
      </c>
      <c r="BO189" s="78">
        <v>85.176046160018203</v>
      </c>
      <c r="BP189" s="76" t="s">
        <v>188</v>
      </c>
      <c r="BQ189" s="76"/>
      <c r="BR189" s="76"/>
      <c r="BS189" s="76"/>
      <c r="BT189" s="76"/>
      <c r="BU189" s="76"/>
      <c r="BV189" s="76"/>
      <c r="BW189" s="76"/>
      <c r="BX189" s="76"/>
      <c r="BY189" s="76"/>
      <c r="BZ189" s="76"/>
      <c r="CA189" s="76"/>
      <c r="CB189" s="76"/>
      <c r="CC189" s="76"/>
      <c r="CD189" s="76"/>
      <c r="CE189" s="76"/>
      <c r="CF189" s="76"/>
      <c r="CG189" s="76"/>
      <c r="CH189" s="76"/>
      <c r="CI189" s="76"/>
      <c r="CJ189" s="76"/>
      <c r="CK189" s="76"/>
      <c r="CL189" s="76"/>
      <c r="CM189" s="76"/>
      <c r="CN189" s="76"/>
      <c r="CO189" s="76"/>
      <c r="CP189" s="76"/>
      <c r="CQ189" s="76"/>
      <c r="CR189" s="76"/>
      <c r="CS189" s="76"/>
      <c r="CT189" s="76"/>
      <c r="CU189" s="76"/>
      <c r="CV189" s="76"/>
      <c r="CW189" s="76"/>
      <c r="CX189" s="76"/>
      <c r="CY189" s="76"/>
      <c r="CZ189" s="76"/>
      <c r="DA189" s="76"/>
      <c r="DB189" s="76"/>
      <c r="DC189" s="76"/>
      <c r="DD189" s="76"/>
      <c r="DE189" s="76"/>
      <c r="DF189" s="76"/>
      <c r="DG189" s="76"/>
      <c r="DH189" s="76"/>
      <c r="DI189" s="77"/>
    </row>
    <row r="190" spans="1:113" ht="17" x14ac:dyDescent="0.2">
      <c r="A190" s="72" t="s">
        <v>68</v>
      </c>
      <c r="B190" s="80" t="s">
        <v>69</v>
      </c>
      <c r="C190" s="73" t="s">
        <v>382</v>
      </c>
      <c r="D190" s="74" t="s">
        <v>390</v>
      </c>
      <c r="E190" s="75">
        <v>55.02</v>
      </c>
      <c r="F190" s="76">
        <v>0.53349999999999997</v>
      </c>
      <c r="G190" s="76">
        <v>21.13</v>
      </c>
      <c r="H190" s="76">
        <v>5.61</v>
      </c>
      <c r="I190" s="76">
        <v>0.18890000000000001</v>
      </c>
      <c r="J190" s="76">
        <v>0.68769999999999998</v>
      </c>
      <c r="K190" s="76">
        <v>2.25</v>
      </c>
      <c r="L190" s="76">
        <v>5.69</v>
      </c>
      <c r="M190" s="76">
        <v>7.24</v>
      </c>
      <c r="N190" s="76">
        <v>0.55369999999999997</v>
      </c>
      <c r="O190" s="77">
        <v>98.903800000000004</v>
      </c>
      <c r="P190" s="78">
        <v>54.292542790903497</v>
      </c>
      <c r="Q190" s="76">
        <v>0.56290025173367297</v>
      </c>
      <c r="R190" s="76">
        <v>19.864498968326501</v>
      </c>
      <c r="S190" s="76">
        <v>5.9128784103282204</v>
      </c>
      <c r="T190" s="76">
        <v>0.188268622044935</v>
      </c>
      <c r="U190" s="76">
        <v>1.8042598871142299</v>
      </c>
      <c r="V190" s="76">
        <v>4.0645253404255799</v>
      </c>
      <c r="W190" s="76">
        <v>5.2095945794367902</v>
      </c>
      <c r="X190" s="76">
        <v>6.5784623095743404</v>
      </c>
      <c r="Y190" s="76">
        <v>0.55369999999999997</v>
      </c>
      <c r="Z190" s="76">
        <v>99.219899781932696</v>
      </c>
      <c r="AA190" s="76">
        <v>11.7880568890111</v>
      </c>
      <c r="AB190" s="76">
        <v>0.17510000000000001</v>
      </c>
      <c r="AC190" s="76">
        <v>0.29670000000000002</v>
      </c>
      <c r="AD190" s="76">
        <v>1.8800000000000001E-2</v>
      </c>
      <c r="AE190" s="79">
        <v>35.232102821400503</v>
      </c>
      <c r="AF190" s="75">
        <v>0.43990000000000001</v>
      </c>
      <c r="AG190" s="76">
        <v>2.0199999999999999E-2</v>
      </c>
      <c r="AH190" s="76">
        <v>8.92</v>
      </c>
      <c r="AI190" s="76">
        <v>47.07</v>
      </c>
      <c r="AJ190" s="76">
        <v>1.04E-2</v>
      </c>
      <c r="AK190" s="76">
        <v>12.89</v>
      </c>
      <c r="AL190" s="76">
        <v>1.2999999999999999E-2</v>
      </c>
      <c r="AM190" s="76">
        <v>0.182</v>
      </c>
      <c r="AN190" s="76">
        <v>7.3</v>
      </c>
      <c r="AO190" s="76">
        <v>22.08</v>
      </c>
      <c r="AP190" s="76">
        <v>0.8548</v>
      </c>
      <c r="AQ190" s="77">
        <v>99.7804</v>
      </c>
      <c r="AR190" s="75">
        <v>1.74833285568185</v>
      </c>
      <c r="AS190" s="76">
        <v>2.3880108854649602E-2</v>
      </c>
      <c r="AT190" s="76">
        <v>0.31954562350872501</v>
      </c>
      <c r="AU190" s="76">
        <v>0.16781631971699901</v>
      </c>
      <c r="AV190" s="76">
        <v>0.109227155764369</v>
      </c>
      <c r="AW190" s="76">
        <v>0.71369821744012696</v>
      </c>
      <c r="AX190" s="76">
        <v>0.87861964408321702</v>
      </c>
      <c r="AY190" s="76">
        <v>3.1676867688031303E-2</v>
      </c>
      <c r="AZ190" s="76">
        <v>4.9274505778826099E-4</v>
      </c>
      <c r="BA190" s="76">
        <v>6.0352985015101903E-4</v>
      </c>
      <c r="BB190" s="76">
        <v>5.7251919069914699E-3</v>
      </c>
      <c r="BC190" s="77">
        <v>3.8174044709893902E-4</v>
      </c>
      <c r="BD190" s="75">
        <v>0.25166714431814902</v>
      </c>
      <c r="BE190" s="76">
        <v>6.7878479190576102E-2</v>
      </c>
      <c r="BF190" s="76">
        <v>0</v>
      </c>
      <c r="BG190" s="76">
        <v>3.1676867688031303E-2</v>
      </c>
      <c r="BH190" s="76">
        <v>3.6201611502544702E-2</v>
      </c>
      <c r="BI190" s="76">
        <v>2.4067213795735599E-2</v>
      </c>
      <c r="BJ190" s="76">
        <v>1.9087022354947E-4</v>
      </c>
      <c r="BK190" s="76">
        <v>0.16781631971699901</v>
      </c>
      <c r="BL190" s="76">
        <v>0.65034362884438801</v>
      </c>
      <c r="BM190" s="76">
        <v>8.9455233058625599E-2</v>
      </c>
      <c r="BN190" s="77">
        <v>0.22827601523882901</v>
      </c>
      <c r="BO190" s="78">
        <v>72.036760190799697</v>
      </c>
      <c r="BP190" s="76" t="s">
        <v>188</v>
      </c>
      <c r="BQ190" s="76"/>
      <c r="BR190" s="76"/>
      <c r="BS190" s="76"/>
      <c r="BT190" s="76"/>
      <c r="BU190" s="76"/>
      <c r="BV190" s="76"/>
      <c r="BW190" s="76"/>
      <c r="BX190" s="76"/>
      <c r="BY190" s="76"/>
      <c r="BZ190" s="76"/>
      <c r="CA190" s="76"/>
      <c r="CB190" s="76"/>
      <c r="CC190" s="76"/>
      <c r="CD190" s="76"/>
      <c r="CE190" s="76"/>
      <c r="CF190" s="76"/>
      <c r="CG190" s="76"/>
      <c r="CH190" s="76"/>
      <c r="CI190" s="76"/>
      <c r="CJ190" s="76"/>
      <c r="CK190" s="76"/>
      <c r="CL190" s="76"/>
      <c r="CM190" s="76"/>
      <c r="CN190" s="76"/>
      <c r="CO190" s="76"/>
      <c r="CP190" s="76"/>
      <c r="CQ190" s="76"/>
      <c r="CR190" s="76"/>
      <c r="CS190" s="76"/>
      <c r="CT190" s="76"/>
      <c r="CU190" s="76"/>
      <c r="CV190" s="76"/>
      <c r="CW190" s="76"/>
      <c r="CX190" s="76"/>
      <c r="CY190" s="76"/>
      <c r="CZ190" s="76"/>
      <c r="DA190" s="76"/>
      <c r="DB190" s="76"/>
      <c r="DC190" s="76"/>
      <c r="DD190" s="76"/>
      <c r="DE190" s="76"/>
      <c r="DF190" s="76"/>
      <c r="DG190" s="76"/>
      <c r="DH190" s="76"/>
      <c r="DI190" s="77"/>
    </row>
    <row r="191" spans="1:113" ht="17" x14ac:dyDescent="0.2">
      <c r="A191" s="72" t="s">
        <v>68</v>
      </c>
      <c r="B191" s="80" t="s">
        <v>69</v>
      </c>
      <c r="C191" s="73" t="s">
        <v>382</v>
      </c>
      <c r="D191" s="74" t="s">
        <v>391</v>
      </c>
      <c r="E191" s="75">
        <v>54.3</v>
      </c>
      <c r="F191" s="76">
        <v>0.50480000000000003</v>
      </c>
      <c r="G191" s="76">
        <v>21.63</v>
      </c>
      <c r="H191" s="76">
        <v>5.01</v>
      </c>
      <c r="I191" s="76">
        <v>0.11360000000000001</v>
      </c>
      <c r="J191" s="76">
        <v>0.66220000000000001</v>
      </c>
      <c r="K191" s="76">
        <v>2.31</v>
      </c>
      <c r="L191" s="76">
        <v>5.54</v>
      </c>
      <c r="M191" s="76">
        <v>7.01</v>
      </c>
      <c r="N191" s="76">
        <v>0.57879999999999998</v>
      </c>
      <c r="O191" s="77">
        <v>97.659400000000005</v>
      </c>
      <c r="P191" s="78">
        <v>53.694243179343502</v>
      </c>
      <c r="Q191" s="76">
        <v>0.53750354799133204</v>
      </c>
      <c r="R191" s="76">
        <v>20.303191253849199</v>
      </c>
      <c r="S191" s="76">
        <v>5.3055580862115299</v>
      </c>
      <c r="T191" s="76">
        <v>0.12167980774380099</v>
      </c>
      <c r="U191" s="76">
        <v>1.7874985240285299</v>
      </c>
      <c r="V191" s="76">
        <v>4.1400810291735599</v>
      </c>
      <c r="W191" s="76">
        <v>5.0679305985246801</v>
      </c>
      <c r="X191" s="76">
        <v>6.3691056235834198</v>
      </c>
      <c r="Y191" s="76">
        <v>0.57879999999999998</v>
      </c>
      <c r="Z191" s="76">
        <v>98.027271458193397</v>
      </c>
      <c r="AA191" s="76">
        <v>11.4370362221081</v>
      </c>
      <c r="AB191" s="76">
        <v>0.12870000000000001</v>
      </c>
      <c r="AC191" s="76">
        <v>0.2918</v>
      </c>
      <c r="AD191" s="76">
        <v>1.6400000000000001E-2</v>
      </c>
      <c r="AE191" s="79">
        <v>37.523855844687098</v>
      </c>
      <c r="AF191" s="75">
        <v>0.38100000000000001</v>
      </c>
      <c r="AG191" s="76">
        <v>0</v>
      </c>
      <c r="AH191" s="76">
        <v>8.24</v>
      </c>
      <c r="AI191" s="76">
        <v>47.68</v>
      </c>
      <c r="AJ191" s="76">
        <v>6.0000000000000001E-3</v>
      </c>
      <c r="AK191" s="76">
        <v>12.96</v>
      </c>
      <c r="AL191" s="76">
        <v>2.52E-2</v>
      </c>
      <c r="AM191" s="76">
        <v>0.2019</v>
      </c>
      <c r="AN191" s="76">
        <v>7.13</v>
      </c>
      <c r="AO191" s="76">
        <v>22.31</v>
      </c>
      <c r="AP191" s="76">
        <v>0.86219999999999997</v>
      </c>
      <c r="AQ191" s="77">
        <v>99.796300000000002</v>
      </c>
      <c r="AR191" s="75">
        <v>1.7695473021975601</v>
      </c>
      <c r="AS191" s="76">
        <v>2.4067213795735599E-2</v>
      </c>
      <c r="AT191" s="76">
        <v>0.31184985922779601</v>
      </c>
      <c r="AU191" s="76">
        <v>0.12787893650894899</v>
      </c>
      <c r="AV191" s="76">
        <v>0.12783611576137099</v>
      </c>
      <c r="AW191" s="76">
        <v>0.71698935033330202</v>
      </c>
      <c r="AX191" s="76">
        <v>0.88704860848154998</v>
      </c>
      <c r="AY191" s="76">
        <v>2.7413169604672698E-2</v>
      </c>
      <c r="AZ191" s="76">
        <v>2.8404437736723903E-4</v>
      </c>
      <c r="BA191" s="76">
        <v>0</v>
      </c>
      <c r="BB191" s="76">
        <v>6.34601345298841E-3</v>
      </c>
      <c r="BC191" s="77">
        <v>7.3938625871158902E-4</v>
      </c>
      <c r="BD191" s="75">
        <v>0.23045269780244501</v>
      </c>
      <c r="BE191" s="76">
        <v>8.1397161425351097E-2</v>
      </c>
      <c r="BF191" s="76">
        <v>0</v>
      </c>
      <c r="BG191" s="76">
        <v>2.7413169604672698E-2</v>
      </c>
      <c r="BH191" s="76">
        <v>5.3983991820678402E-2</v>
      </c>
      <c r="BI191" s="76">
        <v>1.50222212842142E-2</v>
      </c>
      <c r="BJ191" s="76">
        <v>3.69693129355795E-4</v>
      </c>
      <c r="BK191" s="76">
        <v>0.12787893650894899</v>
      </c>
      <c r="BL191" s="76">
        <v>0.68979376573835405</v>
      </c>
      <c r="BM191" s="76">
        <v>8.0688856904654299E-2</v>
      </c>
      <c r="BN191" s="77">
        <v>0.19725484274319699</v>
      </c>
      <c r="BO191" s="78">
        <v>73.710918590904797</v>
      </c>
      <c r="BP191" s="76" t="s">
        <v>188</v>
      </c>
      <c r="BQ191" s="76"/>
      <c r="BR191" s="76"/>
      <c r="BS191" s="76"/>
      <c r="BT191" s="76"/>
      <c r="BU191" s="76"/>
      <c r="BV191" s="76"/>
      <c r="BW191" s="76"/>
      <c r="BX191" s="76"/>
      <c r="BY191" s="76"/>
      <c r="BZ191" s="76"/>
      <c r="CA191" s="76"/>
      <c r="CB191" s="76"/>
      <c r="CC191" s="76"/>
      <c r="CD191" s="76"/>
      <c r="CE191" s="76"/>
      <c r="CF191" s="76"/>
      <c r="CG191" s="76"/>
      <c r="CH191" s="76"/>
      <c r="CI191" s="76"/>
      <c r="CJ191" s="76"/>
      <c r="CK191" s="76"/>
      <c r="CL191" s="76"/>
      <c r="CM191" s="76"/>
      <c r="CN191" s="76"/>
      <c r="CO191" s="76"/>
      <c r="CP191" s="76"/>
      <c r="CQ191" s="76"/>
      <c r="CR191" s="76"/>
      <c r="CS191" s="76"/>
      <c r="CT191" s="76"/>
      <c r="CU191" s="76"/>
      <c r="CV191" s="76"/>
      <c r="CW191" s="76"/>
      <c r="CX191" s="76"/>
      <c r="CY191" s="76"/>
      <c r="CZ191" s="76"/>
      <c r="DA191" s="76"/>
      <c r="DB191" s="76"/>
      <c r="DC191" s="76"/>
      <c r="DD191" s="76"/>
      <c r="DE191" s="76"/>
      <c r="DF191" s="76"/>
      <c r="DG191" s="76"/>
      <c r="DH191" s="76"/>
      <c r="DI191" s="77"/>
    </row>
    <row r="192" spans="1:113" ht="17" x14ac:dyDescent="0.2">
      <c r="A192" s="72" t="s">
        <v>68</v>
      </c>
      <c r="B192" s="80" t="s">
        <v>69</v>
      </c>
      <c r="C192" s="73" t="s">
        <v>382</v>
      </c>
      <c r="D192" s="74" t="s">
        <v>392</v>
      </c>
      <c r="E192" s="75">
        <v>53.55</v>
      </c>
      <c r="F192" s="76">
        <v>0.43440000000000001</v>
      </c>
      <c r="G192" s="76">
        <v>21.74</v>
      </c>
      <c r="H192" s="76">
        <v>4.1100000000000003</v>
      </c>
      <c r="I192" s="76">
        <v>0.16719999999999999</v>
      </c>
      <c r="J192" s="76">
        <v>0.43490000000000001</v>
      </c>
      <c r="K192" s="76">
        <v>1.81</v>
      </c>
      <c r="L192" s="76">
        <v>5.82</v>
      </c>
      <c r="M192" s="76">
        <v>7.33</v>
      </c>
      <c r="N192" s="76">
        <v>0.60419999999999996</v>
      </c>
      <c r="O192" s="77">
        <v>96.000699999999995</v>
      </c>
      <c r="P192" s="78">
        <v>52.888111845368599</v>
      </c>
      <c r="Q192" s="76">
        <v>0.447033805558607</v>
      </c>
      <c r="R192" s="76">
        <v>19.739544739354201</v>
      </c>
      <c r="S192" s="76">
        <v>4.4551185908692599</v>
      </c>
      <c r="T192" s="76">
        <v>0.15626713606782</v>
      </c>
      <c r="U192" s="76">
        <v>2.1623541296041999</v>
      </c>
      <c r="V192" s="76">
        <v>4.3922265995396499</v>
      </c>
      <c r="W192" s="76">
        <v>5.1394631157977004</v>
      </c>
      <c r="X192" s="76">
        <v>6.4265288317601197</v>
      </c>
      <c r="Y192" s="76">
        <v>0.60419999999999996</v>
      </c>
      <c r="Z192" s="76">
        <v>96.567115929988006</v>
      </c>
      <c r="AA192" s="76">
        <v>11.5659919475578</v>
      </c>
      <c r="AB192" s="76">
        <v>0.1111</v>
      </c>
      <c r="AC192" s="76">
        <v>0.2858</v>
      </c>
      <c r="AD192" s="76">
        <v>1.2800000000000001E-2</v>
      </c>
      <c r="AE192" s="79">
        <v>46.388145093242699</v>
      </c>
      <c r="AF192" s="75">
        <v>0.29870000000000002</v>
      </c>
      <c r="AG192" s="76">
        <v>1.46E-2</v>
      </c>
      <c r="AH192" s="76">
        <v>6.91</v>
      </c>
      <c r="AI192" s="76">
        <v>48.18</v>
      </c>
      <c r="AJ192" s="76">
        <v>0</v>
      </c>
      <c r="AK192" s="76">
        <v>14.45</v>
      </c>
      <c r="AL192" s="76">
        <v>0.11269999999999999</v>
      </c>
      <c r="AM192" s="76">
        <v>7.85E-2</v>
      </c>
      <c r="AN192" s="76">
        <v>5.51</v>
      </c>
      <c r="AO192" s="76">
        <v>22.76</v>
      </c>
      <c r="AP192" s="76">
        <v>0.53690000000000004</v>
      </c>
      <c r="AQ192" s="77">
        <v>98.851500000000001</v>
      </c>
      <c r="AR192" s="75">
        <v>1.79232052809263</v>
      </c>
      <c r="AS192" s="76">
        <v>1.50222212842142E-2</v>
      </c>
      <c r="AT192" s="76">
        <v>0.24156308926046</v>
      </c>
      <c r="AU192" s="76">
        <v>0.161979233472134</v>
      </c>
      <c r="AV192" s="76">
        <v>5.2967120199605401E-2</v>
      </c>
      <c r="AW192" s="76">
        <v>0.80130620216346504</v>
      </c>
      <c r="AX192" s="76">
        <v>0.90707471298372</v>
      </c>
      <c r="AY192" s="76">
        <v>2.15423190489516E-2</v>
      </c>
      <c r="AZ192" s="76">
        <v>0</v>
      </c>
      <c r="BA192" s="76">
        <v>4.36887082071775E-4</v>
      </c>
      <c r="BB192" s="76">
        <v>2.47318885007527E-3</v>
      </c>
      <c r="BC192" s="77">
        <v>3.3144975626779099E-3</v>
      </c>
      <c r="BD192" s="75">
        <v>0.20767947190737501</v>
      </c>
      <c r="BE192" s="76">
        <v>3.3883617353084899E-2</v>
      </c>
      <c r="BF192" s="76">
        <v>0</v>
      </c>
      <c r="BG192" s="76">
        <v>2.15423190489516E-2</v>
      </c>
      <c r="BH192" s="76">
        <v>1.2341298304133301E-2</v>
      </c>
      <c r="BI192" s="76">
        <v>7.2870011019923299E-3</v>
      </c>
      <c r="BJ192" s="76">
        <v>1.6572487813389599E-3</v>
      </c>
      <c r="BK192" s="76">
        <v>0.161979233472134</v>
      </c>
      <c r="BL192" s="76">
        <v>0.72380993132412097</v>
      </c>
      <c r="BM192" s="76">
        <v>6.6686733485547905E-2</v>
      </c>
      <c r="BN192" s="77">
        <v>0.183264781659599</v>
      </c>
      <c r="BO192" s="78">
        <v>78.849120483137497</v>
      </c>
      <c r="BP192" s="76" t="s">
        <v>188</v>
      </c>
      <c r="BQ192" s="76"/>
      <c r="BR192" s="76"/>
      <c r="BS192" s="76"/>
      <c r="BT192" s="76"/>
      <c r="BU192" s="76"/>
      <c r="BV192" s="76"/>
      <c r="BW192" s="76"/>
      <c r="BX192" s="76"/>
      <c r="BY192" s="76"/>
      <c r="BZ192" s="76"/>
      <c r="CA192" s="76"/>
      <c r="CB192" s="76"/>
      <c r="CC192" s="76"/>
      <c r="CD192" s="76"/>
      <c r="CE192" s="76"/>
      <c r="CF192" s="76"/>
      <c r="CG192" s="76"/>
      <c r="CH192" s="76"/>
      <c r="CI192" s="76"/>
      <c r="CJ192" s="76"/>
      <c r="CK192" s="76"/>
      <c r="CL192" s="76"/>
      <c r="CM192" s="76"/>
      <c r="CN192" s="76"/>
      <c r="CO192" s="76"/>
      <c r="CP192" s="76"/>
      <c r="CQ192" s="76"/>
      <c r="CR192" s="76"/>
      <c r="CS192" s="76"/>
      <c r="CT192" s="76"/>
      <c r="CU192" s="76"/>
      <c r="CV192" s="76"/>
      <c r="CW192" s="76"/>
      <c r="CX192" s="76"/>
      <c r="CY192" s="76"/>
      <c r="CZ192" s="76"/>
      <c r="DA192" s="76"/>
      <c r="DB192" s="76"/>
      <c r="DC192" s="76"/>
      <c r="DD192" s="76"/>
      <c r="DE192" s="76"/>
      <c r="DF192" s="76"/>
      <c r="DG192" s="76"/>
      <c r="DH192" s="76"/>
      <c r="DI192" s="77"/>
    </row>
    <row r="193" spans="1:113" ht="17" x14ac:dyDescent="0.2">
      <c r="A193" s="72" t="s">
        <v>68</v>
      </c>
      <c r="B193" s="80" t="s">
        <v>69</v>
      </c>
      <c r="C193" s="73" t="s">
        <v>382</v>
      </c>
      <c r="D193" s="74" t="s">
        <v>393</v>
      </c>
      <c r="E193" s="75">
        <v>54.1</v>
      </c>
      <c r="F193" s="76">
        <v>0.47299999999999998</v>
      </c>
      <c r="G193" s="76">
        <v>21.46</v>
      </c>
      <c r="H193" s="76">
        <v>4.3</v>
      </c>
      <c r="I193" s="76">
        <v>0.2281</v>
      </c>
      <c r="J193" s="76">
        <v>0.60970000000000002</v>
      </c>
      <c r="K193" s="76">
        <v>2.12</v>
      </c>
      <c r="L193" s="76">
        <v>5.35</v>
      </c>
      <c r="M193" s="76">
        <v>7.04</v>
      </c>
      <c r="N193" s="76">
        <v>0.51590000000000003</v>
      </c>
      <c r="O193" s="77">
        <v>96.196799999999996</v>
      </c>
      <c r="P193" s="78">
        <v>53.647973122199602</v>
      </c>
      <c r="Q193" s="76">
        <v>0.42805684918329301</v>
      </c>
      <c r="R193" s="76">
        <v>17.4155489881019</v>
      </c>
      <c r="S193" s="76">
        <v>4.4103032094154004</v>
      </c>
      <c r="T193" s="76">
        <v>0.190986214243759</v>
      </c>
      <c r="U193" s="76">
        <v>3.9837454075354599</v>
      </c>
      <c r="V193" s="76">
        <v>6.7159670589750604</v>
      </c>
      <c r="W193" s="76">
        <v>4.2330826783078104</v>
      </c>
      <c r="X193" s="76">
        <v>5.51738314846191</v>
      </c>
      <c r="Y193" s="76">
        <v>0.51590000000000003</v>
      </c>
      <c r="Z193" s="76">
        <v>97.249932890668006</v>
      </c>
      <c r="AA193" s="76">
        <v>9.7504658267697195</v>
      </c>
      <c r="AB193" s="76">
        <v>0.20100000000000001</v>
      </c>
      <c r="AC193" s="76">
        <v>0.2838</v>
      </c>
      <c r="AD193" s="76">
        <v>8.9999999999999993E-3</v>
      </c>
      <c r="AE193" s="79">
        <v>61.689952739974899</v>
      </c>
      <c r="AF193" s="75">
        <v>0.18579999999999999</v>
      </c>
      <c r="AG193" s="76">
        <v>7.1999999999999998E-3</v>
      </c>
      <c r="AH193" s="76">
        <v>4.8099999999999996</v>
      </c>
      <c r="AI193" s="76">
        <v>52.01</v>
      </c>
      <c r="AJ193" s="76">
        <v>0</v>
      </c>
      <c r="AK193" s="76">
        <v>16.21</v>
      </c>
      <c r="AL193" s="76">
        <v>0.49559999999999998</v>
      </c>
      <c r="AM193" s="76">
        <v>5.6500000000000002E-2</v>
      </c>
      <c r="AN193" s="76">
        <v>2.76</v>
      </c>
      <c r="AO193" s="76">
        <v>23.37</v>
      </c>
      <c r="AP193" s="76">
        <v>0.26519999999999999</v>
      </c>
      <c r="AQ193" s="77">
        <v>100.17019999999999</v>
      </c>
      <c r="AR193" s="75">
        <v>1.90007306458985</v>
      </c>
      <c r="AS193" s="76">
        <v>7.2870011019923299E-3</v>
      </c>
      <c r="AT193" s="76">
        <v>0.11882904931775599</v>
      </c>
      <c r="AU193" s="76">
        <v>6.5296307150320795E-2</v>
      </c>
      <c r="AV193" s="76">
        <v>8.1640864360345997E-2</v>
      </c>
      <c r="AW193" s="76">
        <v>0.88277136321648397</v>
      </c>
      <c r="AX193" s="76">
        <v>0.91466925040252001</v>
      </c>
      <c r="AY193" s="76">
        <v>1.3159442933647699E-2</v>
      </c>
      <c r="AZ193" s="76">
        <v>0</v>
      </c>
      <c r="BA193" s="76">
        <v>2.1158428522132099E-4</v>
      </c>
      <c r="BB193" s="76">
        <v>1.7481175599679301E-3</v>
      </c>
      <c r="BC193" s="77">
        <v>1.43139550818991E-2</v>
      </c>
      <c r="BD193" s="75">
        <v>9.9926935410155099E-2</v>
      </c>
      <c r="BE193" s="76">
        <v>1.89021139076006E-2</v>
      </c>
      <c r="BF193" s="76">
        <v>0</v>
      </c>
      <c r="BG193" s="76">
        <v>1.3159442933647699E-2</v>
      </c>
      <c r="BH193" s="76">
        <v>5.74267097395298E-3</v>
      </c>
      <c r="BI193" s="76">
        <v>1.9177977447659599E-2</v>
      </c>
      <c r="BJ193" s="76">
        <v>7.1569775409495596E-3</v>
      </c>
      <c r="BK193" s="76">
        <v>6.5296307150320795E-2</v>
      </c>
      <c r="BL193" s="76">
        <v>0.817295317289637</v>
      </c>
      <c r="BM193" s="76">
        <v>7.4538306066191107E-2</v>
      </c>
      <c r="BN193" s="77">
        <v>9.7373933112882893E-2</v>
      </c>
      <c r="BO193" s="78">
        <v>85.730217187177004</v>
      </c>
      <c r="BP193" s="76" t="s">
        <v>188</v>
      </c>
      <c r="BQ193" s="76">
        <v>9.9673520988703963</v>
      </c>
      <c r="BR193" s="76">
        <v>12.628728275730474</v>
      </c>
      <c r="BS193" s="76">
        <v>105.46436361362926</v>
      </c>
      <c r="BT193" s="76">
        <v>20.245923577221649</v>
      </c>
      <c r="BU193" s="76">
        <v>12.77561615156691</v>
      </c>
      <c r="BV193" s="76">
        <v>0</v>
      </c>
      <c r="BW193" s="76">
        <v>16.704587599341814</v>
      </c>
      <c r="BX193" s="76">
        <v>105.88061612825958</v>
      </c>
      <c r="BY193" s="76">
        <v>16.505220502907562</v>
      </c>
      <c r="BZ193" s="76">
        <v>0</v>
      </c>
      <c r="CA193" s="76">
        <v>0</v>
      </c>
      <c r="CB193" s="76"/>
      <c r="CC193" s="76">
        <v>140.70908255831003</v>
      </c>
      <c r="CD193" s="76">
        <v>1211.8441385831863</v>
      </c>
      <c r="CE193" s="76">
        <v>10.804347536014252</v>
      </c>
      <c r="CF193" s="76">
        <v>65.331908494883706</v>
      </c>
      <c r="CG193" s="76">
        <v>2.7450001554289489</v>
      </c>
      <c r="CH193" s="76">
        <v>0</v>
      </c>
      <c r="CI193" s="76">
        <v>0</v>
      </c>
      <c r="CJ193" s="76">
        <v>0.78336588540751917</v>
      </c>
      <c r="CK193" s="76"/>
      <c r="CL193" s="76">
        <v>2.0849434224094132</v>
      </c>
      <c r="CM193" s="76">
        <v>390.71732723384372</v>
      </c>
      <c r="CN193" s="76">
        <v>15.229129139604266</v>
      </c>
      <c r="CO193" s="76">
        <v>27.081086922292592</v>
      </c>
      <c r="CP193" s="76">
        <v>3.1616393125965794</v>
      </c>
      <c r="CQ193" s="76">
        <v>13.049106543945232</v>
      </c>
      <c r="CR193" s="76">
        <v>2.4429936502731566</v>
      </c>
      <c r="CS193" s="76">
        <v>0.9992769984502845</v>
      </c>
      <c r="CT193" s="76">
        <v>2.2711968726161635</v>
      </c>
      <c r="CU193" s="76">
        <v>0.22164844559954416</v>
      </c>
      <c r="CV193" s="76">
        <v>1.9808933021082442</v>
      </c>
      <c r="CW193" s="76">
        <v>0.33632462656166512</v>
      </c>
      <c r="CX193" s="76">
        <v>1.3228183481076832</v>
      </c>
      <c r="CY193" s="76">
        <v>0.22726628654875769</v>
      </c>
      <c r="CZ193" s="76">
        <v>0.88821567230713416</v>
      </c>
      <c r="DA193" s="76">
        <v>0.18606792581025239</v>
      </c>
      <c r="DB193" s="76">
        <v>2.3464388171371553</v>
      </c>
      <c r="DC193" s="76"/>
      <c r="DD193" s="76">
        <v>0.35207436274261722</v>
      </c>
      <c r="DE193" s="76"/>
      <c r="DF193" s="76">
        <v>0.67892501131722238</v>
      </c>
      <c r="DG193" s="76">
        <v>8.9885924028483544</v>
      </c>
      <c r="DH193" s="76">
        <v>1.7518721349555335</v>
      </c>
      <c r="DI193" s="77">
        <v>1.2876871696192984</v>
      </c>
    </row>
    <row r="194" spans="1:113" ht="17" x14ac:dyDescent="0.2">
      <c r="A194" s="72" t="s">
        <v>68</v>
      </c>
      <c r="B194" s="80" t="s">
        <v>69</v>
      </c>
      <c r="C194" s="73" t="s">
        <v>382</v>
      </c>
      <c r="D194" s="74" t="s">
        <v>394</v>
      </c>
      <c r="E194" s="75">
        <v>54.84</v>
      </c>
      <c r="F194" s="76">
        <v>0.45979999999999999</v>
      </c>
      <c r="G194" s="76">
        <v>21.26</v>
      </c>
      <c r="H194" s="76">
        <v>4.83</v>
      </c>
      <c r="I194" s="76">
        <v>6.6299999999999998E-2</v>
      </c>
      <c r="J194" s="76">
        <v>0.60909999999999997</v>
      </c>
      <c r="K194" s="76">
        <v>2.2799999999999998</v>
      </c>
      <c r="L194" s="76">
        <v>5.35</v>
      </c>
      <c r="M194" s="76">
        <v>7.1</v>
      </c>
      <c r="N194" s="76">
        <v>0.51449999999999996</v>
      </c>
      <c r="O194" s="77">
        <v>97.309799999999996</v>
      </c>
      <c r="P194" s="78">
        <v>54.169032571471803</v>
      </c>
      <c r="Q194" s="76">
        <v>0.48466779763196599</v>
      </c>
      <c r="R194" s="76">
        <v>19.6606635130589</v>
      </c>
      <c r="S194" s="76">
        <v>5.1272504177749099</v>
      </c>
      <c r="T194" s="76">
        <v>7.9342400577007893E-2</v>
      </c>
      <c r="U194" s="76">
        <v>2.01359745404379</v>
      </c>
      <c r="V194" s="76">
        <v>4.4512204428776201</v>
      </c>
      <c r="W194" s="76">
        <v>4.8145615300689304</v>
      </c>
      <c r="X194" s="76">
        <v>6.33591564712105</v>
      </c>
      <c r="Y194" s="76">
        <v>0.51449999999999996</v>
      </c>
      <c r="Z194" s="76">
        <v>97.730094175203007</v>
      </c>
      <c r="AA194" s="76">
        <v>11.15047717719</v>
      </c>
      <c r="AB194" s="76">
        <v>0.21840000000000001</v>
      </c>
      <c r="AC194" s="76">
        <v>0.27550000000000002</v>
      </c>
      <c r="AD194" s="76">
        <v>9.4999999999999998E-3</v>
      </c>
      <c r="AE194" s="79">
        <v>41.180302542439698</v>
      </c>
      <c r="AF194" s="75">
        <v>0.37840000000000001</v>
      </c>
      <c r="AG194" s="76">
        <v>5.3E-3</v>
      </c>
      <c r="AH194" s="76">
        <v>7.59</v>
      </c>
      <c r="AI194" s="76">
        <v>48.61</v>
      </c>
      <c r="AJ194" s="76">
        <v>5.4000000000000003E-3</v>
      </c>
      <c r="AK194" s="76">
        <v>13.65</v>
      </c>
      <c r="AL194" s="76">
        <v>3.8399999999999997E-2</v>
      </c>
      <c r="AM194" s="76">
        <v>0.18740000000000001</v>
      </c>
      <c r="AN194" s="76">
        <v>6.41</v>
      </c>
      <c r="AO194" s="76">
        <v>22.44</v>
      </c>
      <c r="AP194" s="76">
        <v>0.69069999999999998</v>
      </c>
      <c r="AQ194" s="77">
        <v>100.0056</v>
      </c>
      <c r="AR194" s="75">
        <v>1.7945150330038999</v>
      </c>
      <c r="AS194" s="76">
        <v>1.9177977447659599E-2</v>
      </c>
      <c r="AT194" s="76">
        <v>0.27887501211685001</v>
      </c>
      <c r="AU194" s="76">
        <v>0.119954546595329</v>
      </c>
      <c r="AV194" s="76">
        <v>0.114342280438526</v>
      </c>
      <c r="AW194" s="76">
        <v>0.75116597016665898</v>
      </c>
      <c r="AX194" s="76">
        <v>0.88749568746667196</v>
      </c>
      <c r="AY194" s="76">
        <v>2.70820138132431E-2</v>
      </c>
      <c r="AZ194" s="76">
        <v>2.5428705756223499E-4</v>
      </c>
      <c r="BA194" s="76">
        <v>1.57385534726897E-4</v>
      </c>
      <c r="BB194" s="76">
        <v>5.8590851033616404E-3</v>
      </c>
      <c r="BC194" s="77">
        <v>1.12072125551476E-3</v>
      </c>
      <c r="BD194" s="75">
        <v>0.205484966996104</v>
      </c>
      <c r="BE194" s="76">
        <v>7.3390045120745498E-2</v>
      </c>
      <c r="BF194" s="76">
        <v>0</v>
      </c>
      <c r="BG194" s="76">
        <v>2.70820138132431E-2</v>
      </c>
      <c r="BH194" s="76">
        <v>4.6308031307502398E-2</v>
      </c>
      <c r="BI194" s="76">
        <v>1.48262491778587E-2</v>
      </c>
      <c r="BJ194" s="76">
        <v>5.6036062775738197E-4</v>
      </c>
      <c r="BK194" s="76">
        <v>0.119954546595329</v>
      </c>
      <c r="BL194" s="76">
        <v>0.705846499758224</v>
      </c>
      <c r="BM194" s="76">
        <v>8.2839110742524993E-2</v>
      </c>
      <c r="BN194" s="77">
        <v>0.18164918770844801</v>
      </c>
      <c r="BO194" s="78">
        <v>76.224690805229599</v>
      </c>
      <c r="BP194" s="76" t="s">
        <v>188</v>
      </c>
      <c r="BQ194" s="76">
        <v>13.112933523998036</v>
      </c>
      <c r="BR194" s="76">
        <v>19.328837441166694</v>
      </c>
      <c r="BS194" s="76">
        <v>131.02863974931532</v>
      </c>
      <c r="BT194" s="76">
        <v>41.080715148858317</v>
      </c>
      <c r="BU194" s="76">
        <v>17.458305754070324</v>
      </c>
      <c r="BV194" s="76">
        <v>0</v>
      </c>
      <c r="BW194" s="76">
        <v>7.3658317640664492</v>
      </c>
      <c r="BX194" s="76">
        <v>82.503909714199338</v>
      </c>
      <c r="BY194" s="76">
        <v>13.301616007521279</v>
      </c>
      <c r="BZ194" s="76">
        <v>0</v>
      </c>
      <c r="CA194" s="76">
        <v>5.2747522701517395</v>
      </c>
      <c r="CB194" s="76"/>
      <c r="CC194" s="76">
        <v>114.76273088180675</v>
      </c>
      <c r="CD194" s="76">
        <v>999.14655280445788</v>
      </c>
      <c r="CE194" s="76">
        <v>12.560647358370586</v>
      </c>
      <c r="CF194" s="76">
        <v>56.595261567590853</v>
      </c>
      <c r="CG194" s="76">
        <v>2.1265662578242526</v>
      </c>
      <c r="CH194" s="76">
        <v>0</v>
      </c>
      <c r="CI194" s="76">
        <v>0</v>
      </c>
      <c r="CJ194" s="76">
        <v>0.62480540936044771</v>
      </c>
      <c r="CK194" s="76"/>
      <c r="CL194" s="76">
        <v>1.0452424662416551</v>
      </c>
      <c r="CM194" s="76">
        <v>331.35133691682762</v>
      </c>
      <c r="CN194" s="76">
        <v>12.132616547841893</v>
      </c>
      <c r="CO194" s="76">
        <v>24.855000873450315</v>
      </c>
      <c r="CP194" s="76">
        <v>3.2062649275607238</v>
      </c>
      <c r="CQ194" s="76">
        <v>14.369495191022423</v>
      </c>
      <c r="CR194" s="76">
        <v>2.7502021879903578</v>
      </c>
      <c r="CS194" s="76">
        <v>1.0071421946030112</v>
      </c>
      <c r="CT194" s="76">
        <v>4.1274719130339523</v>
      </c>
      <c r="CU194" s="76">
        <v>0.27458736293710095</v>
      </c>
      <c r="CV194" s="76">
        <v>2.4120937457271769</v>
      </c>
      <c r="CW194" s="76">
        <v>0.6542116744183224</v>
      </c>
      <c r="CX194" s="76">
        <v>1.2635039755843054</v>
      </c>
      <c r="CY194" s="76">
        <v>0.10047493782248058</v>
      </c>
      <c r="CZ194" s="76">
        <v>1.5599570112438179</v>
      </c>
      <c r="DA194" s="76">
        <v>0.24069959833318516</v>
      </c>
      <c r="DB194" s="76">
        <v>1.1965471756701378</v>
      </c>
      <c r="DC194" s="76"/>
      <c r="DD194" s="76">
        <v>0.38716758469789303</v>
      </c>
      <c r="DE194" s="76"/>
      <c r="DF194" s="76">
        <v>0.48371873123211961</v>
      </c>
      <c r="DG194" s="76">
        <v>7.9419407812366769</v>
      </c>
      <c r="DH194" s="76">
        <v>1.4346092966317276</v>
      </c>
      <c r="DI194" s="77">
        <v>1.0836913000270578</v>
      </c>
    </row>
    <row r="195" spans="1:113" ht="17" x14ac:dyDescent="0.2">
      <c r="A195" s="72" t="s">
        <v>68</v>
      </c>
      <c r="B195" s="80" t="s">
        <v>69</v>
      </c>
      <c r="C195" s="73" t="s">
        <v>382</v>
      </c>
      <c r="D195" s="74" t="s">
        <v>395</v>
      </c>
      <c r="E195" s="75">
        <v>54.51</v>
      </c>
      <c r="F195" s="76">
        <v>0.40029999999999999</v>
      </c>
      <c r="G195" s="76">
        <v>21.37</v>
      </c>
      <c r="H195" s="76">
        <v>4.21</v>
      </c>
      <c r="I195" s="76">
        <v>0.1265</v>
      </c>
      <c r="J195" s="76">
        <v>0.4642</v>
      </c>
      <c r="K195" s="76">
        <v>2.04</v>
      </c>
      <c r="L195" s="76">
        <v>5.38</v>
      </c>
      <c r="M195" s="76">
        <v>7.03</v>
      </c>
      <c r="N195" s="76">
        <v>0.44829999999999998</v>
      </c>
      <c r="O195" s="77">
        <v>95.979399999999998</v>
      </c>
      <c r="P195" s="78">
        <v>53.965730160242799</v>
      </c>
      <c r="Q195" s="76">
        <v>0.413767189624761</v>
      </c>
      <c r="R195" s="76">
        <v>19.848835576063198</v>
      </c>
      <c r="S195" s="76">
        <v>4.58580536554663</v>
      </c>
      <c r="T195" s="76">
        <v>0.133816741069263</v>
      </c>
      <c r="U195" s="76">
        <v>1.79355416282673</v>
      </c>
      <c r="V195" s="76">
        <v>4.0456243911931598</v>
      </c>
      <c r="W195" s="76">
        <v>4.8853723544184602</v>
      </c>
      <c r="X195" s="76">
        <v>6.3292276605324096</v>
      </c>
      <c r="Y195" s="76">
        <v>0.44829999999999998</v>
      </c>
      <c r="Z195" s="76">
        <v>96.5838503425867</v>
      </c>
      <c r="AA195" s="76">
        <v>11.2146000149509</v>
      </c>
      <c r="AB195" s="76">
        <v>0.20369999999999999</v>
      </c>
      <c r="AC195" s="76">
        <v>0.28849999999999998</v>
      </c>
      <c r="AD195" s="76">
        <v>6.1999999999999998E-3</v>
      </c>
      <c r="AE195" s="79">
        <v>41.0805463889835</v>
      </c>
      <c r="AF195" s="75">
        <v>0.41799999999999998</v>
      </c>
      <c r="AG195" s="76">
        <v>0</v>
      </c>
      <c r="AH195" s="76">
        <v>7.98</v>
      </c>
      <c r="AI195" s="76">
        <v>49.05</v>
      </c>
      <c r="AJ195" s="76">
        <v>0</v>
      </c>
      <c r="AK195" s="76">
        <v>13.8</v>
      </c>
      <c r="AL195" s="76">
        <v>3.1199999999999999E-2</v>
      </c>
      <c r="AM195" s="76">
        <v>0.19989999999999999</v>
      </c>
      <c r="AN195" s="76">
        <v>6.11</v>
      </c>
      <c r="AO195" s="76">
        <v>22.16</v>
      </c>
      <c r="AP195" s="76">
        <v>0.53539999999999999</v>
      </c>
      <c r="AQ195" s="77">
        <v>100.28440000000001</v>
      </c>
      <c r="AR195" s="75">
        <v>1.8059265043960999</v>
      </c>
      <c r="AS195" s="76">
        <v>1.48262491778587E-2</v>
      </c>
      <c r="AT195" s="76">
        <v>0.26511381744993301</v>
      </c>
      <c r="AU195" s="76">
        <v>0.12230886895783501</v>
      </c>
      <c r="AV195" s="76">
        <v>0.123369603447302</v>
      </c>
      <c r="AW195" s="76">
        <v>0.75739410475332802</v>
      </c>
      <c r="AX195" s="76">
        <v>0.87408312384377895</v>
      </c>
      <c r="AY195" s="76">
        <v>2.98363497695724E-2</v>
      </c>
      <c r="AZ195" s="76">
        <v>0</v>
      </c>
      <c r="BA195" s="76">
        <v>0</v>
      </c>
      <c r="BB195" s="76">
        <v>6.2332219904101798E-3</v>
      </c>
      <c r="BC195" s="77">
        <v>9.0815621387840904E-4</v>
      </c>
      <c r="BD195" s="75">
        <v>0.194073495603896</v>
      </c>
      <c r="BE195" s="76">
        <v>7.1040321846036605E-2</v>
      </c>
      <c r="BF195" s="76">
        <v>0</v>
      </c>
      <c r="BG195" s="76">
        <v>2.98363497695724E-2</v>
      </c>
      <c r="BH195" s="76">
        <v>4.1203972076464201E-2</v>
      </c>
      <c r="BI195" s="76">
        <v>1.49204961917874E-2</v>
      </c>
      <c r="BJ195" s="76">
        <v>4.5407810693920398E-4</v>
      </c>
      <c r="BK195" s="76">
        <v>0.12230886895783501</v>
      </c>
      <c r="BL195" s="76">
        <v>0.69519570851075196</v>
      </c>
      <c r="BM195" s="76">
        <v>9.5900610840143896E-2</v>
      </c>
      <c r="BN195" s="77">
        <v>0.17888741533302599</v>
      </c>
      <c r="BO195" s="78">
        <v>75.507408137793703</v>
      </c>
      <c r="BP195" s="76" t="s">
        <v>188</v>
      </c>
      <c r="BQ195" s="76">
        <v>10.038191617265804</v>
      </c>
      <c r="BR195" s="76">
        <v>2.8731982952522794</v>
      </c>
      <c r="BS195" s="76">
        <v>88.726552225532473</v>
      </c>
      <c r="BT195" s="76">
        <v>7.9754596987259463</v>
      </c>
      <c r="BU195" s="76">
        <v>10.046718605736755</v>
      </c>
      <c r="BV195" s="76">
        <v>0</v>
      </c>
      <c r="BW195" s="76">
        <v>79.393227396840629</v>
      </c>
      <c r="BX195" s="76">
        <v>89.741841866799419</v>
      </c>
      <c r="BY195" s="76">
        <v>18.740164723914397</v>
      </c>
      <c r="BZ195" s="76">
        <v>2.8964854133142155</v>
      </c>
      <c r="CA195" s="76">
        <v>3.6689788552695659</v>
      </c>
      <c r="CB195" s="76"/>
      <c r="CC195" s="76">
        <v>153.14302630276404</v>
      </c>
      <c r="CD195" s="76">
        <v>1271.864620939692</v>
      </c>
      <c r="CE195" s="76">
        <v>11.112202595555196</v>
      </c>
      <c r="CF195" s="76">
        <v>67.340457033326189</v>
      </c>
      <c r="CG195" s="76">
        <v>2.3910601453376183</v>
      </c>
      <c r="CH195" s="76">
        <v>0</v>
      </c>
      <c r="CI195" s="76">
        <v>0</v>
      </c>
      <c r="CJ195" s="76">
        <v>0.48290448673059183</v>
      </c>
      <c r="CK195" s="76"/>
      <c r="CL195" s="76">
        <v>1.9427674895643907</v>
      </c>
      <c r="CM195" s="76">
        <v>416.66588919232623</v>
      </c>
      <c r="CN195" s="76">
        <v>15.272630480451875</v>
      </c>
      <c r="CO195" s="76">
        <v>29.685609911659061</v>
      </c>
      <c r="CP195" s="76">
        <v>3.6729050946140314</v>
      </c>
      <c r="CQ195" s="76">
        <v>13.228900344637516</v>
      </c>
      <c r="CR195" s="76">
        <v>2.5885094110179852</v>
      </c>
      <c r="CS195" s="76">
        <v>0.75459390512440228</v>
      </c>
      <c r="CT195" s="76">
        <v>2.3131788891723746</v>
      </c>
      <c r="CU195" s="76">
        <v>0.29379571301669721</v>
      </c>
      <c r="CV195" s="76">
        <v>1.6191509119075846</v>
      </c>
      <c r="CW195" s="76">
        <v>0.44829994203811152</v>
      </c>
      <c r="CX195" s="76">
        <v>1.2276218714348757</v>
      </c>
      <c r="CY195" s="76">
        <v>0.15876262239708702</v>
      </c>
      <c r="CZ195" s="76">
        <v>1.1034418657918725</v>
      </c>
      <c r="DA195" s="76">
        <v>0.23289741009592854</v>
      </c>
      <c r="DB195" s="76">
        <v>1.0915984828770728</v>
      </c>
      <c r="DC195" s="76"/>
      <c r="DD195" s="76">
        <v>0.32873939759956788</v>
      </c>
      <c r="DE195" s="76"/>
      <c r="DF195" s="76">
        <v>0.8832462186403206</v>
      </c>
      <c r="DG195" s="76">
        <v>11.495831968804124</v>
      </c>
      <c r="DH195" s="76">
        <v>1.9595512468091096</v>
      </c>
      <c r="DI195" s="77">
        <v>1.3960421284108826</v>
      </c>
    </row>
    <row r="196" spans="1:113" ht="17" x14ac:dyDescent="0.2">
      <c r="A196" s="72" t="s">
        <v>68</v>
      </c>
      <c r="B196" s="80" t="s">
        <v>69</v>
      </c>
      <c r="C196" s="73" t="s">
        <v>382</v>
      </c>
      <c r="D196" s="74" t="s">
        <v>396</v>
      </c>
      <c r="E196" s="75">
        <v>55.48</v>
      </c>
      <c r="F196" s="76">
        <v>0.50249999999999995</v>
      </c>
      <c r="G196" s="76">
        <v>20.84</v>
      </c>
      <c r="H196" s="76">
        <v>4.9400000000000004</v>
      </c>
      <c r="I196" s="76">
        <v>0.1769</v>
      </c>
      <c r="J196" s="76">
        <v>0.85629999999999995</v>
      </c>
      <c r="K196" s="76">
        <v>3.23</v>
      </c>
      <c r="L196" s="76">
        <v>5.12</v>
      </c>
      <c r="M196" s="76">
        <v>6.55</v>
      </c>
      <c r="N196" s="76">
        <v>0.50649999999999995</v>
      </c>
      <c r="O196" s="77">
        <v>98.202299999999994</v>
      </c>
      <c r="P196" s="78">
        <v>54.879733422431102</v>
      </c>
      <c r="Q196" s="76">
        <v>0.505638588965033</v>
      </c>
      <c r="R196" s="76">
        <v>19.484824997897</v>
      </c>
      <c r="S196" s="76">
        <v>5.2007865466572296</v>
      </c>
      <c r="T196" s="76">
        <v>0.18390005993658901</v>
      </c>
      <c r="U196" s="76">
        <v>2.0388709098365201</v>
      </c>
      <c r="V196" s="76">
        <v>4.9585115320544304</v>
      </c>
      <c r="W196" s="76">
        <v>4.6890708200604996</v>
      </c>
      <c r="X196" s="76">
        <v>5.9508680726691603</v>
      </c>
      <c r="Y196" s="76">
        <v>0.50649999999999995</v>
      </c>
      <c r="Z196" s="76">
        <v>98.582605010444098</v>
      </c>
      <c r="AA196" s="76">
        <v>10.639938892729701</v>
      </c>
      <c r="AB196" s="76">
        <v>0.17929999999999999</v>
      </c>
      <c r="AC196" s="76">
        <v>0.30020000000000002</v>
      </c>
      <c r="AD196" s="76">
        <v>9.1000000000000004E-3</v>
      </c>
      <c r="AE196" s="79">
        <v>41.137507268126598</v>
      </c>
      <c r="AF196" s="75">
        <v>0.41060000000000002</v>
      </c>
      <c r="AG196" s="76">
        <v>7.4000000000000003E-3</v>
      </c>
      <c r="AH196" s="76">
        <v>7.79</v>
      </c>
      <c r="AI196" s="76">
        <v>48.92</v>
      </c>
      <c r="AJ196" s="76">
        <v>2.3999999999999998E-3</v>
      </c>
      <c r="AK196" s="76">
        <v>13.78</v>
      </c>
      <c r="AL196" s="76">
        <v>4.4900000000000002E-2</v>
      </c>
      <c r="AM196" s="76">
        <v>0.25340000000000001</v>
      </c>
      <c r="AN196" s="76">
        <v>6.03</v>
      </c>
      <c r="AO196" s="76">
        <v>22.12</v>
      </c>
      <c r="AP196" s="76">
        <v>0.53680000000000005</v>
      </c>
      <c r="AQ196" s="77">
        <v>99.895600000000002</v>
      </c>
      <c r="AR196" s="75">
        <v>1.8078622633599499</v>
      </c>
      <c r="AS196" s="76">
        <v>1.49204961917874E-2</v>
      </c>
      <c r="AT196" s="76">
        <v>0.262619092459693</v>
      </c>
      <c r="AU196" s="76">
        <v>0.12003424499444799</v>
      </c>
      <c r="AV196" s="76">
        <v>0.12068981549343</v>
      </c>
      <c r="AW196" s="76">
        <v>0.75911903684954896</v>
      </c>
      <c r="AX196" s="76">
        <v>0.87576166924272003</v>
      </c>
      <c r="AY196" s="76">
        <v>2.94175285751203E-2</v>
      </c>
      <c r="AZ196" s="76">
        <v>1.13135564923536E-4</v>
      </c>
      <c r="BA196" s="76">
        <v>2.1997740548963099E-4</v>
      </c>
      <c r="BB196" s="76">
        <v>7.9309322804570499E-3</v>
      </c>
      <c r="BC196" s="77">
        <v>1.31180758243221E-3</v>
      </c>
      <c r="BD196" s="75">
        <v>0.19213773664005199</v>
      </c>
      <c r="BE196" s="76">
        <v>7.0481355819640698E-2</v>
      </c>
      <c r="BF196" s="76">
        <v>0</v>
      </c>
      <c r="BG196" s="76">
        <v>2.94175285751203E-2</v>
      </c>
      <c r="BH196" s="76">
        <v>4.1063827244520401E-2</v>
      </c>
      <c r="BI196" s="76">
        <v>1.64335646063643E-2</v>
      </c>
      <c r="BJ196" s="76">
        <v>6.5590379121610403E-4</v>
      </c>
      <c r="BK196" s="76">
        <v>0.12003424499444799</v>
      </c>
      <c r="BL196" s="76">
        <v>0.69757412860617096</v>
      </c>
      <c r="BM196" s="76">
        <v>9.5192816711377595E-2</v>
      </c>
      <c r="BN196" s="77">
        <v>0.17818754063654901</v>
      </c>
      <c r="BO196" s="78">
        <v>75.923816333890301</v>
      </c>
      <c r="BP196" s="76" t="s">
        <v>188</v>
      </c>
      <c r="BQ196" s="76">
        <v>16.50812971659477</v>
      </c>
      <c r="BR196" s="76">
        <v>4.7324049180614089</v>
      </c>
      <c r="BS196" s="76">
        <v>69.606173351829682</v>
      </c>
      <c r="BT196" s="76">
        <v>2.5662312597206944</v>
      </c>
      <c r="BU196" s="76">
        <v>10.073061458340684</v>
      </c>
      <c r="BV196" s="76">
        <v>0</v>
      </c>
      <c r="BW196" s="76">
        <v>30.541518499048546</v>
      </c>
      <c r="BX196" s="76">
        <v>92.685646618773319</v>
      </c>
      <c r="BY196" s="76">
        <v>13.55261278793748</v>
      </c>
      <c r="BZ196" s="76">
        <v>6.5493019221864701</v>
      </c>
      <c r="CA196" s="76">
        <v>4.9928694608663351</v>
      </c>
      <c r="CB196" s="76"/>
      <c r="CC196" s="76">
        <v>142.80542066581273</v>
      </c>
      <c r="CD196" s="76">
        <v>1183.6676406934803</v>
      </c>
      <c r="CE196" s="76">
        <v>12.884222738996767</v>
      </c>
      <c r="CF196" s="76">
        <v>67.337028704246919</v>
      </c>
      <c r="CG196" s="76">
        <v>2.674238281391986</v>
      </c>
      <c r="CH196" s="76">
        <v>0</v>
      </c>
      <c r="CI196" s="76">
        <v>0</v>
      </c>
      <c r="CJ196" s="76">
        <v>0.55652826654759124</v>
      </c>
      <c r="CK196" s="76"/>
      <c r="CL196" s="76">
        <v>2.142437528536528</v>
      </c>
      <c r="CM196" s="76">
        <v>416.0315251664357</v>
      </c>
      <c r="CN196" s="76">
        <v>15.836959787613416</v>
      </c>
      <c r="CO196" s="76">
        <v>28.368214774883874</v>
      </c>
      <c r="CP196" s="76">
        <v>2.8605271893905546</v>
      </c>
      <c r="CQ196" s="76">
        <v>14.334533253641796</v>
      </c>
      <c r="CR196" s="76">
        <v>2.1415662156008626</v>
      </c>
      <c r="CS196" s="76">
        <v>0.51128671135904136</v>
      </c>
      <c r="CT196" s="76">
        <v>1.973263895733673</v>
      </c>
      <c r="CU196" s="76">
        <v>0.32679912139920614</v>
      </c>
      <c r="CV196" s="76">
        <v>2.2189147525203934</v>
      </c>
      <c r="CW196" s="76">
        <v>0.41284317362363293</v>
      </c>
      <c r="CX196" s="76">
        <v>1.4972926989318232</v>
      </c>
      <c r="CY196" s="76">
        <v>0.18108403346382212</v>
      </c>
      <c r="CZ196" s="76">
        <v>1.429656568291142</v>
      </c>
      <c r="DA196" s="76">
        <v>0.45124161019769021</v>
      </c>
      <c r="DB196" s="76">
        <v>1.5947856268078697</v>
      </c>
      <c r="DC196" s="76"/>
      <c r="DD196" s="76">
        <v>0.38272194357725053</v>
      </c>
      <c r="DE196" s="76"/>
      <c r="DF196" s="76">
        <v>0.65733676032735</v>
      </c>
      <c r="DG196" s="76">
        <v>9.5822152893256067</v>
      </c>
      <c r="DH196" s="76">
        <v>1.8960738228029408</v>
      </c>
      <c r="DI196" s="77">
        <v>1.3339508749350655</v>
      </c>
    </row>
    <row r="197" spans="1:113" ht="17" x14ac:dyDescent="0.2">
      <c r="A197" s="72" t="s">
        <v>68</v>
      </c>
      <c r="B197" s="80" t="s">
        <v>69</v>
      </c>
      <c r="C197" s="73" t="s">
        <v>382</v>
      </c>
      <c r="D197" s="74" t="s">
        <v>397</v>
      </c>
      <c r="E197" s="75">
        <v>53.75</v>
      </c>
      <c r="F197" s="76">
        <v>0.4264</v>
      </c>
      <c r="G197" s="76">
        <v>21.38</v>
      </c>
      <c r="H197" s="76">
        <v>4.21</v>
      </c>
      <c r="I197" s="76">
        <v>0.14829999999999999</v>
      </c>
      <c r="J197" s="76">
        <v>0.30309999999999998</v>
      </c>
      <c r="K197" s="76">
        <v>1.76</v>
      </c>
      <c r="L197" s="76">
        <v>6.5</v>
      </c>
      <c r="M197" s="76">
        <v>7.84</v>
      </c>
      <c r="N197" s="76">
        <v>0.54520000000000002</v>
      </c>
      <c r="O197" s="77">
        <v>96.863100000000003</v>
      </c>
      <c r="P197" s="78">
        <v>53.255659631309101</v>
      </c>
      <c r="Q197" s="76">
        <v>0.444030396155708</v>
      </c>
      <c r="R197" s="76">
        <v>19.6525011952501</v>
      </c>
      <c r="S197" s="76">
        <v>4.6031029075646499</v>
      </c>
      <c r="T197" s="76">
        <v>0.15737906167334201</v>
      </c>
      <c r="U197" s="76">
        <v>1.7825562550478999</v>
      </c>
      <c r="V197" s="76">
        <v>3.9581452995601301</v>
      </c>
      <c r="W197" s="76">
        <v>5.8372284978459996</v>
      </c>
      <c r="X197" s="76">
        <v>6.9956364944364804</v>
      </c>
      <c r="Y197" s="76">
        <v>0.54520000000000002</v>
      </c>
      <c r="Z197" s="76">
        <v>97.388818800516802</v>
      </c>
      <c r="AA197" s="76">
        <v>12.8328649922825</v>
      </c>
      <c r="AB197" s="76">
        <v>0.14990000000000001</v>
      </c>
      <c r="AC197" s="76">
        <v>0.29070000000000001</v>
      </c>
      <c r="AD197" s="76">
        <v>2.7E-2</v>
      </c>
      <c r="AE197" s="79">
        <v>40.840757416091897</v>
      </c>
      <c r="AF197" s="75">
        <v>0.34610000000000002</v>
      </c>
      <c r="AG197" s="76">
        <v>0</v>
      </c>
      <c r="AH197" s="76">
        <v>7.86</v>
      </c>
      <c r="AI197" s="76">
        <v>49.16</v>
      </c>
      <c r="AJ197" s="76">
        <v>0</v>
      </c>
      <c r="AK197" s="76">
        <v>14.04</v>
      </c>
      <c r="AL197" s="76">
        <v>1.5900000000000001E-2</v>
      </c>
      <c r="AM197" s="76">
        <v>0.2326</v>
      </c>
      <c r="AN197" s="76">
        <v>5.34</v>
      </c>
      <c r="AO197" s="76">
        <v>22.17</v>
      </c>
      <c r="AP197" s="76">
        <v>0.59009999999999996</v>
      </c>
      <c r="AQ197" s="77">
        <v>99.754800000000003</v>
      </c>
      <c r="AR197" s="75">
        <v>1.8202295825975301</v>
      </c>
      <c r="AS197" s="76">
        <v>1.64335646063643E-2</v>
      </c>
      <c r="AT197" s="76">
        <v>0.23301594697626099</v>
      </c>
      <c r="AU197" s="76">
        <v>0.11803648215729701</v>
      </c>
      <c r="AV197" s="76">
        <v>0.12531835977577499</v>
      </c>
      <c r="AW197" s="76">
        <v>0.77493125186304501</v>
      </c>
      <c r="AX197" s="76">
        <v>0.87943127493347995</v>
      </c>
      <c r="AY197" s="76">
        <v>2.4844155631257799E-2</v>
      </c>
      <c r="AZ197" s="76">
        <v>0</v>
      </c>
      <c r="BA197" s="76">
        <v>0</v>
      </c>
      <c r="BB197" s="76">
        <v>7.2939493690803098E-3</v>
      </c>
      <c r="BC197" s="77">
        <v>4.6543208990910701E-4</v>
      </c>
      <c r="BD197" s="75">
        <v>0.17977041740246899</v>
      </c>
      <c r="BE197" s="76">
        <v>5.3245529573791701E-2</v>
      </c>
      <c r="BF197" s="76">
        <v>0</v>
      </c>
      <c r="BG197" s="76">
        <v>2.4844155631257799E-2</v>
      </c>
      <c r="BH197" s="76">
        <v>2.8401373942533899E-2</v>
      </c>
      <c r="BI197" s="76">
        <v>2.24771780836165E-2</v>
      </c>
      <c r="BJ197" s="76">
        <v>2.3271604495455299E-4</v>
      </c>
      <c r="BK197" s="76">
        <v>0.11803648215729701</v>
      </c>
      <c r="BL197" s="76">
        <v>0.71028352470507805</v>
      </c>
      <c r="BM197" s="76">
        <v>9.8630018151411203E-2</v>
      </c>
      <c r="BN197" s="77">
        <v>0.16914775022840201</v>
      </c>
      <c r="BO197" s="78">
        <v>76.101525552032399</v>
      </c>
      <c r="BP197" s="76" t="s">
        <v>190</v>
      </c>
      <c r="BQ197" s="76"/>
      <c r="BR197" s="76"/>
      <c r="BS197" s="76"/>
      <c r="BT197" s="76"/>
      <c r="BU197" s="76"/>
      <c r="BV197" s="76"/>
      <c r="BW197" s="76"/>
      <c r="BX197" s="76"/>
      <c r="BY197" s="76"/>
      <c r="BZ197" s="76"/>
      <c r="CA197" s="76"/>
      <c r="CB197" s="76"/>
      <c r="CC197" s="76"/>
      <c r="CD197" s="76"/>
      <c r="CE197" s="76"/>
      <c r="CF197" s="76"/>
      <c r="CG197" s="76"/>
      <c r="CH197" s="76"/>
      <c r="CI197" s="76"/>
      <c r="CJ197" s="76"/>
      <c r="CK197" s="76"/>
      <c r="CL197" s="76"/>
      <c r="CM197" s="76"/>
      <c r="CN197" s="76"/>
      <c r="CO197" s="76"/>
      <c r="CP197" s="76"/>
      <c r="CQ197" s="76"/>
      <c r="CR197" s="76"/>
      <c r="CS197" s="76"/>
      <c r="CT197" s="76"/>
      <c r="CU197" s="76"/>
      <c r="CV197" s="76"/>
      <c r="CW197" s="76"/>
      <c r="CX197" s="76"/>
      <c r="CY197" s="76"/>
      <c r="CZ197" s="76"/>
      <c r="DA197" s="76"/>
      <c r="DB197" s="76"/>
      <c r="DC197" s="76"/>
      <c r="DD197" s="76"/>
      <c r="DE197" s="76"/>
      <c r="DF197" s="76"/>
      <c r="DG197" s="76"/>
      <c r="DH197" s="76"/>
      <c r="DI197" s="77"/>
    </row>
    <row r="198" spans="1:113" ht="17" x14ac:dyDescent="0.2">
      <c r="A198" s="72" t="s">
        <v>68</v>
      </c>
      <c r="B198" s="80" t="s">
        <v>69</v>
      </c>
      <c r="C198" s="73" t="s">
        <v>382</v>
      </c>
      <c r="D198" s="74" t="s">
        <v>398</v>
      </c>
      <c r="E198" s="75">
        <v>53.01</v>
      </c>
      <c r="F198" s="76">
        <v>0.43180000000000002</v>
      </c>
      <c r="G198" s="76">
        <v>21.07</v>
      </c>
      <c r="H198" s="76">
        <v>5.7</v>
      </c>
      <c r="I198" s="76">
        <v>0.1535</v>
      </c>
      <c r="J198" s="76">
        <v>0.96030000000000004</v>
      </c>
      <c r="K198" s="76">
        <v>2.2200000000000002</v>
      </c>
      <c r="L198" s="76">
        <v>6.09</v>
      </c>
      <c r="M198" s="76">
        <v>7.23</v>
      </c>
      <c r="N198" s="76">
        <v>0.51019999999999999</v>
      </c>
      <c r="O198" s="77">
        <v>97.375900000000001</v>
      </c>
      <c r="P198" s="78">
        <v>52.555952330410797</v>
      </c>
      <c r="Q198" s="76">
        <v>0.46276006362418698</v>
      </c>
      <c r="R198" s="76">
        <v>19.9240701672272</v>
      </c>
      <c r="S198" s="76">
        <v>5.9228658891023898</v>
      </c>
      <c r="T198" s="76">
        <v>0.160942722789054</v>
      </c>
      <c r="U198" s="76">
        <v>1.9506977162100001</v>
      </c>
      <c r="V198" s="76">
        <v>3.87818874205289</v>
      </c>
      <c r="W198" s="76">
        <v>5.6149796523392901</v>
      </c>
      <c r="X198" s="76">
        <v>6.6287610529065999</v>
      </c>
      <c r="Y198" s="76">
        <v>0.51019999999999999</v>
      </c>
      <c r="Z198" s="76">
        <v>97.770361059451503</v>
      </c>
      <c r="AA198" s="76">
        <v>12.2437407052459</v>
      </c>
      <c r="AB198" s="76">
        <v>0.16639999999999999</v>
      </c>
      <c r="AC198" s="76">
        <v>0.2984</v>
      </c>
      <c r="AD198" s="76">
        <v>4.7699999999999999E-2</v>
      </c>
      <c r="AE198" s="79">
        <v>36.993319224912597</v>
      </c>
      <c r="AF198" s="75">
        <v>0.37780000000000002</v>
      </c>
      <c r="AG198" s="76">
        <v>1.2E-2</v>
      </c>
      <c r="AH198" s="76">
        <v>8.3800000000000008</v>
      </c>
      <c r="AI198" s="76">
        <v>47.55</v>
      </c>
      <c r="AJ198" s="76">
        <v>0</v>
      </c>
      <c r="AK198" s="76">
        <v>12.87</v>
      </c>
      <c r="AL198" s="76">
        <v>0</v>
      </c>
      <c r="AM198" s="76">
        <v>0.24299999999999999</v>
      </c>
      <c r="AN198" s="76">
        <v>7.29</v>
      </c>
      <c r="AO198" s="76">
        <v>22.16</v>
      </c>
      <c r="AP198" s="76">
        <v>0.80410000000000004</v>
      </c>
      <c r="AQ198" s="77">
        <v>99.686999999999998</v>
      </c>
      <c r="AR198" s="75">
        <v>1.7672190230613201</v>
      </c>
      <c r="AS198" s="76">
        <v>2.24771780836165E-2</v>
      </c>
      <c r="AT198" s="76">
        <v>0.31929894068735298</v>
      </c>
      <c r="AU198" s="76">
        <v>0.12853003825765699</v>
      </c>
      <c r="AV198" s="76">
        <v>0.13189757255037601</v>
      </c>
      <c r="AW198" s="76">
        <v>0.71301748056207903</v>
      </c>
      <c r="AX198" s="76">
        <v>0.88233098688309697</v>
      </c>
      <c r="AY198" s="76">
        <v>2.7221381234886301E-2</v>
      </c>
      <c r="AZ198" s="76">
        <v>0</v>
      </c>
      <c r="BA198" s="76">
        <v>3.5874723884767598E-4</v>
      </c>
      <c r="BB198" s="76">
        <v>7.6486514407674297E-3</v>
      </c>
      <c r="BC198" s="77">
        <v>0</v>
      </c>
      <c r="BD198" s="75">
        <v>0.232780976938679</v>
      </c>
      <c r="BE198" s="76">
        <v>8.6517963748673696E-2</v>
      </c>
      <c r="BF198" s="76">
        <v>0</v>
      </c>
      <c r="BG198" s="76">
        <v>2.7221381234886301E-2</v>
      </c>
      <c r="BH198" s="76">
        <v>5.9296582513787298E-2</v>
      </c>
      <c r="BI198" s="76">
        <v>1.3820140051071701E-2</v>
      </c>
      <c r="BJ198" s="76">
        <v>0</v>
      </c>
      <c r="BK198" s="76">
        <v>0.12853003825765699</v>
      </c>
      <c r="BL198" s="76">
        <v>0.68068422606058099</v>
      </c>
      <c r="BM198" s="76">
        <v>8.6119112865744293E-2</v>
      </c>
      <c r="BN198" s="77">
        <v>0.20164676082251601</v>
      </c>
      <c r="BO198" s="78">
        <v>73.246810414187394</v>
      </c>
      <c r="BP198" s="76" t="s">
        <v>188</v>
      </c>
      <c r="BQ198" s="76"/>
      <c r="BR198" s="76"/>
      <c r="BS198" s="76"/>
      <c r="BT198" s="76"/>
      <c r="BU198" s="76"/>
      <c r="BV198" s="76"/>
      <c r="BW198" s="76"/>
      <c r="BX198" s="76"/>
      <c r="BY198" s="76"/>
      <c r="BZ198" s="76"/>
      <c r="CA198" s="76"/>
      <c r="CB198" s="76"/>
      <c r="CC198" s="76"/>
      <c r="CD198" s="76"/>
      <c r="CE198" s="76"/>
      <c r="CF198" s="76"/>
      <c r="CG198" s="76"/>
      <c r="CH198" s="76"/>
      <c r="CI198" s="76"/>
      <c r="CJ198" s="76"/>
      <c r="CK198" s="76"/>
      <c r="CL198" s="76"/>
      <c r="CM198" s="76"/>
      <c r="CN198" s="76"/>
      <c r="CO198" s="76"/>
      <c r="CP198" s="76"/>
      <c r="CQ198" s="76"/>
      <c r="CR198" s="76"/>
      <c r="CS198" s="76"/>
      <c r="CT198" s="76"/>
      <c r="CU198" s="76"/>
      <c r="CV198" s="76"/>
      <c r="CW198" s="76"/>
      <c r="CX198" s="76"/>
      <c r="CY198" s="76"/>
      <c r="CZ198" s="76"/>
      <c r="DA198" s="76"/>
      <c r="DB198" s="76"/>
      <c r="DC198" s="76"/>
      <c r="DD198" s="76"/>
      <c r="DE198" s="76"/>
      <c r="DF198" s="76"/>
      <c r="DG198" s="76"/>
      <c r="DH198" s="76"/>
      <c r="DI198" s="77"/>
    </row>
    <row r="199" spans="1:113" ht="17" x14ac:dyDescent="0.2">
      <c r="A199" s="72" t="s">
        <v>68</v>
      </c>
      <c r="B199" s="80" t="s">
        <v>69</v>
      </c>
      <c r="C199" s="73" t="s">
        <v>399</v>
      </c>
      <c r="D199" s="74" t="s">
        <v>400</v>
      </c>
      <c r="E199" s="75">
        <v>53.39</v>
      </c>
      <c r="F199" s="76">
        <v>0.52859999999999996</v>
      </c>
      <c r="G199" s="76">
        <v>19.87</v>
      </c>
      <c r="H199" s="76">
        <v>6.49</v>
      </c>
      <c r="I199" s="76">
        <v>0.1113</v>
      </c>
      <c r="J199" s="76">
        <v>1.5294000000000001</v>
      </c>
      <c r="K199" s="76">
        <v>2.71</v>
      </c>
      <c r="L199" s="76">
        <v>4.99</v>
      </c>
      <c r="M199" s="76">
        <v>7.14</v>
      </c>
      <c r="N199" s="76">
        <v>0.47470000000000001</v>
      </c>
      <c r="O199" s="77">
        <v>97.234099999999998</v>
      </c>
      <c r="P199" s="78">
        <v>53.1378017042883</v>
      </c>
      <c r="Q199" s="76">
        <v>0.52561947468704395</v>
      </c>
      <c r="R199" s="76">
        <v>18.273076404228899</v>
      </c>
      <c r="S199" s="76">
        <v>6.6066292513765399</v>
      </c>
      <c r="T199" s="76">
        <v>0.13051890569692101</v>
      </c>
      <c r="U199" s="76">
        <v>2.8432833424731898</v>
      </c>
      <c r="V199" s="76">
        <v>4.62690641365033</v>
      </c>
      <c r="W199" s="76">
        <v>4.5270416819076402</v>
      </c>
      <c r="X199" s="76">
        <v>6.4290101406468603</v>
      </c>
      <c r="Y199" s="76">
        <v>0.47470000000000001</v>
      </c>
      <c r="Z199" s="76">
        <v>97.705106224652596</v>
      </c>
      <c r="AA199" s="76">
        <v>10.9560518225545</v>
      </c>
      <c r="AB199" s="76">
        <v>0.18790000000000001</v>
      </c>
      <c r="AC199" s="76">
        <v>0.28470000000000001</v>
      </c>
      <c r="AD199" s="76">
        <v>4.7500000000000001E-2</v>
      </c>
      <c r="AE199" s="79">
        <v>43.4138880250566</v>
      </c>
      <c r="AF199" s="75">
        <v>0.34570000000000001</v>
      </c>
      <c r="AG199" s="76">
        <v>1.38E-2</v>
      </c>
      <c r="AH199" s="76">
        <v>7.66</v>
      </c>
      <c r="AI199" s="76">
        <v>50.86</v>
      </c>
      <c r="AJ199" s="76">
        <v>7.4999999999999997E-3</v>
      </c>
      <c r="AK199" s="76">
        <v>14.71</v>
      </c>
      <c r="AL199" s="76">
        <v>4.5999999999999999E-3</v>
      </c>
      <c r="AM199" s="76">
        <v>0.30409999999999998</v>
      </c>
      <c r="AN199" s="76">
        <v>3.85</v>
      </c>
      <c r="AO199" s="76">
        <v>21.94</v>
      </c>
      <c r="AP199" s="76">
        <v>0.49869999999999998</v>
      </c>
      <c r="AQ199" s="77">
        <v>100.1944</v>
      </c>
      <c r="AR199" s="75">
        <v>1.8739481226768999</v>
      </c>
      <c r="AS199" s="76">
        <v>1.3820140051071701E-2</v>
      </c>
      <c r="AT199" s="76">
        <v>0.16717526892110501</v>
      </c>
      <c r="AU199" s="76">
        <v>8.2200563234868407E-2</v>
      </c>
      <c r="AV199" s="76">
        <v>0.1538000488105</v>
      </c>
      <c r="AW199" s="76">
        <v>0.80793357195177196</v>
      </c>
      <c r="AX199" s="76">
        <v>0.86604358753996202</v>
      </c>
      <c r="AY199" s="76">
        <v>2.4693857372994201E-2</v>
      </c>
      <c r="AZ199" s="76">
        <v>3.5249380468185598E-4</v>
      </c>
      <c r="BA199" s="76">
        <v>4.09004191845606E-4</v>
      </c>
      <c r="BB199" s="76">
        <v>9.4893478785391099E-3</v>
      </c>
      <c r="BC199" s="77">
        <v>1.33993565756292E-4</v>
      </c>
      <c r="BD199" s="75">
        <v>0.126051877323096</v>
      </c>
      <c r="BE199" s="76">
        <v>4.1123391598008402E-2</v>
      </c>
      <c r="BF199" s="76">
        <v>0</v>
      </c>
      <c r="BG199" s="76">
        <v>2.4693857372994201E-2</v>
      </c>
      <c r="BH199" s="76">
        <v>1.6429534225014201E-2</v>
      </c>
      <c r="BI199" s="76">
        <v>1.4012040757726E-2</v>
      </c>
      <c r="BJ199" s="76">
        <v>6.6996782878146202E-5</v>
      </c>
      <c r="BK199" s="76">
        <v>8.2200563234868407E-2</v>
      </c>
      <c r="BL199" s="76">
        <v>0.75333445253947495</v>
      </c>
      <c r="BM199" s="76">
        <v>0.109148760146591</v>
      </c>
      <c r="BN199" s="77">
        <v>0.112709135000487</v>
      </c>
      <c r="BO199" s="78">
        <v>77.393152206038394</v>
      </c>
      <c r="BP199" s="76" t="s">
        <v>190</v>
      </c>
      <c r="BQ199" s="76">
        <v>18.332996997012174</v>
      </c>
      <c r="BR199" s="76">
        <v>10.364675836458202</v>
      </c>
      <c r="BS199" s="76">
        <v>117.76822594084025</v>
      </c>
      <c r="BT199" s="76">
        <v>0</v>
      </c>
      <c r="BU199" s="76">
        <v>15.718986095379254</v>
      </c>
      <c r="BV199" s="76">
        <v>0</v>
      </c>
      <c r="BW199" s="76">
        <v>109.79240711152971</v>
      </c>
      <c r="BX199" s="76">
        <v>92.257158678244423</v>
      </c>
      <c r="BY199" s="76">
        <v>15.923486257103047</v>
      </c>
      <c r="BZ199" s="76">
        <v>0</v>
      </c>
      <c r="CA199" s="76">
        <v>0</v>
      </c>
      <c r="CB199" s="76"/>
      <c r="CC199" s="76">
        <v>158.73430411974638</v>
      </c>
      <c r="CD199" s="76">
        <v>979.98427826491616</v>
      </c>
      <c r="CE199" s="76">
        <v>11.044541755393197</v>
      </c>
      <c r="CF199" s="76">
        <v>61.289536204979377</v>
      </c>
      <c r="CG199" s="76">
        <v>2.1932492953991063</v>
      </c>
      <c r="CH199" s="76">
        <v>0</v>
      </c>
      <c r="CI199" s="76">
        <v>0</v>
      </c>
      <c r="CJ199" s="76">
        <v>0.46869527347930517</v>
      </c>
      <c r="CK199" s="76"/>
      <c r="CL199" s="76">
        <v>1.8763871024834213</v>
      </c>
      <c r="CM199" s="76">
        <v>464.91135885695451</v>
      </c>
      <c r="CN199" s="76">
        <v>14.479828381604168</v>
      </c>
      <c r="CO199" s="76">
        <v>26.03823526180263</v>
      </c>
      <c r="CP199" s="76">
        <v>3.0914904270166708</v>
      </c>
      <c r="CQ199" s="76">
        <v>12.361819390394851</v>
      </c>
      <c r="CR199" s="76">
        <v>2.648494913308904</v>
      </c>
      <c r="CS199" s="76">
        <v>0.73960881152769209</v>
      </c>
      <c r="CT199" s="76">
        <v>2.0964398235899182</v>
      </c>
      <c r="CU199" s="76">
        <v>0.42872124057460659</v>
      </c>
      <c r="CV199" s="76">
        <v>1.9071375455049575</v>
      </c>
      <c r="CW199" s="76">
        <v>0.49807260382385765</v>
      </c>
      <c r="CX199" s="76">
        <v>1.1398189987096181</v>
      </c>
      <c r="CY199" s="76">
        <v>0.25010859185701234</v>
      </c>
      <c r="CZ199" s="76">
        <v>1.1316446132030111</v>
      </c>
      <c r="DA199" s="76">
        <v>0.18559226976684146</v>
      </c>
      <c r="DB199" s="76">
        <v>1.1881664191128711</v>
      </c>
      <c r="DC199" s="76"/>
      <c r="DD199" s="76">
        <v>0.72321221556747073</v>
      </c>
      <c r="DE199" s="76"/>
      <c r="DF199" s="76">
        <v>0.76338788988591177</v>
      </c>
      <c r="DG199" s="76">
        <v>11.275652960836945</v>
      </c>
      <c r="DH199" s="76">
        <v>1.6485420821617123</v>
      </c>
      <c r="DI199" s="77">
        <v>1.1923534253934551</v>
      </c>
    </row>
    <row r="200" spans="1:113" ht="17" x14ac:dyDescent="0.2">
      <c r="A200" s="72" t="s">
        <v>68</v>
      </c>
      <c r="B200" s="80" t="s">
        <v>69</v>
      </c>
      <c r="C200" s="73" t="s">
        <v>399</v>
      </c>
      <c r="D200" s="74" t="s">
        <v>401</v>
      </c>
      <c r="E200" s="75">
        <v>54.64</v>
      </c>
      <c r="F200" s="76">
        <v>0.6139</v>
      </c>
      <c r="G200" s="76">
        <v>20.12</v>
      </c>
      <c r="H200" s="76">
        <v>5.63</v>
      </c>
      <c r="I200" s="76">
        <v>0.13550000000000001</v>
      </c>
      <c r="J200" s="76">
        <v>1.2475000000000001</v>
      </c>
      <c r="K200" s="76">
        <v>2.56</v>
      </c>
      <c r="L200" s="76">
        <v>5.32</v>
      </c>
      <c r="M200" s="76">
        <v>6.99</v>
      </c>
      <c r="N200" s="76">
        <v>0.52569999999999995</v>
      </c>
      <c r="O200" s="77">
        <v>97.782700000000006</v>
      </c>
      <c r="P200" s="78">
        <v>54.2275317873329</v>
      </c>
      <c r="Q200" s="76">
        <v>0.60477746715129399</v>
      </c>
      <c r="R200" s="76">
        <v>18.875111059752701</v>
      </c>
      <c r="S200" s="76">
        <v>5.8129496104571903</v>
      </c>
      <c r="T200" s="76">
        <v>0.142161028998919</v>
      </c>
      <c r="U200" s="76">
        <v>2.3262790098435899</v>
      </c>
      <c r="V200" s="76">
        <v>4.1707881611617097</v>
      </c>
      <c r="W200" s="76">
        <v>4.9076398939208801</v>
      </c>
      <c r="X200" s="76">
        <v>6.4088106670344303</v>
      </c>
      <c r="Y200" s="76">
        <v>0.52569999999999995</v>
      </c>
      <c r="Z200" s="76">
        <v>98.143909714652494</v>
      </c>
      <c r="AA200" s="76">
        <v>11.3164505609553</v>
      </c>
      <c r="AB200" s="76">
        <v>0.17699999999999999</v>
      </c>
      <c r="AC200" s="76">
        <v>0.3306</v>
      </c>
      <c r="AD200" s="76">
        <v>3.5799999999999998E-2</v>
      </c>
      <c r="AE200" s="79">
        <v>41.637114323775599</v>
      </c>
      <c r="AF200" s="75">
        <v>0.36130000000000001</v>
      </c>
      <c r="AG200" s="76">
        <v>0</v>
      </c>
      <c r="AH200" s="76">
        <v>7.83</v>
      </c>
      <c r="AI200" s="76">
        <v>49.68</v>
      </c>
      <c r="AJ200" s="76">
        <v>1.1000000000000001E-3</v>
      </c>
      <c r="AK200" s="76">
        <v>14.22</v>
      </c>
      <c r="AL200" s="76">
        <v>5.7000000000000002E-3</v>
      </c>
      <c r="AM200" s="76">
        <v>0.21560000000000001</v>
      </c>
      <c r="AN200" s="76">
        <v>5.15</v>
      </c>
      <c r="AO200" s="76">
        <v>21.93</v>
      </c>
      <c r="AP200" s="76">
        <v>0.50419999999999998</v>
      </c>
      <c r="AQ200" s="77">
        <v>99.897999999999996</v>
      </c>
      <c r="AR200" s="75">
        <v>1.8356432004889001</v>
      </c>
      <c r="AS200" s="76">
        <v>1.4012040757726E-2</v>
      </c>
      <c r="AT200" s="76">
        <v>0.22425596550353499</v>
      </c>
      <c r="AU200" s="76">
        <v>0.10220000807525501</v>
      </c>
      <c r="AV200" s="76">
        <v>0.139719893068116</v>
      </c>
      <c r="AW200" s="76">
        <v>0.783227726106273</v>
      </c>
      <c r="AX200" s="76">
        <v>0.86809495738282505</v>
      </c>
      <c r="AY200" s="76">
        <v>2.5881115571581501E-2</v>
      </c>
      <c r="AZ200" s="76">
        <v>5.1845179780707102E-5</v>
      </c>
      <c r="BA200" s="76">
        <v>0</v>
      </c>
      <c r="BB200" s="76">
        <v>6.7467431866870004E-3</v>
      </c>
      <c r="BC200" s="77">
        <v>1.6650467932371701E-4</v>
      </c>
      <c r="BD200" s="75">
        <v>0.16435679951110099</v>
      </c>
      <c r="BE200" s="76">
        <v>5.9899165992433598E-2</v>
      </c>
      <c r="BF200" s="76">
        <v>0</v>
      </c>
      <c r="BG200" s="76">
        <v>2.5881115571581501E-2</v>
      </c>
      <c r="BH200" s="76">
        <v>3.4018050420852E-2</v>
      </c>
      <c r="BI200" s="76">
        <v>1.9527186850599398E-2</v>
      </c>
      <c r="BJ200" s="76">
        <v>8.32523396618583E-5</v>
      </c>
      <c r="BK200" s="76">
        <v>0.10220000807525501</v>
      </c>
      <c r="BL200" s="76">
        <v>0.71226645969645697</v>
      </c>
      <c r="BM200" s="76">
        <v>0.10871395133231</v>
      </c>
      <c r="BN200" s="77">
        <v>0.155828497686368</v>
      </c>
      <c r="BO200" s="78">
        <v>76.401457242561804</v>
      </c>
      <c r="BP200" s="76" t="s">
        <v>190</v>
      </c>
      <c r="BQ200" s="76"/>
      <c r="BR200" s="76"/>
      <c r="BS200" s="76"/>
      <c r="BT200" s="76"/>
      <c r="BU200" s="76"/>
      <c r="BV200" s="76"/>
      <c r="BW200" s="76"/>
      <c r="BX200" s="76"/>
      <c r="BY200" s="76"/>
      <c r="BZ200" s="76"/>
      <c r="CA200" s="76"/>
      <c r="CB200" s="76"/>
      <c r="CC200" s="76"/>
      <c r="CD200" s="76"/>
      <c r="CE200" s="76"/>
      <c r="CF200" s="76"/>
      <c r="CG200" s="76"/>
      <c r="CH200" s="76"/>
      <c r="CI200" s="76"/>
      <c r="CJ200" s="76"/>
      <c r="CK200" s="76"/>
      <c r="CL200" s="76"/>
      <c r="CM200" s="76"/>
      <c r="CN200" s="76"/>
      <c r="CO200" s="76"/>
      <c r="CP200" s="76"/>
      <c r="CQ200" s="76"/>
      <c r="CR200" s="76"/>
      <c r="CS200" s="76"/>
      <c r="CT200" s="76"/>
      <c r="CU200" s="76"/>
      <c r="CV200" s="76"/>
      <c r="CW200" s="76"/>
      <c r="CX200" s="76"/>
      <c r="CY200" s="76"/>
      <c r="CZ200" s="76"/>
      <c r="DA200" s="76"/>
      <c r="DB200" s="76"/>
      <c r="DC200" s="76"/>
      <c r="DD200" s="76"/>
      <c r="DE200" s="76"/>
      <c r="DF200" s="76"/>
      <c r="DG200" s="76"/>
      <c r="DH200" s="76"/>
      <c r="DI200" s="77"/>
    </row>
    <row r="201" spans="1:113" ht="17" x14ac:dyDescent="0.2">
      <c r="A201" s="72" t="s">
        <v>68</v>
      </c>
      <c r="B201" s="80" t="s">
        <v>69</v>
      </c>
      <c r="C201" s="73" t="s">
        <v>399</v>
      </c>
      <c r="D201" s="74" t="s">
        <v>402</v>
      </c>
      <c r="E201" s="75">
        <v>49.43</v>
      </c>
      <c r="F201" s="76">
        <v>0.60880000000000001</v>
      </c>
      <c r="G201" s="76">
        <v>19.149999999999999</v>
      </c>
      <c r="H201" s="76">
        <v>9.8800000000000008</v>
      </c>
      <c r="I201" s="76">
        <v>0.23100000000000001</v>
      </c>
      <c r="J201" s="76">
        <v>3.35</v>
      </c>
      <c r="K201" s="76">
        <v>3.19</v>
      </c>
      <c r="L201" s="76">
        <v>4.3</v>
      </c>
      <c r="M201" s="76">
        <v>6.88</v>
      </c>
      <c r="N201" s="76">
        <v>0.53129999999999999</v>
      </c>
      <c r="O201" s="77">
        <v>97.551199999999994</v>
      </c>
      <c r="P201" s="78">
        <v>49.423699999999997</v>
      </c>
      <c r="Q201" s="76">
        <v>0.60973299999999997</v>
      </c>
      <c r="R201" s="76">
        <v>19.018599999999999</v>
      </c>
      <c r="S201" s="76">
        <v>9.8625000000000007</v>
      </c>
      <c r="T201" s="76">
        <v>0.23155400000000001</v>
      </c>
      <c r="U201" s="76">
        <v>3.4508999999999999</v>
      </c>
      <c r="V201" s="76">
        <v>3.3813</v>
      </c>
      <c r="W201" s="76">
        <v>4.2609069999999996</v>
      </c>
      <c r="X201" s="76">
        <v>6.8112500000000002</v>
      </c>
      <c r="Y201" s="76">
        <v>0.53129999999999999</v>
      </c>
      <c r="Z201" s="76">
        <v>97.813298000000003</v>
      </c>
      <c r="AA201" s="76">
        <v>11.072157000000001</v>
      </c>
      <c r="AB201" s="76">
        <v>0.1108</v>
      </c>
      <c r="AC201" s="76">
        <v>0.35749999999999998</v>
      </c>
      <c r="AD201" s="76">
        <v>5.8200000000000002E-2</v>
      </c>
      <c r="AE201" s="79">
        <v>38.414895891304504</v>
      </c>
      <c r="AF201" s="75">
        <v>0.39069999999999999</v>
      </c>
      <c r="AG201" s="76">
        <v>1.12E-2</v>
      </c>
      <c r="AH201" s="76">
        <v>8.1300000000000008</v>
      </c>
      <c r="AI201" s="76">
        <v>48.8</v>
      </c>
      <c r="AJ201" s="76">
        <v>5.0000000000000001E-3</v>
      </c>
      <c r="AK201" s="76">
        <v>13.44</v>
      </c>
      <c r="AL201" s="76">
        <v>0</v>
      </c>
      <c r="AM201" s="76">
        <v>0.28639999999999999</v>
      </c>
      <c r="AN201" s="76">
        <v>6.01</v>
      </c>
      <c r="AO201" s="76">
        <v>22.32</v>
      </c>
      <c r="AP201" s="76">
        <v>0.70209999999999995</v>
      </c>
      <c r="AQ201" s="77">
        <v>100.0954</v>
      </c>
      <c r="AR201" s="75">
        <v>1.80454893305965</v>
      </c>
      <c r="AS201" s="76">
        <v>1.9527186850599398E-2</v>
      </c>
      <c r="AT201" s="76">
        <v>0.26191079931230099</v>
      </c>
      <c r="AU201" s="76">
        <v>0.118181999768038</v>
      </c>
      <c r="AV201" s="76">
        <v>0.133204839894671</v>
      </c>
      <c r="AW201" s="76">
        <v>0.74084931499707296</v>
      </c>
      <c r="AX201" s="76">
        <v>0.884229399207353</v>
      </c>
      <c r="AY201" s="76">
        <v>2.80091932552517E-2</v>
      </c>
      <c r="AZ201" s="76">
        <v>2.35845645596708E-4</v>
      </c>
      <c r="BA201" s="76">
        <v>3.3314578916903201E-4</v>
      </c>
      <c r="BB201" s="76">
        <v>8.9693422202933495E-3</v>
      </c>
      <c r="BC201" s="77">
        <v>0</v>
      </c>
      <c r="BD201" s="75">
        <v>0.195451066940346</v>
      </c>
      <c r="BE201" s="76">
        <v>6.6459732371955196E-2</v>
      </c>
      <c r="BF201" s="76">
        <v>0</v>
      </c>
      <c r="BG201" s="76">
        <v>2.80091932552517E-2</v>
      </c>
      <c r="BH201" s="76">
        <v>3.8450539116703597E-2</v>
      </c>
      <c r="BI201" s="76">
        <v>1.3370508747387599E-2</v>
      </c>
      <c r="BJ201" s="76">
        <v>0</v>
      </c>
      <c r="BK201" s="76">
        <v>0.118181999768038</v>
      </c>
      <c r="BL201" s="76">
        <v>0.71422635157522396</v>
      </c>
      <c r="BM201" s="76">
        <v>8.4565145662990795E-2</v>
      </c>
      <c r="BN201" s="77">
        <v>0.17000304763212901</v>
      </c>
      <c r="BO201" s="78">
        <v>74.664616030958499</v>
      </c>
      <c r="BP201" s="76" t="s">
        <v>190</v>
      </c>
      <c r="BQ201" s="76"/>
      <c r="BR201" s="76"/>
      <c r="BS201" s="76"/>
      <c r="BT201" s="76"/>
      <c r="BU201" s="76"/>
      <c r="BV201" s="76"/>
      <c r="BW201" s="76"/>
      <c r="BX201" s="76"/>
      <c r="BY201" s="76"/>
      <c r="BZ201" s="76"/>
      <c r="CA201" s="76"/>
      <c r="CB201" s="76"/>
      <c r="CC201" s="76"/>
      <c r="CD201" s="76"/>
      <c r="CE201" s="76"/>
      <c r="CF201" s="76"/>
      <c r="CG201" s="76"/>
      <c r="CH201" s="76"/>
      <c r="CI201" s="76"/>
      <c r="CJ201" s="76"/>
      <c r="CK201" s="76"/>
      <c r="CL201" s="76"/>
      <c r="CM201" s="76"/>
      <c r="CN201" s="76"/>
      <c r="CO201" s="76"/>
      <c r="CP201" s="76"/>
      <c r="CQ201" s="76"/>
      <c r="CR201" s="76"/>
      <c r="CS201" s="76"/>
      <c r="CT201" s="76"/>
      <c r="CU201" s="76"/>
      <c r="CV201" s="76"/>
      <c r="CW201" s="76"/>
      <c r="CX201" s="76"/>
      <c r="CY201" s="76"/>
      <c r="CZ201" s="76"/>
      <c r="DA201" s="76"/>
      <c r="DB201" s="76"/>
      <c r="DC201" s="76"/>
      <c r="DD201" s="76"/>
      <c r="DE201" s="76"/>
      <c r="DF201" s="76"/>
      <c r="DG201" s="76"/>
      <c r="DH201" s="76"/>
      <c r="DI201" s="77"/>
    </row>
    <row r="202" spans="1:113" ht="17" x14ac:dyDescent="0.2">
      <c r="A202" s="72" t="s">
        <v>68</v>
      </c>
      <c r="B202" s="80" t="s">
        <v>69</v>
      </c>
      <c r="C202" s="73" t="s">
        <v>399</v>
      </c>
      <c r="D202" s="74" t="s">
        <v>403</v>
      </c>
      <c r="E202" s="75">
        <v>52.22</v>
      </c>
      <c r="F202" s="76">
        <v>0.58879999999999999</v>
      </c>
      <c r="G202" s="76">
        <v>20.61</v>
      </c>
      <c r="H202" s="76">
        <v>7.84</v>
      </c>
      <c r="I202" s="76">
        <v>8.1900000000000001E-2</v>
      </c>
      <c r="J202" s="76">
        <v>1.2805</v>
      </c>
      <c r="K202" s="76">
        <v>2.14</v>
      </c>
      <c r="L202" s="76">
        <v>6.4</v>
      </c>
      <c r="M202" s="76">
        <v>7.59</v>
      </c>
      <c r="N202" s="76">
        <v>0.50839999999999996</v>
      </c>
      <c r="O202" s="77">
        <v>99.259699999999995</v>
      </c>
      <c r="P202" s="78">
        <v>51.812675021202203</v>
      </c>
      <c r="Q202" s="76">
        <v>0.57034070320803898</v>
      </c>
      <c r="R202" s="76">
        <v>18.199612485016701</v>
      </c>
      <c r="S202" s="76">
        <v>7.7637219140828098</v>
      </c>
      <c r="T202" s="76">
        <v>9.3890915106182596E-2</v>
      </c>
      <c r="U202" s="76">
        <v>3.12177671595511</v>
      </c>
      <c r="V202" s="76">
        <v>5.0141582773598197</v>
      </c>
      <c r="W202" s="76">
        <v>5.4968522071232604</v>
      </c>
      <c r="X202" s="76">
        <v>6.4415876496651201</v>
      </c>
      <c r="Y202" s="76">
        <v>0.50839999999999996</v>
      </c>
      <c r="Z202" s="76">
        <v>99.116906803825401</v>
      </c>
      <c r="AA202" s="76">
        <v>11.938439856788399</v>
      </c>
      <c r="AB202" s="76">
        <v>0.24479999999999999</v>
      </c>
      <c r="AC202" s="76">
        <v>0.27550000000000002</v>
      </c>
      <c r="AD202" s="76">
        <v>6.1600000000000002E-2</v>
      </c>
      <c r="AE202" s="79">
        <v>41.752796431990198</v>
      </c>
      <c r="AF202" s="75">
        <v>0.47989999999999999</v>
      </c>
      <c r="AG202" s="76">
        <v>1.41E-2</v>
      </c>
      <c r="AH202" s="76">
        <v>7.34</v>
      </c>
      <c r="AI202" s="76">
        <v>49.55</v>
      </c>
      <c r="AJ202" s="76">
        <v>6.2199999999999998E-2</v>
      </c>
      <c r="AK202" s="76">
        <v>13.35</v>
      </c>
      <c r="AL202" s="76">
        <v>2.3099999999999999E-2</v>
      </c>
      <c r="AM202" s="76">
        <v>0.1605</v>
      </c>
      <c r="AN202" s="76">
        <v>4.8099999999999996</v>
      </c>
      <c r="AO202" s="76">
        <v>20.98</v>
      </c>
      <c r="AP202" s="76">
        <v>0.46779999999999999</v>
      </c>
      <c r="AQ202" s="77">
        <v>97.2376</v>
      </c>
      <c r="AR202" s="75">
        <v>1.8829531135923201</v>
      </c>
      <c r="AS202" s="76">
        <v>1.3370508747387599E-2</v>
      </c>
      <c r="AT202" s="76">
        <v>0.215412557244647</v>
      </c>
      <c r="AU202" s="76">
        <v>2.9616597955953099E-2</v>
      </c>
      <c r="AV202" s="76">
        <v>0.203619119547327</v>
      </c>
      <c r="AW202" s="76">
        <v>0.75623867983385196</v>
      </c>
      <c r="AX202" s="76">
        <v>0.854128572234227</v>
      </c>
      <c r="AY202" s="76">
        <v>3.5355334042988601E-2</v>
      </c>
      <c r="AZ202" s="76">
        <v>3.0150550687053001E-3</v>
      </c>
      <c r="BA202" s="76">
        <v>4.3100511517872602E-4</v>
      </c>
      <c r="BB202" s="76">
        <v>5.1654673857422203E-3</v>
      </c>
      <c r="BC202" s="77">
        <v>6.9398923167056804E-4</v>
      </c>
      <c r="BD202" s="75">
        <v>0.11704688640767701</v>
      </c>
      <c r="BE202" s="76">
        <v>9.8365670836969593E-2</v>
      </c>
      <c r="BF202" s="76">
        <v>0</v>
      </c>
      <c r="BG202" s="76">
        <v>3.5355334042988601E-2</v>
      </c>
      <c r="BH202" s="76">
        <v>6.3010336793981006E-2</v>
      </c>
      <c r="BI202" s="76">
        <v>1.6146530732417501E-2</v>
      </c>
      <c r="BJ202" s="76">
        <v>3.4699461583528402E-4</v>
      </c>
      <c r="BK202" s="76">
        <v>2.9616597955953099E-2</v>
      </c>
      <c r="BL202" s="76">
        <v>0.74500811213604001</v>
      </c>
      <c r="BM202" s="76">
        <v>0.11022307987303</v>
      </c>
      <c r="BN202" s="77">
        <v>0.109120460098187</v>
      </c>
      <c r="BO202" s="78">
        <v>76.428322134361096</v>
      </c>
      <c r="BP202" s="76" t="s">
        <v>190</v>
      </c>
      <c r="BQ202" s="76"/>
      <c r="BR202" s="76"/>
      <c r="BS202" s="76"/>
      <c r="BT202" s="76"/>
      <c r="BU202" s="76"/>
      <c r="BV202" s="76"/>
      <c r="BW202" s="76"/>
      <c r="BX202" s="76"/>
      <c r="BY202" s="76"/>
      <c r="BZ202" s="76"/>
      <c r="CA202" s="76"/>
      <c r="CB202" s="76"/>
      <c r="CC202" s="76"/>
      <c r="CD202" s="76"/>
      <c r="CE202" s="76"/>
      <c r="CF202" s="76"/>
      <c r="CG202" s="76"/>
      <c r="CH202" s="76"/>
      <c r="CI202" s="76"/>
      <c r="CJ202" s="76"/>
      <c r="CK202" s="76"/>
      <c r="CL202" s="76"/>
      <c r="CM202" s="76"/>
      <c r="CN202" s="76"/>
      <c r="CO202" s="76"/>
      <c r="CP202" s="76"/>
      <c r="CQ202" s="76"/>
      <c r="CR202" s="76"/>
      <c r="CS202" s="76"/>
      <c r="CT202" s="76"/>
      <c r="CU202" s="76"/>
      <c r="CV202" s="76"/>
      <c r="CW202" s="76"/>
      <c r="CX202" s="76"/>
      <c r="CY202" s="76"/>
      <c r="CZ202" s="76"/>
      <c r="DA202" s="76"/>
      <c r="DB202" s="76"/>
      <c r="DC202" s="76"/>
      <c r="DD202" s="76"/>
      <c r="DE202" s="76"/>
      <c r="DF202" s="76"/>
      <c r="DG202" s="76"/>
      <c r="DH202" s="76"/>
      <c r="DI202" s="77"/>
    </row>
    <row r="203" spans="1:113" ht="17" x14ac:dyDescent="0.2">
      <c r="A203" s="72" t="s">
        <v>68</v>
      </c>
      <c r="B203" s="80" t="s">
        <v>69</v>
      </c>
      <c r="C203" s="73" t="s">
        <v>399</v>
      </c>
      <c r="D203" s="74" t="s">
        <v>404</v>
      </c>
      <c r="E203" s="75">
        <v>54.11</v>
      </c>
      <c r="F203" s="76">
        <v>0.51029999999999998</v>
      </c>
      <c r="G203" s="76">
        <v>21.54</v>
      </c>
      <c r="H203" s="76">
        <v>4.13</v>
      </c>
      <c r="I203" s="76">
        <v>0.1278</v>
      </c>
      <c r="J203" s="76">
        <v>1.0946</v>
      </c>
      <c r="K203" s="76">
        <v>2.2799999999999998</v>
      </c>
      <c r="L203" s="76">
        <v>6.65</v>
      </c>
      <c r="M203" s="76">
        <v>7.22</v>
      </c>
      <c r="N203" s="76">
        <v>0.52629999999999999</v>
      </c>
      <c r="O203" s="77">
        <v>98.188999999999993</v>
      </c>
      <c r="P203" s="78">
        <v>53.8899346248946</v>
      </c>
      <c r="Q203" s="76">
        <v>0.51360098062657999</v>
      </c>
      <c r="R203" s="76">
        <v>20.732773296556701</v>
      </c>
      <c r="S203" s="76">
        <v>4.3092235478478198</v>
      </c>
      <c r="T203" s="76">
        <v>0.133729272333625</v>
      </c>
      <c r="U203" s="76">
        <v>1.72190163715078</v>
      </c>
      <c r="V203" s="76">
        <v>3.2318548211435099</v>
      </c>
      <c r="W203" s="76">
        <v>6.3484719967388203</v>
      </c>
      <c r="X203" s="76">
        <v>6.8735267670721099</v>
      </c>
      <c r="Y203" s="76">
        <v>0.52629999999999999</v>
      </c>
      <c r="Z203" s="76">
        <v>98.415046216698201</v>
      </c>
      <c r="AA203" s="76">
        <v>13.2219987638109</v>
      </c>
      <c r="AB203" s="76">
        <v>0.20469999999999999</v>
      </c>
      <c r="AC203" s="76">
        <v>0.29599999999999999</v>
      </c>
      <c r="AD203" s="76">
        <v>8.48E-2</v>
      </c>
      <c r="AE203" s="79">
        <v>41.600416941040699</v>
      </c>
      <c r="AF203" s="75">
        <v>0.37459999999999999</v>
      </c>
      <c r="AG203" s="76">
        <v>3.2800000000000003E-2</v>
      </c>
      <c r="AH203" s="76">
        <v>7.86</v>
      </c>
      <c r="AI203" s="76">
        <v>49.53</v>
      </c>
      <c r="AJ203" s="76">
        <v>9.1999999999999998E-3</v>
      </c>
      <c r="AK203" s="76">
        <v>14.15</v>
      </c>
      <c r="AL203" s="76">
        <v>2.8899999999999999E-2</v>
      </c>
      <c r="AM203" s="76">
        <v>0.25119999999999998</v>
      </c>
      <c r="AN203" s="76">
        <v>4.74</v>
      </c>
      <c r="AO203" s="76">
        <v>22.09</v>
      </c>
      <c r="AP203" s="76">
        <v>0.57899999999999996</v>
      </c>
      <c r="AQ203" s="77">
        <v>99.645799999999994</v>
      </c>
      <c r="AR203" s="75">
        <v>1.83644159123673</v>
      </c>
      <c r="AS203" s="76">
        <v>1.6146530732417501E-2</v>
      </c>
      <c r="AT203" s="76">
        <v>0.20711770564812601</v>
      </c>
      <c r="AU203" s="76">
        <v>0.114220844543639</v>
      </c>
      <c r="AV203" s="76">
        <v>0.129467349574969</v>
      </c>
      <c r="AW203" s="76">
        <v>0.78207248314849298</v>
      </c>
      <c r="AX203" s="76">
        <v>0.87745817985972197</v>
      </c>
      <c r="AY203" s="76">
        <v>2.69268104279894E-2</v>
      </c>
      <c r="AZ203" s="76">
        <v>4.35116583945917E-4</v>
      </c>
      <c r="BA203" s="76">
        <v>9.7825054894486695E-4</v>
      </c>
      <c r="BB203" s="76">
        <v>7.8880048131424498E-3</v>
      </c>
      <c r="BC203" s="77">
        <v>8.4713288188488099E-4</v>
      </c>
      <c r="BD203" s="75">
        <v>0.16355840876327399</v>
      </c>
      <c r="BE203" s="76">
        <v>4.3559296884852397E-2</v>
      </c>
      <c r="BF203" s="76">
        <v>0</v>
      </c>
      <c r="BG203" s="76">
        <v>2.69268104279894E-2</v>
      </c>
      <c r="BH203" s="76">
        <v>1.6632486456863001E-2</v>
      </c>
      <c r="BI203" s="76">
        <v>1.4682486186822699E-2</v>
      </c>
      <c r="BJ203" s="76">
        <v>4.2356644094244098E-4</v>
      </c>
      <c r="BK203" s="76">
        <v>0.114220844543639</v>
      </c>
      <c r="BL203" s="76">
        <v>0.73149879623145497</v>
      </c>
      <c r="BM203" s="76">
        <v>9.4453645927047303E-2</v>
      </c>
      <c r="BN203" s="77">
        <v>0.14595938362826699</v>
      </c>
      <c r="BO203" s="78">
        <v>76.243172552894293</v>
      </c>
      <c r="BP203" s="76" t="s">
        <v>190</v>
      </c>
      <c r="BQ203" s="76"/>
      <c r="BR203" s="76"/>
      <c r="BS203" s="76"/>
      <c r="BT203" s="76"/>
      <c r="BU203" s="76"/>
      <c r="BV203" s="76"/>
      <c r="BW203" s="76"/>
      <c r="BX203" s="76"/>
      <c r="BY203" s="76"/>
      <c r="BZ203" s="76"/>
      <c r="CA203" s="76"/>
      <c r="CB203" s="76"/>
      <c r="CC203" s="76"/>
      <c r="CD203" s="76"/>
      <c r="CE203" s="76"/>
      <c r="CF203" s="76"/>
      <c r="CG203" s="76"/>
      <c r="CH203" s="76"/>
      <c r="CI203" s="76"/>
      <c r="CJ203" s="76"/>
      <c r="CK203" s="76"/>
      <c r="CL203" s="76"/>
      <c r="CM203" s="76"/>
      <c r="CN203" s="76"/>
      <c r="CO203" s="76"/>
      <c r="CP203" s="76"/>
      <c r="CQ203" s="76"/>
      <c r="CR203" s="76"/>
      <c r="CS203" s="76"/>
      <c r="CT203" s="76"/>
      <c r="CU203" s="76"/>
      <c r="CV203" s="76"/>
      <c r="CW203" s="76"/>
      <c r="CX203" s="76"/>
      <c r="CY203" s="76"/>
      <c r="CZ203" s="76"/>
      <c r="DA203" s="76"/>
      <c r="DB203" s="76"/>
      <c r="DC203" s="76"/>
      <c r="DD203" s="76"/>
      <c r="DE203" s="76"/>
      <c r="DF203" s="76"/>
      <c r="DG203" s="76"/>
      <c r="DH203" s="76"/>
      <c r="DI203" s="77"/>
    </row>
    <row r="204" spans="1:113" ht="17" x14ac:dyDescent="0.2">
      <c r="A204" s="72" t="s">
        <v>68</v>
      </c>
      <c r="B204" s="80" t="s">
        <v>69</v>
      </c>
      <c r="C204" s="73" t="s">
        <v>399</v>
      </c>
      <c r="D204" s="74" t="s">
        <v>405</v>
      </c>
      <c r="E204" s="75">
        <v>53.67</v>
      </c>
      <c r="F204" s="76">
        <v>0.56359999999999999</v>
      </c>
      <c r="G204" s="76">
        <v>20.25</v>
      </c>
      <c r="H204" s="76">
        <v>6.53</v>
      </c>
      <c r="I204" s="76">
        <v>0.16200000000000001</v>
      </c>
      <c r="J204" s="76">
        <v>1.5808</v>
      </c>
      <c r="K204" s="76">
        <v>4.7300000000000004</v>
      </c>
      <c r="L204" s="76">
        <v>4.96</v>
      </c>
      <c r="M204" s="76">
        <v>5.37</v>
      </c>
      <c r="N204" s="76">
        <v>0.54469999999999996</v>
      </c>
      <c r="O204" s="77">
        <v>98.361199999999997</v>
      </c>
      <c r="P204" s="78">
        <v>53.315128089828697</v>
      </c>
      <c r="Q204" s="76">
        <v>0.56009115414662003</v>
      </c>
      <c r="R204" s="76">
        <v>18.6520795730206</v>
      </c>
      <c r="S204" s="76">
        <v>6.6306799520429998</v>
      </c>
      <c r="T204" s="76">
        <v>0.17349346383223499</v>
      </c>
      <c r="U204" s="76">
        <v>2.8775976555621301</v>
      </c>
      <c r="V204" s="76">
        <v>6.4714641209813397</v>
      </c>
      <c r="W204" s="76">
        <v>4.5009592285564297</v>
      </c>
      <c r="X204" s="76">
        <v>4.8351502151616801</v>
      </c>
      <c r="Y204" s="76">
        <v>0.54469999999999996</v>
      </c>
      <c r="Z204" s="76">
        <v>98.734836916964895</v>
      </c>
      <c r="AA204" s="76">
        <v>9.3361094437181205</v>
      </c>
      <c r="AB204" s="76">
        <v>0.16470000000000001</v>
      </c>
      <c r="AC204" s="76">
        <v>0.27200000000000002</v>
      </c>
      <c r="AD204" s="76">
        <v>3.0300000000000001E-2</v>
      </c>
      <c r="AE204" s="79">
        <v>43.619435855579503</v>
      </c>
      <c r="AF204" s="75">
        <v>0.35499999999999998</v>
      </c>
      <c r="AG204" s="76">
        <v>3.1099999999999999E-2</v>
      </c>
      <c r="AH204" s="76">
        <v>7.54</v>
      </c>
      <c r="AI204" s="76">
        <v>50.11</v>
      </c>
      <c r="AJ204" s="76">
        <v>4.4999999999999997E-3</v>
      </c>
      <c r="AK204" s="76">
        <v>14.59</v>
      </c>
      <c r="AL204" s="76">
        <v>0</v>
      </c>
      <c r="AM204" s="76">
        <v>0.27729999999999999</v>
      </c>
      <c r="AN204" s="76">
        <v>4.22</v>
      </c>
      <c r="AO204" s="76">
        <v>22.2</v>
      </c>
      <c r="AP204" s="76">
        <v>0.52839999999999998</v>
      </c>
      <c r="AQ204" s="77">
        <v>99.856300000000005</v>
      </c>
      <c r="AR204" s="75">
        <v>1.8512681394463</v>
      </c>
      <c r="AS204" s="76">
        <v>1.4682486186822699E-2</v>
      </c>
      <c r="AT204" s="76">
        <v>0.18373312765727901</v>
      </c>
      <c r="AU204" s="76">
        <v>0.110003894566746</v>
      </c>
      <c r="AV204" s="76">
        <v>0.12292288467541999</v>
      </c>
      <c r="AW204" s="76">
        <v>0.80349280087363495</v>
      </c>
      <c r="AX204" s="76">
        <v>0.87865789911201497</v>
      </c>
      <c r="AY204" s="76">
        <v>2.5426209731534501E-2</v>
      </c>
      <c r="AZ204" s="76">
        <v>2.12063758745919E-4</v>
      </c>
      <c r="BA204" s="76">
        <v>9.2421449978015804E-4</v>
      </c>
      <c r="BB204" s="76">
        <v>8.6762794917190304E-3</v>
      </c>
      <c r="BC204" s="77">
        <v>0</v>
      </c>
      <c r="BD204" s="75">
        <v>0.148731860553697</v>
      </c>
      <c r="BE204" s="76">
        <v>3.5001267103582201E-2</v>
      </c>
      <c r="BF204" s="76">
        <v>0</v>
      </c>
      <c r="BG204" s="76">
        <v>2.5426209731534501E-2</v>
      </c>
      <c r="BH204" s="76">
        <v>9.5750573720476805E-3</v>
      </c>
      <c r="BI204" s="76">
        <v>9.6232426825959509E-3</v>
      </c>
      <c r="BJ204" s="76">
        <v>0</v>
      </c>
      <c r="BK204" s="76">
        <v>0.110003894566746</v>
      </c>
      <c r="BL204" s="76">
        <v>0.74945570449062504</v>
      </c>
      <c r="BM204" s="76">
        <v>9.3280237524964504E-2</v>
      </c>
      <c r="BN204" s="77">
        <v>0.12920219462138999</v>
      </c>
      <c r="BO204" s="78">
        <v>77.525822194893294</v>
      </c>
      <c r="BP204" s="76">
        <v>3</v>
      </c>
      <c r="BQ204" s="76">
        <v>24.898442425618239</v>
      </c>
      <c r="BR204" s="76">
        <v>8.1348240676038071</v>
      </c>
      <c r="BS204" s="76">
        <v>123.13517093936041</v>
      </c>
      <c r="BT204" s="76">
        <v>2.3588689438367849</v>
      </c>
      <c r="BU204" s="76">
        <v>13.125332739736299</v>
      </c>
      <c r="BV204" s="76">
        <v>0</v>
      </c>
      <c r="BW204" s="76">
        <v>47.728140107762854</v>
      </c>
      <c r="BX204" s="76">
        <v>102.73774340464564</v>
      </c>
      <c r="BY204" s="76">
        <v>18.546418431741888</v>
      </c>
      <c r="BZ204" s="76">
        <v>0</v>
      </c>
      <c r="CA204" s="76">
        <v>5.7095033347385469</v>
      </c>
      <c r="CB204" s="76"/>
      <c r="CC204" s="76">
        <v>127.70228035816268</v>
      </c>
      <c r="CD204" s="76">
        <v>1079.8355529762673</v>
      </c>
      <c r="CE204" s="76">
        <v>11.336157174044438</v>
      </c>
      <c r="CF204" s="76">
        <v>58.819375876850124</v>
      </c>
      <c r="CG204" s="76">
        <v>2.0469470502717293</v>
      </c>
      <c r="CH204" s="76">
        <v>0</v>
      </c>
      <c r="CI204" s="76">
        <v>0</v>
      </c>
      <c r="CJ204" s="76">
        <v>0.76140116041522354</v>
      </c>
      <c r="CK204" s="76"/>
      <c r="CL204" s="76">
        <v>1.3064198235322353</v>
      </c>
      <c r="CM204" s="76">
        <v>393.60002016457105</v>
      </c>
      <c r="CN204" s="76">
        <v>13.161336944332126</v>
      </c>
      <c r="CO204" s="76">
        <v>23.398726366663368</v>
      </c>
      <c r="CP204" s="76">
        <v>3.0307334602971583</v>
      </c>
      <c r="CQ204" s="76">
        <v>11.253010004644739</v>
      </c>
      <c r="CR204" s="76">
        <v>2.100299524151795</v>
      </c>
      <c r="CS204" s="76">
        <v>0.53626198894588639</v>
      </c>
      <c r="CT204" s="76">
        <v>1.4590660437051386</v>
      </c>
      <c r="CU204" s="76">
        <v>0.27949193390425575</v>
      </c>
      <c r="CV204" s="76">
        <v>2.232262823311046</v>
      </c>
      <c r="CW204" s="76">
        <v>0.25293281330452411</v>
      </c>
      <c r="CX204" s="76">
        <v>1.2250919667683957</v>
      </c>
      <c r="CY204" s="76">
        <v>0.17302178522219847</v>
      </c>
      <c r="CZ204" s="76">
        <v>0.98254896685964099</v>
      </c>
      <c r="DA204" s="76">
        <v>0.13010093443658996</v>
      </c>
      <c r="DB204" s="76">
        <v>1.3318294603250613</v>
      </c>
      <c r="DC204" s="76"/>
      <c r="DD204" s="76">
        <v>0.299764829609942</v>
      </c>
      <c r="DE204" s="76"/>
      <c r="DF204" s="76">
        <v>0.5855010138077732</v>
      </c>
      <c r="DG204" s="76">
        <v>9.7556084224288711</v>
      </c>
      <c r="DH204" s="76">
        <v>1.4852290161692594</v>
      </c>
      <c r="DI204" s="77">
        <v>1.1018526751911475</v>
      </c>
    </row>
    <row r="205" spans="1:113" ht="17" x14ac:dyDescent="0.2">
      <c r="A205" s="72" t="s">
        <v>68</v>
      </c>
      <c r="B205" s="80" t="s">
        <v>69</v>
      </c>
      <c r="C205" s="73" t="s">
        <v>399</v>
      </c>
      <c r="D205" s="74" t="s">
        <v>406</v>
      </c>
      <c r="E205" s="75">
        <v>54.53</v>
      </c>
      <c r="F205" s="76">
        <v>0.54049999999999998</v>
      </c>
      <c r="G205" s="76">
        <v>20.61</v>
      </c>
      <c r="H205" s="76">
        <v>5.64</v>
      </c>
      <c r="I205" s="76">
        <v>0.1032</v>
      </c>
      <c r="J205" s="76">
        <v>0.79100000000000004</v>
      </c>
      <c r="K205" s="76">
        <v>3.09</v>
      </c>
      <c r="L205" s="76">
        <v>5.7</v>
      </c>
      <c r="M205" s="76">
        <v>6.43</v>
      </c>
      <c r="N205" s="76">
        <v>0.54320000000000002</v>
      </c>
      <c r="O205" s="77">
        <v>97.977900000000005</v>
      </c>
      <c r="P205" s="78">
        <v>53.798948176195303</v>
      </c>
      <c r="Q205" s="76">
        <v>0.50471008374045301</v>
      </c>
      <c r="R205" s="76">
        <v>17.516516073824</v>
      </c>
      <c r="S205" s="76">
        <v>5.7348693206464096</v>
      </c>
      <c r="T205" s="76">
        <v>9.9107597932899999E-2</v>
      </c>
      <c r="U205" s="76">
        <v>3.5029604425568199</v>
      </c>
      <c r="V205" s="76">
        <v>6.7526998500544497</v>
      </c>
      <c r="W205" s="76">
        <v>4.6946270249065902</v>
      </c>
      <c r="X205" s="76">
        <v>5.2357998731650799</v>
      </c>
      <c r="Y205" s="76">
        <v>0.54320000000000002</v>
      </c>
      <c r="Z205" s="76">
        <v>98.482546040954901</v>
      </c>
      <c r="AA205" s="76">
        <v>9.9304268980716692</v>
      </c>
      <c r="AB205" s="76">
        <v>0.2286</v>
      </c>
      <c r="AC205" s="76">
        <v>0.25690000000000002</v>
      </c>
      <c r="AD205" s="76">
        <v>4.4400000000000002E-2</v>
      </c>
      <c r="AE205" s="79">
        <v>52.128048175482597</v>
      </c>
      <c r="AF205" s="75">
        <v>0.29530000000000001</v>
      </c>
      <c r="AG205" s="76">
        <v>2.12E-2</v>
      </c>
      <c r="AH205" s="76">
        <v>6.15</v>
      </c>
      <c r="AI205" s="76">
        <v>50.6</v>
      </c>
      <c r="AJ205" s="76">
        <v>1.0200000000000001E-2</v>
      </c>
      <c r="AK205" s="76">
        <v>15.37</v>
      </c>
      <c r="AL205" s="76">
        <v>0.182</v>
      </c>
      <c r="AM205" s="76">
        <v>8.1199999999999994E-2</v>
      </c>
      <c r="AN205" s="76">
        <v>3.98</v>
      </c>
      <c r="AO205" s="76">
        <v>22.78</v>
      </c>
      <c r="AP205" s="76">
        <v>0.34810000000000002</v>
      </c>
      <c r="AQ205" s="77">
        <v>99.818100000000001</v>
      </c>
      <c r="AR205" s="75">
        <v>1.8598420553491499</v>
      </c>
      <c r="AS205" s="76">
        <v>9.6232426825959509E-3</v>
      </c>
      <c r="AT205" s="76">
        <v>0.172400575800399</v>
      </c>
      <c r="AU205" s="76">
        <v>0.104900942505015</v>
      </c>
      <c r="AV205" s="76">
        <v>8.4117340730829104E-2</v>
      </c>
      <c r="AW205" s="76">
        <v>0.84213397410620106</v>
      </c>
      <c r="AX205" s="76">
        <v>0.89701805770584797</v>
      </c>
      <c r="AY205" s="76">
        <v>2.1042500287222401E-2</v>
      </c>
      <c r="AZ205" s="76">
        <v>4.7822770868090098E-4</v>
      </c>
      <c r="BA205" s="76">
        <v>6.2679983365499404E-4</v>
      </c>
      <c r="BB205" s="76">
        <v>2.5276696634055299E-3</v>
      </c>
      <c r="BC205" s="77">
        <v>5.2886136269986997E-3</v>
      </c>
      <c r="BD205" s="75">
        <v>0.14015794465085099</v>
      </c>
      <c r="BE205" s="76">
        <v>3.2242631149548097E-2</v>
      </c>
      <c r="BF205" s="76">
        <v>0</v>
      </c>
      <c r="BG205" s="76">
        <v>2.1042500287222401E-2</v>
      </c>
      <c r="BH205" s="76">
        <v>1.12001308623257E-2</v>
      </c>
      <c r="BI205" s="76">
        <v>2.3858761714491201E-2</v>
      </c>
      <c r="BJ205" s="76">
        <v>2.6443068134993498E-3</v>
      </c>
      <c r="BK205" s="76">
        <v>0.104900942505015</v>
      </c>
      <c r="BL205" s="76">
        <v>0.75441391581051698</v>
      </c>
      <c r="BM205" s="76">
        <v>8.7495934261786895E-2</v>
      </c>
      <c r="BN205" s="77">
        <v>0.14260414189533099</v>
      </c>
      <c r="BO205" s="78">
        <v>81.669216947352794</v>
      </c>
      <c r="BP205" s="76" t="s">
        <v>190</v>
      </c>
      <c r="BQ205" s="76"/>
      <c r="BR205" s="76"/>
      <c r="BS205" s="76"/>
      <c r="BT205" s="76"/>
      <c r="BU205" s="76"/>
      <c r="BV205" s="76"/>
      <c r="BW205" s="76"/>
      <c r="BX205" s="76"/>
      <c r="BY205" s="76"/>
      <c r="BZ205" s="76"/>
      <c r="CA205" s="76"/>
      <c r="CB205" s="76"/>
      <c r="CC205" s="76"/>
      <c r="CD205" s="76"/>
      <c r="CE205" s="76"/>
      <c r="CF205" s="76"/>
      <c r="CG205" s="76"/>
      <c r="CH205" s="76"/>
      <c r="CI205" s="76"/>
      <c r="CJ205" s="76"/>
      <c r="CK205" s="76"/>
      <c r="CL205" s="76"/>
      <c r="CM205" s="76"/>
      <c r="CN205" s="76"/>
      <c r="CO205" s="76"/>
      <c r="CP205" s="76"/>
      <c r="CQ205" s="76"/>
      <c r="CR205" s="76"/>
      <c r="CS205" s="76"/>
      <c r="CT205" s="76"/>
      <c r="CU205" s="76"/>
      <c r="CV205" s="76"/>
      <c r="CW205" s="76"/>
      <c r="CX205" s="76"/>
      <c r="CY205" s="76"/>
      <c r="CZ205" s="76"/>
      <c r="DA205" s="76"/>
      <c r="DB205" s="76"/>
      <c r="DC205" s="76"/>
      <c r="DD205" s="76"/>
      <c r="DE205" s="76"/>
      <c r="DF205" s="76"/>
      <c r="DG205" s="76"/>
      <c r="DH205" s="76"/>
      <c r="DI205" s="77"/>
    </row>
    <row r="206" spans="1:113" ht="17" x14ac:dyDescent="0.2">
      <c r="A206" s="72" t="s">
        <v>68</v>
      </c>
      <c r="B206" s="80" t="s">
        <v>69</v>
      </c>
      <c r="C206" s="73" t="s">
        <v>399</v>
      </c>
      <c r="D206" s="74" t="s">
        <v>407</v>
      </c>
      <c r="E206" s="75">
        <v>54.23</v>
      </c>
      <c r="F206" s="76">
        <v>0.57640000000000002</v>
      </c>
      <c r="G206" s="76">
        <v>20.36</v>
      </c>
      <c r="H206" s="76">
        <v>6.04</v>
      </c>
      <c r="I206" s="76">
        <v>0.22989999999999999</v>
      </c>
      <c r="J206" s="76">
        <v>1.0774999999999999</v>
      </c>
      <c r="K206" s="76">
        <v>3.58</v>
      </c>
      <c r="L206" s="76">
        <v>5.81</v>
      </c>
      <c r="M206" s="76">
        <v>6.58</v>
      </c>
      <c r="N206" s="76">
        <v>0.55320000000000003</v>
      </c>
      <c r="O206" s="77">
        <v>99.037099999999995</v>
      </c>
      <c r="P206" s="78">
        <v>53.6604637153035</v>
      </c>
      <c r="Q206" s="76">
        <v>0.59674058159630505</v>
      </c>
      <c r="R206" s="76">
        <v>19.418734921359999</v>
      </c>
      <c r="S206" s="76">
        <v>6.2139213031904204</v>
      </c>
      <c r="T206" s="76">
        <v>0.22960888708908</v>
      </c>
      <c r="U206" s="76">
        <v>1.94729312679244</v>
      </c>
      <c r="V206" s="76">
        <v>4.9556951149354003</v>
      </c>
      <c r="W206" s="76">
        <v>5.4106901238552902</v>
      </c>
      <c r="X206" s="76">
        <v>6.0891910966231801</v>
      </c>
      <c r="Y206" s="76">
        <v>0.55320000000000003</v>
      </c>
      <c r="Z206" s="76">
        <v>99.305147757834703</v>
      </c>
      <c r="AA206" s="76">
        <v>11.4998812204785</v>
      </c>
      <c r="AB206" s="76">
        <v>0.2112</v>
      </c>
      <c r="AC206" s="76">
        <v>0.29039999999999999</v>
      </c>
      <c r="AD206" s="76">
        <v>3.61E-2</v>
      </c>
      <c r="AE206" s="79">
        <v>35.842147526735602</v>
      </c>
      <c r="AF206" s="75">
        <v>0.46050000000000002</v>
      </c>
      <c r="AG206" s="76">
        <v>2.3599999999999999E-2</v>
      </c>
      <c r="AH206" s="76">
        <v>8.3699999999999992</v>
      </c>
      <c r="AI206" s="76">
        <v>46.6</v>
      </c>
      <c r="AJ206" s="76">
        <v>4.7000000000000002E-3</v>
      </c>
      <c r="AK206" s="76">
        <v>12.73</v>
      </c>
      <c r="AL206" s="76">
        <v>9.4999999999999998E-3</v>
      </c>
      <c r="AM206" s="76">
        <v>0.22600000000000001</v>
      </c>
      <c r="AN206" s="76">
        <v>7.75</v>
      </c>
      <c r="AO206" s="76">
        <v>22.01</v>
      </c>
      <c r="AP206" s="76">
        <v>0.84889999999999999</v>
      </c>
      <c r="AQ206" s="77">
        <v>99.033199999999994</v>
      </c>
      <c r="AR206" s="75">
        <v>1.74134737293997</v>
      </c>
      <c r="AS206" s="76">
        <v>2.3858761714491201E-2</v>
      </c>
      <c r="AT206" s="76">
        <v>0.34129607495168102</v>
      </c>
      <c r="AU206" s="76">
        <v>0.16159591259172801</v>
      </c>
      <c r="AV206" s="76">
        <v>9.9938058363312501E-2</v>
      </c>
      <c r="AW206" s="76">
        <v>0.70910357656070999</v>
      </c>
      <c r="AX206" s="76">
        <v>0.88113298642910598</v>
      </c>
      <c r="AY206" s="76">
        <v>3.3360878666072902E-2</v>
      </c>
      <c r="AZ206" s="76">
        <v>2.2403010022566301E-4</v>
      </c>
      <c r="BA206" s="76">
        <v>7.0938004235047405E-4</v>
      </c>
      <c r="BB206" s="76">
        <v>7.1523157263917603E-3</v>
      </c>
      <c r="BC206" s="77">
        <v>2.8065191395842899E-4</v>
      </c>
      <c r="BD206" s="75">
        <v>0.25865262706002701</v>
      </c>
      <c r="BE206" s="76">
        <v>8.2643447891654301E-2</v>
      </c>
      <c r="BF206" s="76">
        <v>0</v>
      </c>
      <c r="BG206" s="76">
        <v>3.3360878666072902E-2</v>
      </c>
      <c r="BH206" s="76">
        <v>4.9282569225581302E-2</v>
      </c>
      <c r="BI206" s="76">
        <v>2.1819422996838998E-2</v>
      </c>
      <c r="BJ206" s="76">
        <v>1.4032595697921401E-4</v>
      </c>
      <c r="BK206" s="76">
        <v>0.16159591259172801</v>
      </c>
      <c r="BL206" s="76">
        <v>0.64829475565797801</v>
      </c>
      <c r="BM206" s="76">
        <v>8.43042875173933E-2</v>
      </c>
      <c r="BN206" s="77">
        <v>0.232838230771127</v>
      </c>
      <c r="BO206" s="78">
        <v>73.055444679179203</v>
      </c>
      <c r="BP206" s="76" t="s">
        <v>190</v>
      </c>
      <c r="BQ206" s="76">
        <v>20.26321620563316</v>
      </c>
      <c r="BR206" s="76">
        <v>6.0983265334891206</v>
      </c>
      <c r="BS206" s="76">
        <v>163.01035094661518</v>
      </c>
      <c r="BT206" s="76">
        <v>0</v>
      </c>
      <c r="BU206" s="76">
        <v>15.645046316842173</v>
      </c>
      <c r="BV206" s="76">
        <v>0</v>
      </c>
      <c r="BW206" s="76">
        <v>123.20741553480673</v>
      </c>
      <c r="BX206" s="76">
        <v>91.337451600140994</v>
      </c>
      <c r="BY206" s="76">
        <v>15.088826602636978</v>
      </c>
      <c r="BZ206" s="76">
        <v>0</v>
      </c>
      <c r="CA206" s="76">
        <v>0</v>
      </c>
      <c r="CB206" s="76"/>
      <c r="CC206" s="76">
        <v>135.30111447523967</v>
      </c>
      <c r="CD206" s="76">
        <v>1238.6013524041209</v>
      </c>
      <c r="CE206" s="76">
        <v>13.764912465928262</v>
      </c>
      <c r="CF206" s="76">
        <v>61.059588322818477</v>
      </c>
      <c r="CG206" s="76">
        <v>2.3697406182714955</v>
      </c>
      <c r="CH206" s="76">
        <v>2.3653936163717608</v>
      </c>
      <c r="CI206" s="76">
        <v>0</v>
      </c>
      <c r="CJ206" s="76">
        <v>0.63142314609203087</v>
      </c>
      <c r="CK206" s="76"/>
      <c r="CL206" s="76">
        <v>1.532735899038401</v>
      </c>
      <c r="CM206" s="76">
        <v>438.53751227992251</v>
      </c>
      <c r="CN206" s="76">
        <v>13.797388031635647</v>
      </c>
      <c r="CO206" s="76">
        <v>25.117670083870212</v>
      </c>
      <c r="CP206" s="76">
        <v>3.0883879150514431</v>
      </c>
      <c r="CQ206" s="76">
        <v>13.13795317850558</v>
      </c>
      <c r="CR206" s="76">
        <v>2.0213361444463596</v>
      </c>
      <c r="CS206" s="76">
        <v>0.74081851102446405</v>
      </c>
      <c r="CT206" s="76">
        <v>3.8518721128109488</v>
      </c>
      <c r="CU206" s="76">
        <v>0.35584253114236142</v>
      </c>
      <c r="CV206" s="76">
        <v>2.4105200910509224</v>
      </c>
      <c r="CW206" s="76">
        <v>0.51180632660247805</v>
      </c>
      <c r="CX206" s="76">
        <v>1.7758046258330806</v>
      </c>
      <c r="CY206" s="76">
        <v>0.22144987068438354</v>
      </c>
      <c r="CZ206" s="76">
        <v>0.76125707890831185</v>
      </c>
      <c r="DA206" s="76">
        <v>0.2058629813786956</v>
      </c>
      <c r="DB206" s="76">
        <v>1.7880585085047902</v>
      </c>
      <c r="DC206" s="76"/>
      <c r="DD206" s="76">
        <v>0.43216143536162321</v>
      </c>
      <c r="DE206" s="76"/>
      <c r="DF206" s="76">
        <v>0.5940622581474182</v>
      </c>
      <c r="DG206" s="76">
        <v>11.538616252966673</v>
      </c>
      <c r="DH206" s="76">
        <v>1.6462482356657531</v>
      </c>
      <c r="DI206" s="77">
        <v>1.0555775480297114</v>
      </c>
    </row>
    <row r="207" spans="1:113" ht="17" x14ac:dyDescent="0.2">
      <c r="A207" s="72" t="s">
        <v>68</v>
      </c>
      <c r="B207" s="80" t="s">
        <v>69</v>
      </c>
      <c r="C207" s="73" t="s">
        <v>399</v>
      </c>
      <c r="D207" s="74" t="s">
        <v>408</v>
      </c>
      <c r="E207" s="75">
        <v>52.71</v>
      </c>
      <c r="F207" s="76">
        <v>0.59689999999999999</v>
      </c>
      <c r="G207" s="76">
        <v>19.190000000000001</v>
      </c>
      <c r="H207" s="76">
        <v>7.1</v>
      </c>
      <c r="I207" s="76">
        <v>0.1832</v>
      </c>
      <c r="J207" s="76">
        <v>2.4500000000000002</v>
      </c>
      <c r="K207" s="76">
        <v>5.37</v>
      </c>
      <c r="L207" s="76">
        <v>4.79</v>
      </c>
      <c r="M207" s="76">
        <v>5.57</v>
      </c>
      <c r="N207" s="76">
        <v>0.51780000000000004</v>
      </c>
      <c r="O207" s="77">
        <v>98.477999999999994</v>
      </c>
      <c r="P207" s="78">
        <v>52.71</v>
      </c>
      <c r="Q207" s="76">
        <v>0.59689999999999999</v>
      </c>
      <c r="R207" s="76">
        <v>19.190000000000001</v>
      </c>
      <c r="S207" s="76">
        <v>7.1</v>
      </c>
      <c r="T207" s="76">
        <v>0.1832</v>
      </c>
      <c r="U207" s="76">
        <v>2.4500000000000002</v>
      </c>
      <c r="V207" s="76">
        <v>5.37</v>
      </c>
      <c r="W207" s="76">
        <v>4.79</v>
      </c>
      <c r="X207" s="76">
        <v>5.57</v>
      </c>
      <c r="Y207" s="76">
        <v>0.51780000000000004</v>
      </c>
      <c r="Z207" s="76">
        <v>98.661100000000005</v>
      </c>
      <c r="AA207" s="76">
        <v>10.36</v>
      </c>
      <c r="AB207" s="76">
        <v>0.23019999999999999</v>
      </c>
      <c r="AC207" s="76">
        <v>0.245</v>
      </c>
      <c r="AD207" s="76">
        <v>3.2800000000000003E-2</v>
      </c>
      <c r="AE207" s="79">
        <v>38.086535239010502</v>
      </c>
      <c r="AF207" s="75">
        <v>0.41110000000000002</v>
      </c>
      <c r="AG207" s="76">
        <v>1.5599999999999999E-2</v>
      </c>
      <c r="AH207" s="76">
        <v>8.43</v>
      </c>
      <c r="AI207" s="76">
        <v>47.77</v>
      </c>
      <c r="AJ207" s="76">
        <v>1.0699999999999999E-2</v>
      </c>
      <c r="AK207" s="76">
        <v>13.24</v>
      </c>
      <c r="AL207" s="76">
        <v>1.0500000000000001E-2</v>
      </c>
      <c r="AM207" s="76">
        <v>0.25159999999999999</v>
      </c>
      <c r="AN207" s="76">
        <v>6.7</v>
      </c>
      <c r="AO207" s="76">
        <v>21.98</v>
      </c>
      <c r="AP207" s="76">
        <v>0.78059999999999996</v>
      </c>
      <c r="AQ207" s="77">
        <v>99.600200000000001</v>
      </c>
      <c r="AR207" s="75">
        <v>1.77532589701759</v>
      </c>
      <c r="AS207" s="76">
        <v>2.1819422996838998E-2</v>
      </c>
      <c r="AT207" s="76">
        <v>0.29344569497586498</v>
      </c>
      <c r="AU207" s="76">
        <v>0.14208197085486701</v>
      </c>
      <c r="AV207" s="76">
        <v>0.119889243421976</v>
      </c>
      <c r="AW207" s="76">
        <v>0.73348731230511399</v>
      </c>
      <c r="AX207" s="76">
        <v>0.87512976245697605</v>
      </c>
      <c r="AY207" s="76">
        <v>2.9619564688317401E-2</v>
      </c>
      <c r="AZ207" s="76">
        <v>5.07242508380406E-4</v>
      </c>
      <c r="BA207" s="76">
        <v>4.6635314497128598E-4</v>
      </c>
      <c r="BB207" s="76">
        <v>7.9190342919919603E-3</v>
      </c>
      <c r="BC207" s="77">
        <v>3.0850133711395202E-4</v>
      </c>
      <c r="BD207" s="75">
        <v>0.224674102982413</v>
      </c>
      <c r="BE207" s="76">
        <v>6.87715919934523E-2</v>
      </c>
      <c r="BF207" s="76">
        <v>0</v>
      </c>
      <c r="BG207" s="76">
        <v>2.9619564688317401E-2</v>
      </c>
      <c r="BH207" s="76">
        <v>3.9152027305135E-2</v>
      </c>
      <c r="BI207" s="76">
        <v>2.31850739201819E-2</v>
      </c>
      <c r="BJ207" s="76">
        <v>1.5425066855697601E-4</v>
      </c>
      <c r="BK207" s="76">
        <v>0.14208197085486701</v>
      </c>
      <c r="BL207" s="76">
        <v>0.67055643970823497</v>
      </c>
      <c r="BM207" s="76">
        <v>9.5602751727909399E-2</v>
      </c>
      <c r="BN207" s="77">
        <v>0.20457332274874099</v>
      </c>
      <c r="BO207" s="78">
        <v>73.683362261574402</v>
      </c>
      <c r="BP207" s="76">
        <v>3</v>
      </c>
      <c r="BQ207" s="76">
        <v>21.321139722513855</v>
      </c>
      <c r="BR207" s="76">
        <v>8.4867951201560512</v>
      </c>
      <c r="BS207" s="76">
        <v>152.104445510543</v>
      </c>
      <c r="BT207" s="76">
        <v>0</v>
      </c>
      <c r="BU207" s="76">
        <v>17.507064098742994</v>
      </c>
      <c r="BV207" s="76">
        <v>0</v>
      </c>
      <c r="BW207" s="76">
        <v>162.83625532821341</v>
      </c>
      <c r="BX207" s="76">
        <v>90.960560625794386</v>
      </c>
      <c r="BY207" s="76">
        <v>16.392844419268005</v>
      </c>
      <c r="BZ207" s="76">
        <v>0</v>
      </c>
      <c r="CA207" s="76">
        <v>0</v>
      </c>
      <c r="CB207" s="76"/>
      <c r="CC207" s="76">
        <v>118.5328051226833</v>
      </c>
      <c r="CD207" s="76">
        <v>1000.3996440118134</v>
      </c>
      <c r="CE207" s="76">
        <v>13.12631079223917</v>
      </c>
      <c r="CF207" s="76">
        <v>59.348264394484943</v>
      </c>
      <c r="CG207" s="76">
        <v>2.2455051631335077</v>
      </c>
      <c r="CH207" s="76">
        <v>0</v>
      </c>
      <c r="CI207" s="76">
        <v>0</v>
      </c>
      <c r="CJ207" s="76">
        <v>0.50889884135579833</v>
      </c>
      <c r="CK207" s="76"/>
      <c r="CL207" s="76">
        <v>1.2169723380709903</v>
      </c>
      <c r="CM207" s="76">
        <v>387.96124377903851</v>
      </c>
      <c r="CN207" s="76">
        <v>13.070200917948434</v>
      </c>
      <c r="CO207" s="76">
        <v>26.678565935964059</v>
      </c>
      <c r="CP207" s="76">
        <v>3.4531949547463112</v>
      </c>
      <c r="CQ207" s="76">
        <v>13.44226670416743</v>
      </c>
      <c r="CR207" s="76">
        <v>2.9633087346302882</v>
      </c>
      <c r="CS207" s="76">
        <v>1.0423261239059032</v>
      </c>
      <c r="CT207" s="76">
        <v>3.3328583798692741</v>
      </c>
      <c r="CU207" s="76">
        <v>0.37034236361330841</v>
      </c>
      <c r="CV207" s="76">
        <v>2.7145315813540143</v>
      </c>
      <c r="CW207" s="76">
        <v>0.49508008006482923</v>
      </c>
      <c r="CX207" s="76">
        <v>1.6211248973169605</v>
      </c>
      <c r="CY207" s="76">
        <v>0.23659560721483314</v>
      </c>
      <c r="CZ207" s="76">
        <v>1.5291177593308347</v>
      </c>
      <c r="DA207" s="76">
        <v>0.18923435768287211</v>
      </c>
      <c r="DB207" s="76">
        <v>1.1248217927887598</v>
      </c>
      <c r="DC207" s="76">
        <v>0.17493177536992904</v>
      </c>
      <c r="DD207" s="76">
        <v>0.36769153977833013</v>
      </c>
      <c r="DE207" s="76"/>
      <c r="DF207" s="76">
        <v>0.56002373420262908</v>
      </c>
      <c r="DG207" s="76">
        <v>8.3093883844928822</v>
      </c>
      <c r="DH207" s="76">
        <v>1.4937697464821227</v>
      </c>
      <c r="DI207" s="77">
        <v>1.0190741983676697</v>
      </c>
    </row>
    <row r="208" spans="1:113" ht="17" x14ac:dyDescent="0.2">
      <c r="A208" s="72" t="s">
        <v>68</v>
      </c>
      <c r="B208" s="80" t="s">
        <v>69</v>
      </c>
      <c r="C208" s="73" t="s">
        <v>399</v>
      </c>
      <c r="D208" s="74" t="s">
        <v>409</v>
      </c>
      <c r="E208" s="75">
        <v>53.37</v>
      </c>
      <c r="F208" s="76">
        <v>0.50039999999999996</v>
      </c>
      <c r="G208" s="76">
        <v>20.79</v>
      </c>
      <c r="H208" s="76">
        <v>5.88</v>
      </c>
      <c r="I208" s="76">
        <v>0.14829999999999999</v>
      </c>
      <c r="J208" s="76">
        <v>0.96589999999999998</v>
      </c>
      <c r="K208" s="76">
        <v>2.5</v>
      </c>
      <c r="L208" s="76">
        <v>5.87</v>
      </c>
      <c r="M208" s="76">
        <v>7.28</v>
      </c>
      <c r="N208" s="76">
        <v>0.61799999999999999</v>
      </c>
      <c r="O208" s="77">
        <v>97.922600000000003</v>
      </c>
      <c r="P208" s="78">
        <v>52.8444356645048</v>
      </c>
      <c r="Q208" s="76">
        <v>0.52749317413043295</v>
      </c>
      <c r="R208" s="76">
        <v>19.687312802426199</v>
      </c>
      <c r="S208" s="76">
        <v>6.1053606565177203</v>
      </c>
      <c r="T208" s="76">
        <v>0.15162635655376699</v>
      </c>
      <c r="U208" s="76">
        <v>1.9516740806002599</v>
      </c>
      <c r="V208" s="76">
        <v>4.10995657202327</v>
      </c>
      <c r="W208" s="76">
        <v>5.4150957935981996</v>
      </c>
      <c r="X208" s="76">
        <v>6.6754762758097597</v>
      </c>
      <c r="Y208" s="76">
        <v>0.61799999999999999</v>
      </c>
      <c r="Z208" s="76">
        <v>98.238057732718204</v>
      </c>
      <c r="AA208" s="76">
        <v>12.090572069407999</v>
      </c>
      <c r="AB208" s="76">
        <v>0.19370000000000001</v>
      </c>
      <c r="AC208" s="76">
        <v>0.27789999999999998</v>
      </c>
      <c r="AD208" s="76">
        <v>3.6999999999999998E-2</v>
      </c>
      <c r="AE208" s="79">
        <v>36.300394017443402</v>
      </c>
      <c r="AF208" s="75">
        <v>0.3997</v>
      </c>
      <c r="AG208" s="76">
        <v>0</v>
      </c>
      <c r="AH208" s="76">
        <v>8.59</v>
      </c>
      <c r="AI208" s="76">
        <v>47.05</v>
      </c>
      <c r="AJ208" s="76">
        <v>1.0500000000000001E-2</v>
      </c>
      <c r="AK208" s="76">
        <v>12.82</v>
      </c>
      <c r="AL208" s="76">
        <v>3.3E-3</v>
      </c>
      <c r="AM208" s="76">
        <v>0.1883</v>
      </c>
      <c r="AN208" s="76">
        <v>7.53</v>
      </c>
      <c r="AO208" s="76">
        <v>21.86</v>
      </c>
      <c r="AP208" s="76">
        <v>0.82620000000000005</v>
      </c>
      <c r="AQ208" s="77">
        <v>99.278099999999995</v>
      </c>
      <c r="AR208" s="75">
        <v>1.75546046947915</v>
      </c>
      <c r="AS208" s="76">
        <v>2.31850739201819E-2</v>
      </c>
      <c r="AT208" s="76">
        <v>0.33109795281244098</v>
      </c>
      <c r="AU208" s="76">
        <v>0.14092506364184601</v>
      </c>
      <c r="AV208" s="76">
        <v>0.12707058451349701</v>
      </c>
      <c r="AW208" s="76">
        <v>0.71301920145515896</v>
      </c>
      <c r="AX208" s="76">
        <v>0.87378282317119604</v>
      </c>
      <c r="AY208" s="76">
        <v>2.8911719548228399E-2</v>
      </c>
      <c r="AZ208" s="76">
        <v>4.99723464700212E-4</v>
      </c>
      <c r="BA208" s="76">
        <v>0</v>
      </c>
      <c r="BB208" s="76">
        <v>5.95004823362957E-3</v>
      </c>
      <c r="BC208" s="77">
        <v>9.7339759969614594E-5</v>
      </c>
      <c r="BD208" s="75">
        <v>0.24453953052084701</v>
      </c>
      <c r="BE208" s="76">
        <v>8.6558422291593801E-2</v>
      </c>
      <c r="BF208" s="76">
        <v>0</v>
      </c>
      <c r="BG208" s="76">
        <v>2.8911719548228399E-2</v>
      </c>
      <c r="BH208" s="76">
        <v>5.7646702743365398E-2</v>
      </c>
      <c r="BI208" s="76">
        <v>2.2364904087876499E-2</v>
      </c>
      <c r="BJ208" s="76">
        <v>4.8669879984807297E-5</v>
      </c>
      <c r="BK208" s="76">
        <v>0.14092506364184601</v>
      </c>
      <c r="BL208" s="76">
        <v>0.652797482818123</v>
      </c>
      <c r="BM208" s="76">
        <v>9.6621175692080993E-2</v>
      </c>
      <c r="BN208" s="77">
        <v>0.22098534035307299</v>
      </c>
      <c r="BO208" s="78">
        <v>72.681794953282704</v>
      </c>
      <c r="BP208" s="76">
        <v>3</v>
      </c>
      <c r="BQ208" s="76"/>
      <c r="BR208" s="76"/>
      <c r="BS208" s="76"/>
      <c r="BT208" s="76"/>
      <c r="BU208" s="76"/>
      <c r="BV208" s="76"/>
      <c r="BW208" s="76"/>
      <c r="BX208" s="76"/>
      <c r="BY208" s="76"/>
      <c r="BZ208" s="76"/>
      <c r="CA208" s="76"/>
      <c r="CB208" s="76"/>
      <c r="CC208" s="76"/>
      <c r="CD208" s="76"/>
      <c r="CE208" s="76"/>
      <c r="CF208" s="76"/>
      <c r="CG208" s="76"/>
      <c r="CH208" s="76"/>
      <c r="CI208" s="76"/>
      <c r="CJ208" s="76"/>
      <c r="CK208" s="76"/>
      <c r="CL208" s="76"/>
      <c r="CM208" s="76"/>
      <c r="CN208" s="76"/>
      <c r="CO208" s="76"/>
      <c r="CP208" s="76"/>
      <c r="CQ208" s="76"/>
      <c r="CR208" s="76"/>
      <c r="CS208" s="76"/>
      <c r="CT208" s="76"/>
      <c r="CU208" s="76"/>
      <c r="CV208" s="76"/>
      <c r="CW208" s="76"/>
      <c r="CX208" s="76"/>
      <c r="CY208" s="76"/>
      <c r="CZ208" s="76"/>
      <c r="DA208" s="76"/>
      <c r="DB208" s="76"/>
      <c r="DC208" s="76"/>
      <c r="DD208" s="76"/>
      <c r="DE208" s="76"/>
      <c r="DF208" s="76"/>
      <c r="DG208" s="76"/>
      <c r="DH208" s="76"/>
      <c r="DI208" s="77"/>
    </row>
    <row r="209" spans="1:113" ht="17" x14ac:dyDescent="0.2">
      <c r="A209" s="72" t="s">
        <v>68</v>
      </c>
      <c r="B209" s="80" t="s">
        <v>69</v>
      </c>
      <c r="C209" s="73" t="s">
        <v>399</v>
      </c>
      <c r="D209" s="74" t="s">
        <v>410</v>
      </c>
      <c r="E209" s="75">
        <v>53.37</v>
      </c>
      <c r="F209" s="76">
        <v>0.60629999999999995</v>
      </c>
      <c r="G209" s="76">
        <v>19.98</v>
      </c>
      <c r="H209" s="76">
        <v>7.63</v>
      </c>
      <c r="I209" s="76">
        <v>0.16189999999999999</v>
      </c>
      <c r="J209" s="76">
        <v>1.7</v>
      </c>
      <c r="K209" s="76">
        <v>3.81</v>
      </c>
      <c r="L209" s="76">
        <v>5.85</v>
      </c>
      <c r="M209" s="76">
        <v>5.84</v>
      </c>
      <c r="N209" s="76">
        <v>0.55159999999999998</v>
      </c>
      <c r="O209" s="77">
        <v>99.499799999999993</v>
      </c>
      <c r="P209" s="78">
        <v>53.005918033409401</v>
      </c>
      <c r="Q209" s="76">
        <v>0.61902967745506898</v>
      </c>
      <c r="R209" s="76">
        <v>19.0843055966848</v>
      </c>
      <c r="S209" s="76">
        <v>7.7025525658060898</v>
      </c>
      <c r="T209" s="76">
        <v>0.167552504445075</v>
      </c>
      <c r="U209" s="76">
        <v>2.45652539072353</v>
      </c>
      <c r="V209" s="76">
        <v>5.0084364733606401</v>
      </c>
      <c r="W209" s="76">
        <v>5.4919069179323303</v>
      </c>
      <c r="X209" s="76">
        <v>5.4548118324476498</v>
      </c>
      <c r="Y209" s="76">
        <v>0.55159999999999998</v>
      </c>
      <c r="Z209" s="76">
        <v>99.710191496709697</v>
      </c>
      <c r="AA209" s="76">
        <v>10.946718750380001</v>
      </c>
      <c r="AB209" s="76">
        <v>0.17469999999999999</v>
      </c>
      <c r="AC209" s="76">
        <v>0.28139999999999998</v>
      </c>
      <c r="AD209" s="76">
        <v>4.1700000000000001E-2</v>
      </c>
      <c r="AE209" s="79">
        <v>36.246668350165301</v>
      </c>
      <c r="AF209" s="75">
        <v>0.42080000000000001</v>
      </c>
      <c r="AG209" s="76">
        <v>2.24E-2</v>
      </c>
      <c r="AH209" s="76">
        <v>8.73</v>
      </c>
      <c r="AI209" s="76">
        <v>47.85</v>
      </c>
      <c r="AJ209" s="76">
        <v>0</v>
      </c>
      <c r="AK209" s="76">
        <v>13.17</v>
      </c>
      <c r="AL209" s="76">
        <v>5.5999999999999999E-3</v>
      </c>
      <c r="AM209" s="76">
        <v>0.24759999999999999</v>
      </c>
      <c r="AN209" s="76">
        <v>6.4</v>
      </c>
      <c r="AO209" s="76">
        <v>21.98</v>
      </c>
      <c r="AP209" s="76">
        <v>0.79930000000000001</v>
      </c>
      <c r="AQ209" s="77">
        <v>99.625799999999998</v>
      </c>
      <c r="AR209" s="75">
        <v>1.7801118915368901</v>
      </c>
      <c r="AS209" s="76">
        <v>2.2364904087876499E-2</v>
      </c>
      <c r="AT209" s="76">
        <v>0.28059209140906499</v>
      </c>
      <c r="AU209" s="76">
        <v>0.144638968641078</v>
      </c>
      <c r="AV209" s="76">
        <v>0.12693163304406899</v>
      </c>
      <c r="AW209" s="76">
        <v>0.73035315229199205</v>
      </c>
      <c r="AX209" s="76">
        <v>0.876021906050368</v>
      </c>
      <c r="AY209" s="76">
        <v>3.0349353078968799E-2</v>
      </c>
      <c r="AZ209" s="76">
        <v>0</v>
      </c>
      <c r="BA209" s="76">
        <v>6.7031793908313496E-4</v>
      </c>
      <c r="BB209" s="76">
        <v>7.8010801413175897E-3</v>
      </c>
      <c r="BC209" s="77">
        <v>1.6470177929508301E-4</v>
      </c>
      <c r="BD209" s="75">
        <v>0.21988810846311099</v>
      </c>
      <c r="BE209" s="76">
        <v>6.07039829459535E-2</v>
      </c>
      <c r="BF209" s="76">
        <v>0</v>
      </c>
      <c r="BG209" s="76">
        <v>3.0349353078968799E-2</v>
      </c>
      <c r="BH209" s="76">
        <v>3.03546298669847E-2</v>
      </c>
      <c r="BI209" s="76">
        <v>6.4284602557045803E-3</v>
      </c>
      <c r="BJ209" s="76">
        <v>8.2350889647541599E-5</v>
      </c>
      <c r="BK209" s="76">
        <v>0.144638968641078</v>
      </c>
      <c r="BL209" s="76">
        <v>0.69451749639695304</v>
      </c>
      <c r="BM209" s="76">
        <v>8.5619343509754003E-2</v>
      </c>
      <c r="BN209" s="77">
        <v>0.18150440965341499</v>
      </c>
      <c r="BO209" s="78">
        <v>72.895083023319202</v>
      </c>
      <c r="BP209" s="76">
        <v>3</v>
      </c>
      <c r="BQ209" s="76"/>
      <c r="BR209" s="76"/>
      <c r="BS209" s="76"/>
      <c r="BT209" s="76"/>
      <c r="BU209" s="76"/>
      <c r="BV209" s="76"/>
      <c r="BW209" s="76"/>
      <c r="BX209" s="76"/>
      <c r="BY209" s="76"/>
      <c r="BZ209" s="76"/>
      <c r="CA209" s="76"/>
      <c r="CB209" s="76"/>
      <c r="CC209" s="76"/>
      <c r="CD209" s="76"/>
      <c r="CE209" s="76"/>
      <c r="CF209" s="76"/>
      <c r="CG209" s="76"/>
      <c r="CH209" s="76"/>
      <c r="CI209" s="76"/>
      <c r="CJ209" s="76"/>
      <c r="CK209" s="76"/>
      <c r="CL209" s="76"/>
      <c r="CM209" s="76"/>
      <c r="CN209" s="76"/>
      <c r="CO209" s="76"/>
      <c r="CP209" s="76"/>
      <c r="CQ209" s="76"/>
      <c r="CR209" s="76"/>
      <c r="CS209" s="76"/>
      <c r="CT209" s="76"/>
      <c r="CU209" s="76"/>
      <c r="CV209" s="76"/>
      <c r="CW209" s="76"/>
      <c r="CX209" s="76"/>
      <c r="CY209" s="76"/>
      <c r="CZ209" s="76"/>
      <c r="DA209" s="76"/>
      <c r="DB209" s="76"/>
      <c r="DC209" s="76"/>
      <c r="DD209" s="76"/>
      <c r="DE209" s="76"/>
      <c r="DF209" s="76"/>
      <c r="DG209" s="76"/>
      <c r="DH209" s="76"/>
      <c r="DI209" s="77"/>
    </row>
    <row r="210" spans="1:113" ht="17" x14ac:dyDescent="0.2">
      <c r="A210" s="72" t="s">
        <v>68</v>
      </c>
      <c r="B210" s="80" t="s">
        <v>69</v>
      </c>
      <c r="C210" s="73" t="s">
        <v>399</v>
      </c>
      <c r="D210" s="74" t="s">
        <v>411</v>
      </c>
      <c r="E210" s="75">
        <v>51.91</v>
      </c>
      <c r="F210" s="76">
        <v>0.55859999999999999</v>
      </c>
      <c r="G210" s="76">
        <v>19.71</v>
      </c>
      <c r="H210" s="76">
        <v>5.35</v>
      </c>
      <c r="I210" s="76">
        <v>0.13830000000000001</v>
      </c>
      <c r="J210" s="76">
        <v>2.95</v>
      </c>
      <c r="K210" s="76">
        <v>2.81</v>
      </c>
      <c r="L210" s="76">
        <v>4.76</v>
      </c>
      <c r="M210" s="76">
        <v>6.9</v>
      </c>
      <c r="N210" s="76">
        <v>0.51459999999999995</v>
      </c>
      <c r="O210" s="77">
        <v>95.601500000000001</v>
      </c>
      <c r="P210" s="78">
        <v>51.977022600720098</v>
      </c>
      <c r="Q210" s="76">
        <v>0.52113667732162405</v>
      </c>
      <c r="R210" s="76">
        <v>17.715499847536201</v>
      </c>
      <c r="S210" s="76">
        <v>5.32226651004685</v>
      </c>
      <c r="T210" s="76">
        <v>0.13246441148902499</v>
      </c>
      <c r="U210" s="76">
        <v>4.5134754961086703</v>
      </c>
      <c r="V210" s="76">
        <v>5.1546354631223101</v>
      </c>
      <c r="W210" s="76">
        <v>4.2297125608541997</v>
      </c>
      <c r="X210" s="76">
        <v>6.1031590555420099</v>
      </c>
      <c r="Y210" s="76">
        <v>0.51459999999999995</v>
      </c>
      <c r="Z210" s="76">
        <v>96.316437034230006</v>
      </c>
      <c r="AA210" s="76">
        <v>10.332871616396201</v>
      </c>
      <c r="AB210" s="76">
        <v>0.11609999999999999</v>
      </c>
      <c r="AC210" s="76">
        <v>0.32269999999999999</v>
      </c>
      <c r="AD210" s="76">
        <v>6.54E-2</v>
      </c>
      <c r="AE210" s="79">
        <v>60.187844217168497</v>
      </c>
      <c r="AF210" s="75">
        <v>0.17100000000000001</v>
      </c>
      <c r="AG210" s="76">
        <v>3.0700000000000002E-2</v>
      </c>
      <c r="AH210" s="76">
        <v>5.1100000000000003</v>
      </c>
      <c r="AI210" s="76">
        <v>52.49</v>
      </c>
      <c r="AJ210" s="76">
        <v>4.3E-3</v>
      </c>
      <c r="AK210" s="76">
        <v>16.48</v>
      </c>
      <c r="AL210" s="76">
        <v>0.15490000000000001</v>
      </c>
      <c r="AM210" s="76">
        <v>8.7800000000000003E-2</v>
      </c>
      <c r="AN210" s="76">
        <v>2.4500000000000002</v>
      </c>
      <c r="AO210" s="76">
        <v>23.1</v>
      </c>
      <c r="AP210" s="76">
        <v>0.2344</v>
      </c>
      <c r="AQ210" s="77">
        <v>100.313</v>
      </c>
      <c r="AR210" s="75">
        <v>1.91396530452969</v>
      </c>
      <c r="AS210" s="76">
        <v>6.4284602557045803E-3</v>
      </c>
      <c r="AT210" s="76">
        <v>0.105281888199726</v>
      </c>
      <c r="AU210" s="76">
        <v>6.1753460551544903E-2</v>
      </c>
      <c r="AV210" s="76">
        <v>9.4051592917311799E-2</v>
      </c>
      <c r="AW210" s="76">
        <v>0.89576990873195195</v>
      </c>
      <c r="AX210" s="76">
        <v>0.90238400139559105</v>
      </c>
      <c r="AY210" s="76">
        <v>1.2088208611496299E-2</v>
      </c>
      <c r="AZ210" s="76">
        <v>2.00002286405951E-4</v>
      </c>
      <c r="BA210" s="76">
        <v>9.0045772471770904E-4</v>
      </c>
      <c r="BB210" s="76">
        <v>2.7113822200137698E-3</v>
      </c>
      <c r="BC210" s="77">
        <v>4.4653325758508304E-3</v>
      </c>
      <c r="BD210" s="75">
        <v>8.6034695470314004E-2</v>
      </c>
      <c r="BE210" s="76">
        <v>1.9247192729411802E-2</v>
      </c>
      <c r="BF210" s="76">
        <v>0</v>
      </c>
      <c r="BG210" s="76">
        <v>1.2088208611496299E-2</v>
      </c>
      <c r="BH210" s="76">
        <v>7.1589841179154198E-3</v>
      </c>
      <c r="BI210" s="76">
        <v>1.2943899559502601E-2</v>
      </c>
      <c r="BJ210" s="76">
        <v>2.23266628792541E-3</v>
      </c>
      <c r="BK210" s="76">
        <v>6.1753460551544903E-2</v>
      </c>
      <c r="BL210" s="76">
        <v>0.81829499087870305</v>
      </c>
      <c r="BM210" s="76">
        <v>8.7569175357646301E-2</v>
      </c>
      <c r="BN210" s="77">
        <v>8.4089010516888302E-2</v>
      </c>
      <c r="BO210" s="78">
        <v>85.183647474567394</v>
      </c>
      <c r="BP210" s="76" t="s">
        <v>190</v>
      </c>
      <c r="BQ210" s="76"/>
      <c r="BR210" s="76"/>
      <c r="BS210" s="76"/>
      <c r="BT210" s="76"/>
      <c r="BU210" s="76"/>
      <c r="BV210" s="76"/>
      <c r="BW210" s="76"/>
      <c r="BX210" s="76"/>
      <c r="BY210" s="76"/>
      <c r="BZ210" s="76"/>
      <c r="CA210" s="76"/>
      <c r="CB210" s="76"/>
      <c r="CC210" s="76"/>
      <c r="CD210" s="76"/>
      <c r="CE210" s="76"/>
      <c r="CF210" s="76"/>
      <c r="CG210" s="76"/>
      <c r="CH210" s="76"/>
      <c r="CI210" s="76"/>
      <c r="CJ210" s="76"/>
      <c r="CK210" s="76"/>
      <c r="CL210" s="76"/>
      <c r="CM210" s="76"/>
      <c r="CN210" s="76"/>
      <c r="CO210" s="76"/>
      <c r="CP210" s="76"/>
      <c r="CQ210" s="76"/>
      <c r="CR210" s="76"/>
      <c r="CS210" s="76"/>
      <c r="CT210" s="76"/>
      <c r="CU210" s="76"/>
      <c r="CV210" s="76"/>
      <c r="CW210" s="76"/>
      <c r="CX210" s="76"/>
      <c r="CY210" s="76"/>
      <c r="CZ210" s="76"/>
      <c r="DA210" s="76"/>
      <c r="DB210" s="76"/>
      <c r="DC210" s="76"/>
      <c r="DD210" s="76"/>
      <c r="DE210" s="76"/>
      <c r="DF210" s="76"/>
      <c r="DG210" s="76"/>
      <c r="DH210" s="76"/>
      <c r="DI210" s="77"/>
    </row>
    <row r="211" spans="1:113" ht="17" x14ac:dyDescent="0.2">
      <c r="A211" s="72" t="s">
        <v>68</v>
      </c>
      <c r="B211" s="80" t="s">
        <v>69</v>
      </c>
      <c r="C211" s="73" t="s">
        <v>399</v>
      </c>
      <c r="D211" s="74" t="s">
        <v>412</v>
      </c>
      <c r="E211" s="75">
        <v>52.92</v>
      </c>
      <c r="F211" s="76">
        <v>0.59040000000000004</v>
      </c>
      <c r="G211" s="76">
        <v>20.78</v>
      </c>
      <c r="H211" s="76">
        <v>6.75</v>
      </c>
      <c r="I211" s="76">
        <v>0.1812</v>
      </c>
      <c r="J211" s="76">
        <v>1.085</v>
      </c>
      <c r="K211" s="76">
        <v>2.48</v>
      </c>
      <c r="L211" s="76">
        <v>5.45</v>
      </c>
      <c r="M211" s="76">
        <v>6.81</v>
      </c>
      <c r="N211" s="76">
        <v>0.56489999999999996</v>
      </c>
      <c r="O211" s="77">
        <v>97.611599999999996</v>
      </c>
      <c r="P211" s="78">
        <v>52.619151185323098</v>
      </c>
      <c r="Q211" s="76">
        <v>0.57424572669017704</v>
      </c>
      <c r="R211" s="76">
        <v>18.6243528409241</v>
      </c>
      <c r="S211" s="76">
        <v>6.8834199091175599</v>
      </c>
      <c r="T211" s="76">
        <v>0.19481667895994001</v>
      </c>
      <c r="U211" s="76">
        <v>2.8240369526647302</v>
      </c>
      <c r="V211" s="76">
        <v>5.02282650318182</v>
      </c>
      <c r="W211" s="76">
        <v>4.7910233724084499</v>
      </c>
      <c r="X211" s="76">
        <v>5.9197360358381799</v>
      </c>
      <c r="Y211" s="76">
        <v>0.56489999999999996</v>
      </c>
      <c r="Z211" s="76">
        <v>98.213325884067999</v>
      </c>
      <c r="AA211" s="76">
        <v>10.7107594082466</v>
      </c>
      <c r="AB211" s="76">
        <v>0.18340000000000001</v>
      </c>
      <c r="AC211" s="76">
        <v>0.2742</v>
      </c>
      <c r="AD211" s="76">
        <v>4.99E-2</v>
      </c>
      <c r="AE211" s="79">
        <v>42.242697071129498</v>
      </c>
      <c r="AF211" s="75">
        <v>0.41210000000000002</v>
      </c>
      <c r="AG211" s="76">
        <v>0</v>
      </c>
      <c r="AH211" s="76">
        <v>7.77</v>
      </c>
      <c r="AI211" s="76">
        <v>50.62</v>
      </c>
      <c r="AJ211" s="76">
        <v>3.8999999999999998E-3</v>
      </c>
      <c r="AK211" s="76">
        <v>14.38</v>
      </c>
      <c r="AL211" s="76">
        <v>2.46E-2</v>
      </c>
      <c r="AM211" s="76">
        <v>0.2853</v>
      </c>
      <c r="AN211" s="76">
        <v>4.3</v>
      </c>
      <c r="AO211" s="76">
        <v>21.92</v>
      </c>
      <c r="AP211" s="76">
        <v>0.46689999999999998</v>
      </c>
      <c r="AQ211" s="77">
        <v>100.1827</v>
      </c>
      <c r="AR211" s="75">
        <v>1.8658276874739499</v>
      </c>
      <c r="AS211" s="76">
        <v>1.2943899559502601E-2</v>
      </c>
      <c r="AT211" s="76">
        <v>0.186787556578834</v>
      </c>
      <c r="AU211" s="76">
        <v>8.4584093838886404E-2</v>
      </c>
      <c r="AV211" s="76">
        <v>0.15489828469262201</v>
      </c>
      <c r="AW211" s="76">
        <v>0.79011453732166503</v>
      </c>
      <c r="AX211" s="76">
        <v>0.86558926444699502</v>
      </c>
      <c r="AY211" s="76">
        <v>2.94483085491321E-2</v>
      </c>
      <c r="AZ211" s="76">
        <v>1.8336777551037901E-4</v>
      </c>
      <c r="BA211" s="76">
        <v>0</v>
      </c>
      <c r="BB211" s="76">
        <v>8.9061479228800308E-3</v>
      </c>
      <c r="BC211" s="77">
        <v>7.1685184002609904E-4</v>
      </c>
      <c r="BD211" s="75">
        <v>0.13417231252605299</v>
      </c>
      <c r="BE211" s="76">
        <v>5.2615244052781097E-2</v>
      </c>
      <c r="BF211" s="76">
        <v>0</v>
      </c>
      <c r="BG211" s="76">
        <v>2.94483085491321E-2</v>
      </c>
      <c r="BH211" s="76">
        <v>2.3166935503649101E-2</v>
      </c>
      <c r="BI211" s="76">
        <v>1.38103260872766E-2</v>
      </c>
      <c r="BJ211" s="76">
        <v>3.5842592001304898E-4</v>
      </c>
      <c r="BK211" s="76">
        <v>8.4584093838886404E-2</v>
      </c>
      <c r="BL211" s="76">
        <v>0.74366948309716996</v>
      </c>
      <c r="BM211" s="76">
        <v>0.105124743419999</v>
      </c>
      <c r="BN211" s="77">
        <v>0.12191978134982499</v>
      </c>
      <c r="BO211" s="78">
        <v>76.740181051041503</v>
      </c>
      <c r="BP211" s="76" t="s">
        <v>190</v>
      </c>
      <c r="BQ211" s="76"/>
      <c r="BR211" s="76"/>
      <c r="BS211" s="76"/>
      <c r="BT211" s="76"/>
      <c r="BU211" s="76"/>
      <c r="BV211" s="76"/>
      <c r="BW211" s="76"/>
      <c r="BX211" s="76"/>
      <c r="BY211" s="76"/>
      <c r="BZ211" s="76"/>
      <c r="CA211" s="76"/>
      <c r="CB211" s="76"/>
      <c r="CC211" s="76"/>
      <c r="CD211" s="76"/>
      <c r="CE211" s="76"/>
      <c r="CF211" s="76"/>
      <c r="CG211" s="76"/>
      <c r="CH211" s="76"/>
      <c r="CI211" s="76"/>
      <c r="CJ211" s="76"/>
      <c r="CK211" s="76"/>
      <c r="CL211" s="76"/>
      <c r="CM211" s="76"/>
      <c r="CN211" s="76"/>
      <c r="CO211" s="76"/>
      <c r="CP211" s="76"/>
      <c r="CQ211" s="76"/>
      <c r="CR211" s="76"/>
      <c r="CS211" s="76"/>
      <c r="CT211" s="76"/>
      <c r="CU211" s="76"/>
      <c r="CV211" s="76"/>
      <c r="CW211" s="76"/>
      <c r="CX211" s="76"/>
      <c r="CY211" s="76"/>
      <c r="CZ211" s="76"/>
      <c r="DA211" s="76"/>
      <c r="DB211" s="76"/>
      <c r="DC211" s="76"/>
      <c r="DD211" s="76"/>
      <c r="DE211" s="76"/>
      <c r="DF211" s="76"/>
      <c r="DG211" s="76"/>
      <c r="DH211" s="76"/>
      <c r="DI211" s="77"/>
    </row>
    <row r="212" spans="1:113" ht="17" x14ac:dyDescent="0.2">
      <c r="A212" s="72" t="s">
        <v>68</v>
      </c>
      <c r="B212" s="80" t="s">
        <v>69</v>
      </c>
      <c r="C212" s="73" t="s">
        <v>399</v>
      </c>
      <c r="D212" s="74" t="s">
        <v>413</v>
      </c>
      <c r="E212" s="75">
        <v>54.16</v>
      </c>
      <c r="F212" s="76">
        <v>0.48170000000000002</v>
      </c>
      <c r="G212" s="76">
        <v>21.15</v>
      </c>
      <c r="H212" s="76">
        <v>5.45</v>
      </c>
      <c r="I212" s="76">
        <v>0.21190000000000001</v>
      </c>
      <c r="J212" s="76">
        <v>0.75229999999999997</v>
      </c>
      <c r="K212" s="76">
        <v>2.46</v>
      </c>
      <c r="L212" s="76">
        <v>5.44</v>
      </c>
      <c r="M212" s="76">
        <v>6.96</v>
      </c>
      <c r="N212" s="76">
        <v>0.55100000000000005</v>
      </c>
      <c r="O212" s="77">
        <v>97.616900000000001</v>
      </c>
      <c r="P212" s="78">
        <v>53.780975637307002</v>
      </c>
      <c r="Q212" s="76">
        <v>0.48372223364241701</v>
      </c>
      <c r="R212" s="76">
        <v>19.173988840838302</v>
      </c>
      <c r="S212" s="76">
        <v>5.7204015270431796</v>
      </c>
      <c r="T212" s="76">
        <v>0.21615246845948299</v>
      </c>
      <c r="U212" s="76">
        <v>2.3443987688644801</v>
      </c>
      <c r="V212" s="76">
        <v>4.7179683070187304</v>
      </c>
      <c r="W212" s="76">
        <v>4.8555398104790504</v>
      </c>
      <c r="X212" s="76">
        <v>6.1571270214771996</v>
      </c>
      <c r="Y212" s="76">
        <v>0.55100000000000005</v>
      </c>
      <c r="Z212" s="76">
        <v>98.2174270835893</v>
      </c>
      <c r="AA212" s="76">
        <v>11.012666831956301</v>
      </c>
      <c r="AB212" s="76">
        <v>0.23019999999999999</v>
      </c>
      <c r="AC212" s="76">
        <v>0.24260000000000001</v>
      </c>
      <c r="AD212" s="76">
        <v>7.1800000000000003E-2</v>
      </c>
      <c r="AE212" s="79">
        <v>42.216792763146302</v>
      </c>
      <c r="AF212" s="75">
        <v>0.38219999999999998</v>
      </c>
      <c r="AG212" s="76">
        <v>0</v>
      </c>
      <c r="AH212" s="76">
        <v>7.79</v>
      </c>
      <c r="AI212" s="76">
        <v>50.88</v>
      </c>
      <c r="AJ212" s="76">
        <v>1.21E-2</v>
      </c>
      <c r="AK212" s="76">
        <v>14.53</v>
      </c>
      <c r="AL212" s="76">
        <v>1.3100000000000001E-2</v>
      </c>
      <c r="AM212" s="76">
        <v>0.2487</v>
      </c>
      <c r="AN212" s="76">
        <v>4.05</v>
      </c>
      <c r="AO212" s="76">
        <v>22</v>
      </c>
      <c r="AP212" s="76">
        <v>0.49919999999999998</v>
      </c>
      <c r="AQ212" s="77">
        <v>100.4053</v>
      </c>
      <c r="AR212" s="75">
        <v>1.8714774190866601</v>
      </c>
      <c r="AS212" s="76">
        <v>1.38103260872766E-2</v>
      </c>
      <c r="AT212" s="76">
        <v>0.175558800467536</v>
      </c>
      <c r="AU212" s="76">
        <v>8.1306882012591494E-2</v>
      </c>
      <c r="AV212" s="76">
        <v>0.15828830953576201</v>
      </c>
      <c r="AW212" s="76">
        <v>0.79668176502434596</v>
      </c>
      <c r="AX212" s="76">
        <v>0.866926120763852</v>
      </c>
      <c r="AY212" s="76">
        <v>2.7254393324828201E-2</v>
      </c>
      <c r="AZ212" s="76">
        <v>5.67716969614443E-4</v>
      </c>
      <c r="BA212" s="76">
        <v>0</v>
      </c>
      <c r="BB212" s="76">
        <v>7.7473292610919803E-3</v>
      </c>
      <c r="BC212" s="77">
        <v>3.8093746644032899E-4</v>
      </c>
      <c r="BD212" s="75">
        <v>0.12852258091333901</v>
      </c>
      <c r="BE212" s="76">
        <v>4.7036219554196498E-2</v>
      </c>
      <c r="BF212" s="76">
        <v>0</v>
      </c>
      <c r="BG212" s="76">
        <v>2.7254393324828201E-2</v>
      </c>
      <c r="BH212" s="76">
        <v>1.9781826229368301E-2</v>
      </c>
      <c r="BI212" s="76">
        <v>1.6455069424718E-2</v>
      </c>
      <c r="BJ212" s="76">
        <v>1.9046873322016501E-4</v>
      </c>
      <c r="BK212" s="76">
        <v>8.1306882012591494E-2</v>
      </c>
      <c r="BL212" s="76">
        <v>0.74919187436395396</v>
      </c>
      <c r="BM212" s="76">
        <v>0.10676276472862301</v>
      </c>
      <c r="BN212" s="77">
        <v>0.117734246399898</v>
      </c>
      <c r="BO212" s="78">
        <v>76.879231943864497</v>
      </c>
      <c r="BP212" s="76" t="s">
        <v>190</v>
      </c>
      <c r="BQ212" s="76"/>
      <c r="BR212" s="76"/>
      <c r="BS212" s="76"/>
      <c r="BT212" s="76"/>
      <c r="BU212" s="76"/>
      <c r="BV212" s="76"/>
      <c r="BW212" s="76"/>
      <c r="BX212" s="76"/>
      <c r="BY212" s="76"/>
      <c r="BZ212" s="76"/>
      <c r="CA212" s="76"/>
      <c r="CB212" s="76"/>
      <c r="CC212" s="76"/>
      <c r="CD212" s="76"/>
      <c r="CE212" s="76"/>
      <c r="CF212" s="76"/>
      <c r="CG212" s="76"/>
      <c r="CH212" s="76"/>
      <c r="CI212" s="76"/>
      <c r="CJ212" s="76"/>
      <c r="CK212" s="76"/>
      <c r="CL212" s="76"/>
      <c r="CM212" s="76"/>
      <c r="CN212" s="76"/>
      <c r="CO212" s="76"/>
      <c r="CP212" s="76"/>
      <c r="CQ212" s="76"/>
      <c r="CR212" s="76"/>
      <c r="CS212" s="76"/>
      <c r="CT212" s="76"/>
      <c r="CU212" s="76"/>
      <c r="CV212" s="76"/>
      <c r="CW212" s="76"/>
      <c r="CX212" s="76"/>
      <c r="CY212" s="76"/>
      <c r="CZ212" s="76"/>
      <c r="DA212" s="76"/>
      <c r="DB212" s="76"/>
      <c r="DC212" s="76"/>
      <c r="DD212" s="76"/>
      <c r="DE212" s="76"/>
      <c r="DF212" s="76"/>
      <c r="DG212" s="76"/>
      <c r="DH212" s="76"/>
      <c r="DI212" s="77"/>
    </row>
    <row r="213" spans="1:113" ht="17" x14ac:dyDescent="0.2">
      <c r="A213" s="72" t="s">
        <v>68</v>
      </c>
      <c r="B213" s="80" t="s">
        <v>69</v>
      </c>
      <c r="C213" s="73" t="s">
        <v>399</v>
      </c>
      <c r="D213" s="74" t="s">
        <v>414</v>
      </c>
      <c r="E213" s="75">
        <v>53.61</v>
      </c>
      <c r="F213" s="76">
        <v>0.46760000000000002</v>
      </c>
      <c r="G213" s="76">
        <v>20.21</v>
      </c>
      <c r="H213" s="76">
        <v>6.4</v>
      </c>
      <c r="I213" s="76">
        <v>0.21929999999999999</v>
      </c>
      <c r="J213" s="76">
        <v>2.0099999999999998</v>
      </c>
      <c r="K213" s="76">
        <v>3.07</v>
      </c>
      <c r="L213" s="76">
        <v>5.23</v>
      </c>
      <c r="M213" s="76">
        <v>6.79</v>
      </c>
      <c r="N213" s="76">
        <v>0.50449999999999995</v>
      </c>
      <c r="O213" s="77">
        <v>98.511499999999998</v>
      </c>
      <c r="P213" s="78">
        <v>53.383340673725101</v>
      </c>
      <c r="Q213" s="76">
        <v>0.47469666354054502</v>
      </c>
      <c r="R213" s="76">
        <v>19.358172003017401</v>
      </c>
      <c r="S213" s="76">
        <v>6.46451512309587</v>
      </c>
      <c r="T213" s="76">
        <v>0.21618842990378301</v>
      </c>
      <c r="U213" s="76">
        <v>2.6882651879459201</v>
      </c>
      <c r="V213" s="76">
        <v>4.1696117440941496</v>
      </c>
      <c r="W213" s="76">
        <v>4.9539095289672703</v>
      </c>
      <c r="X213" s="76">
        <v>6.4030120288775203</v>
      </c>
      <c r="Y213" s="76">
        <v>0.50449999999999995</v>
      </c>
      <c r="Z213" s="76">
        <v>98.832399813071405</v>
      </c>
      <c r="AA213" s="76">
        <v>11.3569215578448</v>
      </c>
      <c r="AB213" s="76">
        <v>0.20710000000000001</v>
      </c>
      <c r="AC213" s="76">
        <v>0.26469999999999999</v>
      </c>
      <c r="AD213" s="76">
        <v>5.9400000000000001E-2</v>
      </c>
      <c r="AE213" s="79">
        <v>42.572811363796198</v>
      </c>
      <c r="AF213" s="75">
        <v>0.39419999999999999</v>
      </c>
      <c r="AG213" s="76">
        <v>8.8000000000000005E-3</v>
      </c>
      <c r="AH213" s="76">
        <v>7.53</v>
      </c>
      <c r="AI213" s="76">
        <v>49.64</v>
      </c>
      <c r="AJ213" s="76">
        <v>1.18E-2</v>
      </c>
      <c r="AK213" s="76">
        <v>13.89</v>
      </c>
      <c r="AL213" s="76">
        <v>6.0999999999999999E-2</v>
      </c>
      <c r="AM213" s="76">
        <v>0.1648</v>
      </c>
      <c r="AN213" s="76">
        <v>5.29</v>
      </c>
      <c r="AO213" s="76">
        <v>22.33</v>
      </c>
      <c r="AP213" s="76">
        <v>0.59189999999999998</v>
      </c>
      <c r="AQ213" s="77">
        <v>99.912599999999998</v>
      </c>
      <c r="AR213" s="75">
        <v>1.83481078396262</v>
      </c>
      <c r="AS213" s="76">
        <v>1.6455069424718E-2</v>
      </c>
      <c r="AT213" s="76">
        <v>0.23043331948977699</v>
      </c>
      <c r="AU213" s="76">
        <v>9.40565977153867E-2</v>
      </c>
      <c r="AV213" s="76">
        <v>0.13867622606484201</v>
      </c>
      <c r="AW213" s="76">
        <v>0.76532082457448602</v>
      </c>
      <c r="AX213" s="76">
        <v>0.88423999240235596</v>
      </c>
      <c r="AY213" s="76">
        <v>2.82477901914546E-2</v>
      </c>
      <c r="AZ213" s="76">
        <v>5.5635312954999897E-4</v>
      </c>
      <c r="BA213" s="76">
        <v>2.6164331795816299E-4</v>
      </c>
      <c r="BB213" s="76">
        <v>5.1588803856893401E-3</v>
      </c>
      <c r="BC213" s="77">
        <v>1.7825193411588199E-3</v>
      </c>
      <c r="BD213" s="75">
        <v>0.16518921603737599</v>
      </c>
      <c r="BE213" s="76">
        <v>6.52441034524011E-2</v>
      </c>
      <c r="BF213" s="76">
        <v>0</v>
      </c>
      <c r="BG213" s="76">
        <v>2.82477901914546E-2</v>
      </c>
      <c r="BH213" s="76">
        <v>3.6996313260946503E-2</v>
      </c>
      <c r="BI213" s="76">
        <v>2.0429132616757301E-2</v>
      </c>
      <c r="BJ213" s="76">
        <v>8.9125967057941105E-4</v>
      </c>
      <c r="BK213" s="76">
        <v>9.40565977153867E-2</v>
      </c>
      <c r="BL213" s="76">
        <v>0.73186668913868602</v>
      </c>
      <c r="BM213" s="76">
        <v>8.8775442602144497E-2</v>
      </c>
      <c r="BN213" s="77">
        <v>0.15237330326366999</v>
      </c>
      <c r="BO213" s="78">
        <v>76.681331292772995</v>
      </c>
      <c r="BP213" s="76" t="s">
        <v>183</v>
      </c>
      <c r="BQ213" s="76">
        <v>12.274950637461103</v>
      </c>
      <c r="BR213" s="76">
        <v>10.963180036899546</v>
      </c>
      <c r="BS213" s="76">
        <v>117.35123871968815</v>
      </c>
      <c r="BT213" s="76">
        <v>40.220538318781628</v>
      </c>
      <c r="BU213" s="76">
        <v>17.388690491649911</v>
      </c>
      <c r="BV213" s="76">
        <v>0</v>
      </c>
      <c r="BW213" s="76">
        <v>202.47725367858069</v>
      </c>
      <c r="BX213" s="76">
        <v>84.654004740328489</v>
      </c>
      <c r="BY213" s="76">
        <v>17.545281927080396</v>
      </c>
      <c r="BZ213" s="76">
        <v>0</v>
      </c>
      <c r="CA213" s="76">
        <v>0</v>
      </c>
      <c r="CB213" s="76"/>
      <c r="CC213" s="76">
        <v>139.92311822995771</v>
      </c>
      <c r="CD213" s="76">
        <v>995.7401400778989</v>
      </c>
      <c r="CE213" s="76">
        <v>7.9980187015946687</v>
      </c>
      <c r="CF213" s="76">
        <v>50.978800624780206</v>
      </c>
      <c r="CG213" s="76">
        <v>2.0053500689274983</v>
      </c>
      <c r="CH213" s="76">
        <v>3.9464733800937606</v>
      </c>
      <c r="CI213" s="76">
        <v>0</v>
      </c>
      <c r="CJ213" s="76">
        <v>0.50386405914876342</v>
      </c>
      <c r="CK213" s="76"/>
      <c r="CL213" s="76">
        <v>2.1044006731706792</v>
      </c>
      <c r="CM213" s="76">
        <v>404.16449777923833</v>
      </c>
      <c r="CN213" s="76">
        <v>12.361860972567568</v>
      </c>
      <c r="CO213" s="76">
        <v>23.113781659255391</v>
      </c>
      <c r="CP213" s="76">
        <v>2.7059981954802264</v>
      </c>
      <c r="CQ213" s="76">
        <v>10.620052315003875</v>
      </c>
      <c r="CR213" s="76">
        <v>2.9346731826012555</v>
      </c>
      <c r="CS213" s="76">
        <v>0.50478572244389663</v>
      </c>
      <c r="CT213" s="76">
        <v>1.6096874419156841</v>
      </c>
      <c r="CU213" s="76">
        <v>0.2052393904758445</v>
      </c>
      <c r="CV213" s="76">
        <v>1.8709803464491424</v>
      </c>
      <c r="CW213" s="76">
        <v>0.21161945195914383</v>
      </c>
      <c r="CX213" s="76">
        <v>1.1581164527818033</v>
      </c>
      <c r="CY213" s="76">
        <v>0.25143440128583278</v>
      </c>
      <c r="CZ213" s="76">
        <v>1.0402497829239923</v>
      </c>
      <c r="DA213" s="76">
        <v>9.1119871647362488E-2</v>
      </c>
      <c r="DB213" s="76">
        <v>0.83802827152225667</v>
      </c>
      <c r="DC213" s="76"/>
      <c r="DD213" s="76">
        <v>0.31860683784374932</v>
      </c>
      <c r="DE213" s="76"/>
      <c r="DF213" s="76">
        <v>0.71747521774516654</v>
      </c>
      <c r="DG213" s="76">
        <v>8.70025999594694</v>
      </c>
      <c r="DH213" s="76">
        <v>1.6121823868741094</v>
      </c>
      <c r="DI213" s="77">
        <v>1.3076327264364136</v>
      </c>
    </row>
    <row r="214" spans="1:113" ht="17" x14ac:dyDescent="0.2">
      <c r="A214" s="72" t="s">
        <v>68</v>
      </c>
      <c r="B214" s="80" t="s">
        <v>69</v>
      </c>
      <c r="C214" s="73" t="s">
        <v>399</v>
      </c>
      <c r="D214" s="74" t="s">
        <v>415</v>
      </c>
      <c r="E214" s="75">
        <v>53.59</v>
      </c>
      <c r="F214" s="76">
        <v>0.43459999999999999</v>
      </c>
      <c r="G214" s="76">
        <v>20.38</v>
      </c>
      <c r="H214" s="76">
        <v>5.4</v>
      </c>
      <c r="I214" s="76">
        <v>0.1885</v>
      </c>
      <c r="J214" s="76">
        <v>1.3455999999999999</v>
      </c>
      <c r="K214" s="76">
        <v>3.07</v>
      </c>
      <c r="L214" s="76">
        <v>5.49</v>
      </c>
      <c r="M214" s="76">
        <v>6.81</v>
      </c>
      <c r="N214" s="76">
        <v>0.51770000000000005</v>
      </c>
      <c r="O214" s="77">
        <v>97.226399999999998</v>
      </c>
      <c r="P214" s="78">
        <v>53.218324379332699</v>
      </c>
      <c r="Q214" s="76">
        <v>0.45163085063672298</v>
      </c>
      <c r="R214" s="76">
        <v>19.661769691552198</v>
      </c>
      <c r="S214" s="76">
        <v>5.5335976885348002</v>
      </c>
      <c r="T214" s="76">
        <v>0.19343854703344501</v>
      </c>
      <c r="U214" s="76">
        <v>2.0098431399527001</v>
      </c>
      <c r="V214" s="76">
        <v>4.17988848936605</v>
      </c>
      <c r="W214" s="76">
        <v>5.2026051091681698</v>
      </c>
      <c r="X214" s="76">
        <v>6.4211964705461497</v>
      </c>
      <c r="Y214" s="76">
        <v>0.51770000000000005</v>
      </c>
      <c r="Z214" s="76">
        <v>97.583432913156301</v>
      </c>
      <c r="AA214" s="76">
        <v>11.6238015797143</v>
      </c>
      <c r="AB214" s="76">
        <v>0.21510000000000001</v>
      </c>
      <c r="AC214" s="76">
        <v>0.25380000000000003</v>
      </c>
      <c r="AD214" s="76">
        <v>5.21E-2</v>
      </c>
      <c r="AE214" s="79">
        <v>39.301611917855197</v>
      </c>
      <c r="AF214" s="75">
        <v>0.45619999999999999</v>
      </c>
      <c r="AG214" s="76">
        <v>0</v>
      </c>
      <c r="AH214" s="76">
        <v>7.74</v>
      </c>
      <c r="AI214" s="76">
        <v>47.08</v>
      </c>
      <c r="AJ214" s="76">
        <v>0</v>
      </c>
      <c r="AK214" s="76">
        <v>12.98</v>
      </c>
      <c r="AL214" s="76">
        <v>6.7900000000000002E-2</v>
      </c>
      <c r="AM214" s="76">
        <v>0.27500000000000002</v>
      </c>
      <c r="AN214" s="76">
        <v>7.8</v>
      </c>
      <c r="AO214" s="76">
        <v>22.51</v>
      </c>
      <c r="AP214" s="76">
        <v>0.7329</v>
      </c>
      <c r="AQ214" s="77">
        <v>99.642099999999999</v>
      </c>
      <c r="AR214" s="75">
        <v>1.7448166319043401</v>
      </c>
      <c r="AS214" s="76">
        <v>2.0429132616757301E-2</v>
      </c>
      <c r="AT214" s="76">
        <v>0.34067325005488802</v>
      </c>
      <c r="AU214" s="76">
        <v>0.15962337996185799</v>
      </c>
      <c r="AV214" s="76">
        <v>8.0236410748057194E-2</v>
      </c>
      <c r="AW214" s="76">
        <v>0.71708362374040702</v>
      </c>
      <c r="AX214" s="76">
        <v>0.89373908770057697</v>
      </c>
      <c r="AY214" s="76">
        <v>3.2777586101776099E-2</v>
      </c>
      <c r="AZ214" s="76">
        <v>0</v>
      </c>
      <c r="BA214" s="76">
        <v>0</v>
      </c>
      <c r="BB214" s="76">
        <v>8.6314701285024192E-3</v>
      </c>
      <c r="BC214" s="77">
        <v>1.98942704284104E-3</v>
      </c>
      <c r="BD214" s="75">
        <v>0.255183368095663</v>
      </c>
      <c r="BE214" s="76">
        <v>8.5489881959224703E-2</v>
      </c>
      <c r="BF214" s="76">
        <v>0</v>
      </c>
      <c r="BG214" s="76">
        <v>3.2777586101776099E-2</v>
      </c>
      <c r="BH214" s="76">
        <v>5.2712295857448598E-2</v>
      </c>
      <c r="BI214" s="76">
        <v>1.7640475066527599E-2</v>
      </c>
      <c r="BJ214" s="76">
        <v>9.9471352142051889E-4</v>
      </c>
      <c r="BK214" s="76">
        <v>0.15962337996185799</v>
      </c>
      <c r="BL214" s="76">
        <v>0.66276822329332197</v>
      </c>
      <c r="BM214" s="76">
        <v>7.1591640661822595E-2</v>
      </c>
      <c r="BN214" s="77">
        <v>0.23097086440725501</v>
      </c>
      <c r="BO214" s="78">
        <v>74.934798955934795</v>
      </c>
      <c r="BP214" s="76" t="s">
        <v>183</v>
      </c>
      <c r="BQ214" s="76"/>
      <c r="BR214" s="76"/>
      <c r="BS214" s="76"/>
      <c r="BT214" s="76"/>
      <c r="BU214" s="76"/>
      <c r="BV214" s="76"/>
      <c r="BW214" s="76"/>
      <c r="BX214" s="76"/>
      <c r="BY214" s="76"/>
      <c r="BZ214" s="76"/>
      <c r="CA214" s="76"/>
      <c r="CB214" s="76"/>
      <c r="CC214" s="76"/>
      <c r="CD214" s="76"/>
      <c r="CE214" s="76"/>
      <c r="CF214" s="76"/>
      <c r="CG214" s="76"/>
      <c r="CH214" s="76"/>
      <c r="CI214" s="76"/>
      <c r="CJ214" s="76"/>
      <c r="CK214" s="76"/>
      <c r="CL214" s="76"/>
      <c r="CM214" s="76"/>
      <c r="CN214" s="76"/>
      <c r="CO214" s="76"/>
      <c r="CP214" s="76"/>
      <c r="CQ214" s="76"/>
      <c r="CR214" s="76"/>
      <c r="CS214" s="76"/>
      <c r="CT214" s="76"/>
      <c r="CU214" s="76"/>
      <c r="CV214" s="76"/>
      <c r="CW214" s="76"/>
      <c r="CX214" s="76"/>
      <c r="CY214" s="76"/>
      <c r="CZ214" s="76"/>
      <c r="DA214" s="76"/>
      <c r="DB214" s="76"/>
      <c r="DC214" s="76"/>
      <c r="DD214" s="76"/>
      <c r="DE214" s="76"/>
      <c r="DF214" s="76"/>
      <c r="DG214" s="76"/>
      <c r="DH214" s="76"/>
      <c r="DI214" s="77"/>
    </row>
    <row r="215" spans="1:113" ht="17" x14ac:dyDescent="0.2">
      <c r="A215" s="72" t="s">
        <v>68</v>
      </c>
      <c r="B215" s="80" t="s">
        <v>69</v>
      </c>
      <c r="C215" s="73" t="s">
        <v>399</v>
      </c>
      <c r="D215" s="74" t="s">
        <v>416</v>
      </c>
      <c r="E215" s="75">
        <v>54.66</v>
      </c>
      <c r="F215" s="76">
        <v>0.44890000000000002</v>
      </c>
      <c r="G215" s="76">
        <v>20.88</v>
      </c>
      <c r="H215" s="76">
        <v>5</v>
      </c>
      <c r="I215" s="76">
        <v>0.17119999999999999</v>
      </c>
      <c r="J215" s="76">
        <v>1.2103999999999999</v>
      </c>
      <c r="K215" s="76">
        <v>3.05</v>
      </c>
      <c r="L215" s="76">
        <v>5.76</v>
      </c>
      <c r="M215" s="76">
        <v>6.9</v>
      </c>
      <c r="N215" s="76">
        <v>0.56740000000000002</v>
      </c>
      <c r="O215" s="77">
        <v>98.647999999999996</v>
      </c>
      <c r="P215" s="78">
        <v>54.230795067233899</v>
      </c>
      <c r="Q215" s="76">
        <v>0.46256737794599401</v>
      </c>
      <c r="R215" s="76">
        <v>19.7357023270776</v>
      </c>
      <c r="S215" s="76">
        <v>5.1866108403330697</v>
      </c>
      <c r="T215" s="76">
        <v>0.17264063568737101</v>
      </c>
      <c r="U215" s="76">
        <v>2.1605925412415399</v>
      </c>
      <c r="V215" s="76">
        <v>4.48541058384198</v>
      </c>
      <c r="W215" s="76">
        <v>5.3581148942586996</v>
      </c>
      <c r="X215" s="76">
        <v>6.3854467332992</v>
      </c>
      <c r="Y215" s="76">
        <v>0.56740000000000002</v>
      </c>
      <c r="Z215" s="76">
        <v>98.917921636606806</v>
      </c>
      <c r="AA215" s="76">
        <v>11.7435616275579</v>
      </c>
      <c r="AB215" s="76">
        <v>0.1555</v>
      </c>
      <c r="AC215" s="76">
        <v>0.28499999999999998</v>
      </c>
      <c r="AD215" s="76">
        <v>0.10059999999999999</v>
      </c>
      <c r="AE215" s="79">
        <v>42.615209727964398</v>
      </c>
      <c r="AF215" s="75">
        <v>0.376</v>
      </c>
      <c r="AG215" s="76">
        <v>1.7000000000000001E-2</v>
      </c>
      <c r="AH215" s="76">
        <v>7.5</v>
      </c>
      <c r="AI215" s="76">
        <v>48.91</v>
      </c>
      <c r="AJ215" s="76">
        <v>6.6E-3</v>
      </c>
      <c r="AK215" s="76">
        <v>13.94</v>
      </c>
      <c r="AL215" s="76">
        <v>3.3099999999999997E-2</v>
      </c>
      <c r="AM215" s="76">
        <v>0.1905</v>
      </c>
      <c r="AN215" s="76">
        <v>5.55</v>
      </c>
      <c r="AO215" s="76">
        <v>22.28</v>
      </c>
      <c r="AP215" s="76">
        <v>0.63200000000000001</v>
      </c>
      <c r="AQ215" s="77">
        <v>99.435299999999998</v>
      </c>
      <c r="AR215" s="75">
        <v>1.81509346620247</v>
      </c>
      <c r="AS215" s="76">
        <v>1.7640475066527599E-2</v>
      </c>
      <c r="AT215" s="76">
        <v>0.24273053136822001</v>
      </c>
      <c r="AU215" s="76">
        <v>0.118194778662502</v>
      </c>
      <c r="AV215" s="76">
        <v>0.114542389408213</v>
      </c>
      <c r="AW215" s="76">
        <v>0.77116245676452</v>
      </c>
      <c r="AX215" s="76">
        <v>0.88580562985407796</v>
      </c>
      <c r="AY215" s="76">
        <v>2.7051884426078102E-2</v>
      </c>
      <c r="AZ215" s="76">
        <v>3.1243111810562901E-4</v>
      </c>
      <c r="BA215" s="76">
        <v>5.0747858069348799E-4</v>
      </c>
      <c r="BB215" s="76">
        <v>5.9873555731233897E-3</v>
      </c>
      <c r="BC215" s="77">
        <v>9.7112297547058901E-4</v>
      </c>
      <c r="BD215" s="75">
        <v>0.184906533797532</v>
      </c>
      <c r="BE215" s="76">
        <v>5.7823997570687499E-2</v>
      </c>
      <c r="BF215" s="76">
        <v>0</v>
      </c>
      <c r="BG215" s="76">
        <v>2.7051884426078102E-2</v>
      </c>
      <c r="BH215" s="76">
        <v>3.0772113144609502E-2</v>
      </c>
      <c r="BI215" s="76">
        <v>1.6030398083501599E-2</v>
      </c>
      <c r="BJ215" s="76">
        <v>4.8556148773529499E-4</v>
      </c>
      <c r="BK215" s="76">
        <v>0.118194778662502</v>
      </c>
      <c r="BL215" s="76">
        <v>0.72032277847573001</v>
      </c>
      <c r="BM215" s="76">
        <v>8.5938450925409596E-2</v>
      </c>
      <c r="BN215" s="77">
        <v>0.16548285137834801</v>
      </c>
      <c r="BO215" s="78">
        <v>76.816689406681206</v>
      </c>
      <c r="BP215" s="76" t="s">
        <v>183</v>
      </c>
      <c r="BQ215" s="76">
        <v>16.356138656117505</v>
      </c>
      <c r="BR215" s="76">
        <v>13.181739933590062</v>
      </c>
      <c r="BS215" s="76">
        <v>679.18016615016018</v>
      </c>
      <c r="BT215" s="76">
        <v>5991.3990533934902</v>
      </c>
      <c r="BU215" s="76">
        <v>68.036429284629463</v>
      </c>
      <c r="BV215" s="76">
        <v>112.67393403472298</v>
      </c>
      <c r="BW215" s="76">
        <v>142.56236832475196</v>
      </c>
      <c r="BX215" s="76">
        <v>258.50269604416206</v>
      </c>
      <c r="BY215" s="76">
        <v>31.746938822644591</v>
      </c>
      <c r="BZ215" s="76">
        <v>0</v>
      </c>
      <c r="CA215" s="76">
        <v>0</v>
      </c>
      <c r="CB215" s="76"/>
      <c r="CC215" s="76">
        <v>147.0681950207364</v>
      </c>
      <c r="CD215" s="76">
        <v>1183.4126276493771</v>
      </c>
      <c r="CE215" s="76">
        <v>9.3118317448006227</v>
      </c>
      <c r="CF215" s="76">
        <v>56.404401125393747</v>
      </c>
      <c r="CG215" s="76">
        <v>2.3746489421048618</v>
      </c>
      <c r="CH215" s="76">
        <v>0</v>
      </c>
      <c r="CI215" s="76">
        <v>0</v>
      </c>
      <c r="CJ215" s="76">
        <v>0.97869005510566631</v>
      </c>
      <c r="CK215" s="76"/>
      <c r="CL215" s="76">
        <v>1.9593562516782428</v>
      </c>
      <c r="CM215" s="76">
        <v>457.12686186763455</v>
      </c>
      <c r="CN215" s="76">
        <v>14.119319987897571</v>
      </c>
      <c r="CO215" s="76">
        <v>24.825421804493459</v>
      </c>
      <c r="CP215" s="76">
        <v>2.9942191973728649</v>
      </c>
      <c r="CQ215" s="76">
        <v>13.275815914114123</v>
      </c>
      <c r="CR215" s="76">
        <v>2.49684401354508</v>
      </c>
      <c r="CS215" s="76">
        <v>0.96398271757479259</v>
      </c>
      <c r="CT215" s="76">
        <v>1.3085200825848911</v>
      </c>
      <c r="CU215" s="76">
        <v>0.38628710716228315</v>
      </c>
      <c r="CV215" s="76">
        <v>2.0382820217612809</v>
      </c>
      <c r="CW215" s="76">
        <v>0.34532350320876432</v>
      </c>
      <c r="CX215" s="76">
        <v>0.6420274280062519</v>
      </c>
      <c r="CY215" s="76">
        <v>9.7911827364671286E-2</v>
      </c>
      <c r="CZ215" s="76">
        <v>1.5757379401275704</v>
      </c>
      <c r="DA215" s="76">
        <v>0.1523494799832637</v>
      </c>
      <c r="DB215" s="76">
        <v>1.254389785015283</v>
      </c>
      <c r="DC215" s="76"/>
      <c r="DD215" s="76">
        <v>0.5029810763399668</v>
      </c>
      <c r="DE215" s="76"/>
      <c r="DF215" s="76">
        <v>0.76373601655947998</v>
      </c>
      <c r="DG215" s="76">
        <v>9.5430093495233592</v>
      </c>
      <c r="DH215" s="76">
        <v>1.8860343486203619</v>
      </c>
      <c r="DI215" s="77">
        <v>1.1771153201353486</v>
      </c>
    </row>
    <row r="216" spans="1:113" ht="17" x14ac:dyDescent="0.2">
      <c r="A216" s="72" t="s">
        <v>68</v>
      </c>
      <c r="B216" s="80" t="s">
        <v>69</v>
      </c>
      <c r="C216" s="73" t="s">
        <v>399</v>
      </c>
      <c r="D216" s="74" t="s">
        <v>417</v>
      </c>
      <c r="E216" s="75">
        <v>54.02</v>
      </c>
      <c r="F216" s="76">
        <v>0.45700000000000002</v>
      </c>
      <c r="G216" s="76">
        <v>20.49</v>
      </c>
      <c r="H216" s="76">
        <v>5.96</v>
      </c>
      <c r="I216" s="76">
        <v>0.14369999999999999</v>
      </c>
      <c r="J216" s="76">
        <v>1.5406</v>
      </c>
      <c r="K216" s="76">
        <v>4.0599999999999996</v>
      </c>
      <c r="L216" s="76">
        <v>5.16</v>
      </c>
      <c r="M216" s="76">
        <v>5.97</v>
      </c>
      <c r="N216" s="76">
        <v>0.51029999999999998</v>
      </c>
      <c r="O216" s="77">
        <v>98.311700000000002</v>
      </c>
      <c r="P216" s="78">
        <v>53.675143167064498</v>
      </c>
      <c r="Q216" s="76">
        <v>0.465979713636827</v>
      </c>
      <c r="R216" s="76">
        <v>19.383770938505599</v>
      </c>
      <c r="S216" s="76">
        <v>6.08764181478782</v>
      </c>
      <c r="T216" s="76">
        <v>0.15586702678971601</v>
      </c>
      <c r="U216" s="76">
        <v>2.4564412177530301</v>
      </c>
      <c r="V216" s="76">
        <v>5.39911939023012</v>
      </c>
      <c r="W216" s="76">
        <v>4.8089999382007198</v>
      </c>
      <c r="X216" s="76">
        <v>5.52544072729133</v>
      </c>
      <c r="Y216" s="76">
        <v>0.51029999999999998</v>
      </c>
      <c r="Z216" s="76">
        <v>98.624570961049301</v>
      </c>
      <c r="AA216" s="76">
        <v>10.334440665492099</v>
      </c>
      <c r="AB216" s="76">
        <v>0.25540000000000002</v>
      </c>
      <c r="AC216" s="76">
        <v>0.26419999999999999</v>
      </c>
      <c r="AD216" s="76">
        <v>5.7799999999999997E-2</v>
      </c>
      <c r="AE216" s="79">
        <v>41.838242239663202</v>
      </c>
      <c r="AF216" s="75">
        <v>0.4577</v>
      </c>
      <c r="AG216" s="76">
        <v>3.5000000000000001E-3</v>
      </c>
      <c r="AH216" s="76">
        <v>7.67</v>
      </c>
      <c r="AI216" s="76">
        <v>49.4</v>
      </c>
      <c r="AJ216" s="76">
        <v>1.43E-2</v>
      </c>
      <c r="AK216" s="76">
        <v>13.81</v>
      </c>
      <c r="AL216" s="76">
        <v>0.11600000000000001</v>
      </c>
      <c r="AM216" s="76">
        <v>0.30669999999999997</v>
      </c>
      <c r="AN216" s="76">
        <v>5.67</v>
      </c>
      <c r="AO216" s="76">
        <v>22</v>
      </c>
      <c r="AP216" s="76">
        <v>0.57730000000000004</v>
      </c>
      <c r="AQ216" s="77">
        <v>100.0254</v>
      </c>
      <c r="AR216" s="75">
        <v>1.8238026019628799</v>
      </c>
      <c r="AS216" s="76">
        <v>1.6030398083501599E-2</v>
      </c>
      <c r="AT216" s="76">
        <v>0.24669709406087001</v>
      </c>
      <c r="AU216" s="76">
        <v>0.103684316964454</v>
      </c>
      <c r="AV216" s="76">
        <v>0.13309807175582899</v>
      </c>
      <c r="AW216" s="76">
        <v>0.76002229869846205</v>
      </c>
      <c r="AX216" s="76">
        <v>0.87015271964373597</v>
      </c>
      <c r="AY216" s="76">
        <v>3.2759717063737599E-2</v>
      </c>
      <c r="AZ216" s="76">
        <v>6.7343539143213302E-4</v>
      </c>
      <c r="BA216" s="76">
        <v>1.03940880373223E-4</v>
      </c>
      <c r="BB216" s="76">
        <v>9.5896641576455593E-3</v>
      </c>
      <c r="BC216" s="77">
        <v>3.3857413370760002E-3</v>
      </c>
      <c r="BD216" s="75">
        <v>0.17619739803711601</v>
      </c>
      <c r="BE216" s="76">
        <v>7.0499696023753902E-2</v>
      </c>
      <c r="BF216" s="76">
        <v>0</v>
      </c>
      <c r="BG216" s="76">
        <v>3.2759717063737599E-2</v>
      </c>
      <c r="BH216" s="76">
        <v>3.77399789600164E-2</v>
      </c>
      <c r="BI216" s="76">
        <v>1.00852595524382E-2</v>
      </c>
      <c r="BJ216" s="76">
        <v>1.6928706685380001E-3</v>
      </c>
      <c r="BK216" s="76">
        <v>0.103684316964454</v>
      </c>
      <c r="BL216" s="76">
        <v>0.71695029349828898</v>
      </c>
      <c r="BM216" s="76">
        <v>9.2931840997010101E-2</v>
      </c>
      <c r="BN216" s="77">
        <v>0.15320242614544599</v>
      </c>
      <c r="BO216" s="78">
        <v>76.245859223090406</v>
      </c>
      <c r="BP216" s="76" t="s">
        <v>183</v>
      </c>
      <c r="BQ216" s="76">
        <v>9.3906317388255793</v>
      </c>
      <c r="BR216" s="76">
        <v>21.407779016980847</v>
      </c>
      <c r="BS216" s="76">
        <v>124.96332818335036</v>
      </c>
      <c r="BT216" s="76">
        <v>130.88445569755424</v>
      </c>
      <c r="BU216" s="76">
        <v>16.96691860057112</v>
      </c>
      <c r="BV216" s="76">
        <v>0</v>
      </c>
      <c r="BW216" s="76">
        <v>138.31189874777741</v>
      </c>
      <c r="BX216" s="76">
        <v>79.527479985587235</v>
      </c>
      <c r="BY216" s="76">
        <v>16.382270520733986</v>
      </c>
      <c r="BZ216" s="76">
        <v>0</v>
      </c>
      <c r="CA216" s="76">
        <v>0</v>
      </c>
      <c r="CB216" s="76"/>
      <c r="CC216" s="76">
        <v>112.41002042575045</v>
      </c>
      <c r="CD216" s="76">
        <v>1043.3726284230493</v>
      </c>
      <c r="CE216" s="76">
        <v>10.77641861367198</v>
      </c>
      <c r="CF216" s="76">
        <v>54.874270941295094</v>
      </c>
      <c r="CG216" s="76">
        <v>2.7044521670397716</v>
      </c>
      <c r="CH216" s="76">
        <v>0</v>
      </c>
      <c r="CI216" s="76">
        <v>0.31682445511545126</v>
      </c>
      <c r="CJ216" s="76">
        <v>1.1460715799164423</v>
      </c>
      <c r="CK216" s="76"/>
      <c r="CL216" s="76">
        <v>1.0159315285088846</v>
      </c>
      <c r="CM216" s="76">
        <v>373.73361345728216</v>
      </c>
      <c r="CN216" s="76">
        <v>12.765398291492888</v>
      </c>
      <c r="CO216" s="76">
        <v>22.343347646942007</v>
      </c>
      <c r="CP216" s="76">
        <v>3.0440033835190694</v>
      </c>
      <c r="CQ216" s="76">
        <v>11.519749045088906</v>
      </c>
      <c r="CR216" s="76">
        <v>2.0569700701010065</v>
      </c>
      <c r="CS216" s="76">
        <v>0.97960458235606795</v>
      </c>
      <c r="CT216" s="76">
        <v>1.9975571935903396</v>
      </c>
      <c r="CU216" s="76">
        <v>0.22385546547640348</v>
      </c>
      <c r="CV216" s="76">
        <v>1.8906702881013069</v>
      </c>
      <c r="CW216" s="76">
        <v>0.43607449774052631</v>
      </c>
      <c r="CX216" s="76">
        <v>1.012956187403222</v>
      </c>
      <c r="CY216" s="76">
        <v>0</v>
      </c>
      <c r="CZ216" s="76">
        <v>1.1052383211683821</v>
      </c>
      <c r="DA216" s="76">
        <v>0.12246528605276433</v>
      </c>
      <c r="DB216" s="76">
        <v>1.3364208697328395</v>
      </c>
      <c r="DC216" s="76"/>
      <c r="DD216" s="76">
        <v>0.2429341238303955</v>
      </c>
      <c r="DE216" s="76"/>
      <c r="DF216" s="76">
        <v>0.54469979349173181</v>
      </c>
      <c r="DG216" s="76">
        <v>9.2151931869848198</v>
      </c>
      <c r="DH216" s="76">
        <v>1.643864177761128</v>
      </c>
      <c r="DI216" s="77">
        <v>1.0561868314613883</v>
      </c>
    </row>
    <row r="217" spans="1:113" ht="17" x14ac:dyDescent="0.2">
      <c r="A217" s="72" t="s">
        <v>68</v>
      </c>
      <c r="B217" s="80" t="s">
        <v>69</v>
      </c>
      <c r="C217" s="73" t="s">
        <v>399</v>
      </c>
      <c r="D217" s="74" t="s">
        <v>418</v>
      </c>
      <c r="E217" s="75">
        <v>50.76</v>
      </c>
      <c r="F217" s="76">
        <v>0.60170000000000001</v>
      </c>
      <c r="G217" s="76">
        <v>19.86</v>
      </c>
      <c r="H217" s="76">
        <v>7.63</v>
      </c>
      <c r="I217" s="76">
        <v>0.18970000000000001</v>
      </c>
      <c r="J217" s="76">
        <v>1.4696</v>
      </c>
      <c r="K217" s="76">
        <v>2.29</v>
      </c>
      <c r="L217" s="76">
        <v>6.03</v>
      </c>
      <c r="M217" s="76">
        <v>7.03</v>
      </c>
      <c r="N217" s="76">
        <v>0.54069999999999996</v>
      </c>
      <c r="O217" s="77">
        <v>96.401700000000005</v>
      </c>
      <c r="P217" s="78">
        <v>50.907070945887199</v>
      </c>
      <c r="Q217" s="76">
        <v>0.55085238326752795</v>
      </c>
      <c r="R217" s="76">
        <v>16.3389485308182</v>
      </c>
      <c r="S217" s="76">
        <v>7.3250440680868296</v>
      </c>
      <c r="T217" s="76">
        <v>0.18171923837759099</v>
      </c>
      <c r="U217" s="76">
        <v>4.5451995277858304</v>
      </c>
      <c r="V217" s="76">
        <v>6.6740118722552602</v>
      </c>
      <c r="W217" s="76">
        <v>4.7776043834493702</v>
      </c>
      <c r="X217" s="76">
        <v>5.5095459564896601</v>
      </c>
      <c r="Y217" s="76">
        <v>0.54069999999999996</v>
      </c>
      <c r="Z217" s="76">
        <v>97.532416144794993</v>
      </c>
      <c r="AA217" s="76">
        <v>10.287150339939</v>
      </c>
      <c r="AB217" s="76">
        <v>0.20469999999999999</v>
      </c>
      <c r="AC217" s="76">
        <v>0.26719999999999999</v>
      </c>
      <c r="AD217" s="76">
        <v>7.7600000000000002E-2</v>
      </c>
      <c r="AE217" s="79">
        <v>52.520420663155903</v>
      </c>
      <c r="AF217" s="75">
        <v>0.2394</v>
      </c>
      <c r="AG217" s="76">
        <v>2.1100000000000001E-2</v>
      </c>
      <c r="AH217" s="76">
        <v>6.22</v>
      </c>
      <c r="AI217" s="76">
        <v>51.44</v>
      </c>
      <c r="AJ217" s="76">
        <v>0</v>
      </c>
      <c r="AK217" s="76">
        <v>15.69</v>
      </c>
      <c r="AL217" s="76">
        <v>7.0300000000000001E-2</v>
      </c>
      <c r="AM217" s="76">
        <v>0.15279999999999999</v>
      </c>
      <c r="AN217" s="76">
        <v>3.58</v>
      </c>
      <c r="AO217" s="76">
        <v>22.56</v>
      </c>
      <c r="AP217" s="76">
        <v>0.36659999999999998</v>
      </c>
      <c r="AQ217" s="77">
        <v>100.34010000000001</v>
      </c>
      <c r="AR217" s="75">
        <v>1.8814977838254401</v>
      </c>
      <c r="AS217" s="76">
        <v>1.00852595524382E-2</v>
      </c>
      <c r="AT217" s="76">
        <v>0.154317745794783</v>
      </c>
      <c r="AU217" s="76">
        <v>7.7459323713684899E-2</v>
      </c>
      <c r="AV217" s="76">
        <v>0.11277824521850301</v>
      </c>
      <c r="AW217" s="76">
        <v>0.85547528794359295</v>
      </c>
      <c r="AX217" s="76">
        <v>0.884023409468632</v>
      </c>
      <c r="AY217" s="76">
        <v>1.6975995249323202E-2</v>
      </c>
      <c r="AZ217" s="76">
        <v>0</v>
      </c>
      <c r="BA217" s="76">
        <v>6.2080137626974001E-4</v>
      </c>
      <c r="BB217" s="76">
        <v>4.7333088722330396E-3</v>
      </c>
      <c r="BC217" s="77">
        <v>2.03283898509733E-3</v>
      </c>
      <c r="BD217" s="75">
        <v>0.118502216174558</v>
      </c>
      <c r="BE217" s="76">
        <v>3.5815529620225398E-2</v>
      </c>
      <c r="BF217" s="76">
        <v>0</v>
      </c>
      <c r="BG217" s="76">
        <v>1.6975995249323202E-2</v>
      </c>
      <c r="BH217" s="76">
        <v>1.8839534370902199E-2</v>
      </c>
      <c r="BI217" s="76">
        <v>9.3366926298846901E-3</v>
      </c>
      <c r="BJ217" s="76">
        <v>1.01641949254867E-3</v>
      </c>
      <c r="BK217" s="76">
        <v>7.7459323713684899E-2</v>
      </c>
      <c r="BL217" s="76">
        <v>0.77737143926161201</v>
      </c>
      <c r="BM217" s="76">
        <v>9.8118102074493493E-2</v>
      </c>
      <c r="BN217" s="77">
        <v>0.10665197020702</v>
      </c>
      <c r="BO217" s="78">
        <v>81.807857895086897</v>
      </c>
      <c r="BP217" s="76" t="s">
        <v>188</v>
      </c>
      <c r="BQ217" s="76">
        <v>20.747583937290685</v>
      </c>
      <c r="BR217" s="76">
        <v>7.94901676735733</v>
      </c>
      <c r="BS217" s="76">
        <v>137.53594362343614</v>
      </c>
      <c r="BT217" s="76">
        <v>11.10405080790504</v>
      </c>
      <c r="BU217" s="76">
        <v>17.466276342286115</v>
      </c>
      <c r="BV217" s="76">
        <v>0</v>
      </c>
      <c r="BW217" s="76">
        <v>335.64959308000562</v>
      </c>
      <c r="BX217" s="76">
        <v>106.69068136178527</v>
      </c>
      <c r="BY217" s="76">
        <v>14.261063846580287</v>
      </c>
      <c r="BZ217" s="76">
        <v>4.9231784701154284</v>
      </c>
      <c r="CA217" s="76">
        <v>0</v>
      </c>
      <c r="CB217" s="76"/>
      <c r="CC217" s="76">
        <v>128.90931390737134</v>
      </c>
      <c r="CD217" s="76">
        <v>1012.6713345093285</v>
      </c>
      <c r="CE217" s="76">
        <v>11.417818604425252</v>
      </c>
      <c r="CF217" s="76">
        <v>50.255669114322536</v>
      </c>
      <c r="CG217" s="76">
        <v>1.4991620700444241</v>
      </c>
      <c r="CH217" s="76">
        <v>0</v>
      </c>
      <c r="CI217" s="76">
        <v>0.60378376895700692</v>
      </c>
      <c r="CJ217" s="76">
        <v>0</v>
      </c>
      <c r="CK217" s="76"/>
      <c r="CL217" s="76">
        <v>1.7534257318515485</v>
      </c>
      <c r="CM217" s="76">
        <v>444.49929343767491</v>
      </c>
      <c r="CN217" s="76">
        <v>12.820067622814769</v>
      </c>
      <c r="CO217" s="76">
        <v>24.282699988726023</v>
      </c>
      <c r="CP217" s="76">
        <v>3.0382659656333209</v>
      </c>
      <c r="CQ217" s="76">
        <v>14.06590622393643</v>
      </c>
      <c r="CR217" s="76">
        <v>2.3327743170081443</v>
      </c>
      <c r="CS217" s="76">
        <v>0.95678742003158956</v>
      </c>
      <c r="CT217" s="76">
        <v>2.6913981792633495</v>
      </c>
      <c r="CU217" s="76">
        <v>0.18652987186297931</v>
      </c>
      <c r="CV217" s="76">
        <v>1.4527901467774118</v>
      </c>
      <c r="CW217" s="76">
        <v>0.38403078291192144</v>
      </c>
      <c r="CX217" s="76">
        <v>1.0353462955950075</v>
      </c>
      <c r="CY217" s="76">
        <v>0.11466912825611278</v>
      </c>
      <c r="CZ217" s="76">
        <v>1.1165398833006057</v>
      </c>
      <c r="DA217" s="76">
        <v>0.15365936729757423</v>
      </c>
      <c r="DB217" s="76">
        <v>0.96296254311884077</v>
      </c>
      <c r="DC217" s="76"/>
      <c r="DD217" s="76">
        <v>0</v>
      </c>
      <c r="DE217" s="76"/>
      <c r="DF217" s="76">
        <v>1.0074232638595286</v>
      </c>
      <c r="DG217" s="76">
        <v>8.7293773236476806</v>
      </c>
      <c r="DH217" s="76">
        <v>1.4017709262147575</v>
      </c>
      <c r="DI217" s="77">
        <v>1.0036428209124579</v>
      </c>
    </row>
    <row r="218" spans="1:113" ht="17" x14ac:dyDescent="0.2">
      <c r="A218" s="72" t="s">
        <v>68</v>
      </c>
      <c r="B218" s="80" t="s">
        <v>69</v>
      </c>
      <c r="C218" s="73" t="s">
        <v>399</v>
      </c>
      <c r="D218" s="74" t="s">
        <v>419</v>
      </c>
      <c r="E218" s="75">
        <v>52.38</v>
      </c>
      <c r="F218" s="76">
        <v>0.58079999999999998</v>
      </c>
      <c r="G218" s="76">
        <v>20.12</v>
      </c>
      <c r="H218" s="76">
        <v>6.9</v>
      </c>
      <c r="I218" s="76">
        <v>0.12570000000000001</v>
      </c>
      <c r="J218" s="76">
        <v>2.1</v>
      </c>
      <c r="K218" s="76">
        <v>4.82</v>
      </c>
      <c r="L218" s="76">
        <v>5.98</v>
      </c>
      <c r="M218" s="76">
        <v>5.61</v>
      </c>
      <c r="N218" s="76">
        <v>0.50329999999999997</v>
      </c>
      <c r="O218" s="77">
        <v>99.119900000000001</v>
      </c>
      <c r="P218" s="78">
        <v>52.2762618031526</v>
      </c>
      <c r="Q218" s="76">
        <v>0.54412549629101403</v>
      </c>
      <c r="R218" s="76">
        <v>17.596720917859301</v>
      </c>
      <c r="S218" s="76">
        <v>6.8069407351810201</v>
      </c>
      <c r="T218" s="76">
        <v>0.13581447419261999</v>
      </c>
      <c r="U218" s="76">
        <v>4.1808661838210099</v>
      </c>
      <c r="V218" s="76">
        <v>7.5080397477218703</v>
      </c>
      <c r="W218" s="76">
        <v>5.1047852421861402</v>
      </c>
      <c r="X218" s="76">
        <v>4.75486163439954</v>
      </c>
      <c r="Y218" s="76">
        <v>0.50329999999999997</v>
      </c>
      <c r="Z218" s="76">
        <v>99.547530708997698</v>
      </c>
      <c r="AA218" s="76">
        <v>9.8596468765856802</v>
      </c>
      <c r="AB218" s="76">
        <v>0.26569999999999999</v>
      </c>
      <c r="AC218" s="76">
        <v>0.25390000000000001</v>
      </c>
      <c r="AD218" s="76">
        <v>6.0100000000000001E-2</v>
      </c>
      <c r="AE218" s="79">
        <v>52.266085304291302</v>
      </c>
      <c r="AF218" s="75">
        <v>0.24299999999999999</v>
      </c>
      <c r="AG218" s="76">
        <v>7.1000000000000004E-3</v>
      </c>
      <c r="AH218" s="76">
        <v>6.29</v>
      </c>
      <c r="AI218" s="76">
        <v>51.7</v>
      </c>
      <c r="AJ218" s="76">
        <v>4.5999999999999999E-3</v>
      </c>
      <c r="AK218" s="76">
        <v>15.74</v>
      </c>
      <c r="AL218" s="76">
        <v>0.1285</v>
      </c>
      <c r="AM218" s="76">
        <v>0.192</v>
      </c>
      <c r="AN218" s="76">
        <v>3.58</v>
      </c>
      <c r="AO218" s="76">
        <v>22.44</v>
      </c>
      <c r="AP218" s="76">
        <v>0.34039999999999998</v>
      </c>
      <c r="AQ218" s="77">
        <v>100.6656</v>
      </c>
      <c r="AR218" s="75">
        <v>1.88539428216976</v>
      </c>
      <c r="AS218" s="76">
        <v>9.3366926298846901E-3</v>
      </c>
      <c r="AT218" s="76">
        <v>0.153859657761066</v>
      </c>
      <c r="AU218" s="76">
        <v>7.0367741508592804E-2</v>
      </c>
      <c r="AV218" s="76">
        <v>0.12143969432811701</v>
      </c>
      <c r="AW218" s="76">
        <v>0.855653920226218</v>
      </c>
      <c r="AX218" s="76">
        <v>0.87671091633695397</v>
      </c>
      <c r="AY218" s="76">
        <v>1.7180122806745898E-2</v>
      </c>
      <c r="AZ218" s="76">
        <v>2.1398261527376701E-4</v>
      </c>
      <c r="BA218" s="76">
        <v>2.0827514996391E-4</v>
      </c>
      <c r="BB218" s="76">
        <v>5.9299579143542403E-3</v>
      </c>
      <c r="BC218" s="77">
        <v>3.70475655306895E-3</v>
      </c>
      <c r="BD218" s="75">
        <v>0.114605717830239</v>
      </c>
      <c r="BE218" s="76">
        <v>3.9253939930827E-2</v>
      </c>
      <c r="BF218" s="76">
        <v>0</v>
      </c>
      <c r="BG218" s="76">
        <v>1.7180122806745898E-2</v>
      </c>
      <c r="BH218" s="76">
        <v>2.2073817124081199E-2</v>
      </c>
      <c r="BI218" s="76">
        <v>9.3363895368141093E-3</v>
      </c>
      <c r="BJ218" s="76">
        <v>1.85237827653448E-3</v>
      </c>
      <c r="BK218" s="76">
        <v>7.0367741508592804E-2</v>
      </c>
      <c r="BL218" s="76">
        <v>0.77308058989093098</v>
      </c>
      <c r="BM218" s="76">
        <v>0.105075628863861</v>
      </c>
      <c r="BN218" s="77">
        <v>0.10363032644602301</v>
      </c>
      <c r="BO218" s="78">
        <v>81.688352059339707</v>
      </c>
      <c r="BP218" s="76" t="s">
        <v>190</v>
      </c>
      <c r="BQ218" s="76">
        <v>22.53504156156048</v>
      </c>
      <c r="BR218" s="76">
        <v>7.4180720721810456</v>
      </c>
      <c r="BS218" s="76">
        <v>141.35277349454267</v>
      </c>
      <c r="BT218" s="76">
        <v>0</v>
      </c>
      <c r="BU218" s="76">
        <v>16.867895612045118</v>
      </c>
      <c r="BV218" s="76">
        <v>0</v>
      </c>
      <c r="BW218" s="76">
        <v>145.94667998109151</v>
      </c>
      <c r="BX218" s="76">
        <v>108.7663382549111</v>
      </c>
      <c r="BY218" s="76">
        <v>15.320361049379478</v>
      </c>
      <c r="BZ218" s="76">
        <v>3.6075073159825002</v>
      </c>
      <c r="CA218" s="76">
        <v>6.3625587963265904</v>
      </c>
      <c r="CB218" s="76"/>
      <c r="CC218" s="76">
        <v>121.29201208172036</v>
      </c>
      <c r="CD218" s="76">
        <v>1194.8739638262969</v>
      </c>
      <c r="CE218" s="76">
        <v>12.888456111929573</v>
      </c>
      <c r="CF218" s="76">
        <v>57.232177156404589</v>
      </c>
      <c r="CG218" s="76">
        <v>1.7640956282879987</v>
      </c>
      <c r="CH218" s="76">
        <v>2.3307807003578542</v>
      </c>
      <c r="CI218" s="76">
        <v>0</v>
      </c>
      <c r="CJ218" s="76">
        <v>0.45447711167536015</v>
      </c>
      <c r="CK218" s="76"/>
      <c r="CL218" s="76">
        <v>1.568882457368725</v>
      </c>
      <c r="CM218" s="76">
        <v>373.50289050554505</v>
      </c>
      <c r="CN218" s="76">
        <v>12.827499472089855</v>
      </c>
      <c r="CO218" s="76">
        <v>25.980008698607531</v>
      </c>
      <c r="CP218" s="76">
        <v>3.3674091810785565</v>
      </c>
      <c r="CQ218" s="76">
        <v>13.310945120108661</v>
      </c>
      <c r="CR218" s="76">
        <v>2.8985574837016665</v>
      </c>
      <c r="CS218" s="76">
        <v>0.94356599247673012</v>
      </c>
      <c r="CT218" s="76">
        <v>3.4631592740192394</v>
      </c>
      <c r="CU218" s="76">
        <v>0.36448422153941701</v>
      </c>
      <c r="CV218" s="76">
        <v>2.0130309753342472</v>
      </c>
      <c r="CW218" s="76">
        <v>0.41826125196450836</v>
      </c>
      <c r="CX218" s="76">
        <v>1.4913754759742772</v>
      </c>
      <c r="CY218" s="76">
        <v>0.23060456460314102</v>
      </c>
      <c r="CZ218" s="76">
        <v>0.89374146375676</v>
      </c>
      <c r="DA218" s="76">
        <v>0.20504895519612268</v>
      </c>
      <c r="DB218" s="76">
        <v>1.4044670161599797</v>
      </c>
      <c r="DC218" s="76"/>
      <c r="DD218" s="76">
        <v>0</v>
      </c>
      <c r="DE218" s="76"/>
      <c r="DF218" s="76">
        <v>0.80007754426155364</v>
      </c>
      <c r="DG218" s="76">
        <v>9.8443520974693275</v>
      </c>
      <c r="DH218" s="76">
        <v>1.3770007386384493</v>
      </c>
      <c r="DI218" s="77">
        <v>1.0432639816683751</v>
      </c>
    </row>
    <row r="219" spans="1:113" ht="17" x14ac:dyDescent="0.2">
      <c r="A219" s="72" t="s">
        <v>68</v>
      </c>
      <c r="B219" s="80" t="s">
        <v>69</v>
      </c>
      <c r="C219" s="73" t="s">
        <v>399</v>
      </c>
      <c r="D219" s="74" t="s">
        <v>420</v>
      </c>
      <c r="E219" s="75">
        <v>52.3</v>
      </c>
      <c r="F219" s="76">
        <v>0.53339999999999999</v>
      </c>
      <c r="G219" s="76">
        <v>20.04</v>
      </c>
      <c r="H219" s="76">
        <v>6.28</v>
      </c>
      <c r="I219" s="76">
        <v>0.185</v>
      </c>
      <c r="J219" s="76">
        <v>1.86</v>
      </c>
      <c r="K219" s="76">
        <v>2.63</v>
      </c>
      <c r="L219" s="76">
        <v>5.77</v>
      </c>
      <c r="M219" s="76">
        <v>7.8</v>
      </c>
      <c r="N219" s="76">
        <v>0.50119999999999998</v>
      </c>
      <c r="O219" s="77">
        <v>97.899699999999996</v>
      </c>
      <c r="P219" s="78">
        <v>52.210021504873701</v>
      </c>
      <c r="Q219" s="76">
        <v>0.49991761767894299</v>
      </c>
      <c r="R219" s="76">
        <v>17.0897435732609</v>
      </c>
      <c r="S219" s="76">
        <v>6.2125161286552304</v>
      </c>
      <c r="T219" s="76">
        <v>0.17124367237972099</v>
      </c>
      <c r="U219" s="76">
        <v>4.3603639511073498</v>
      </c>
      <c r="V219" s="76">
        <v>6.0647560158810299</v>
      </c>
      <c r="W219" s="76">
        <v>4.80574199626707</v>
      </c>
      <c r="X219" s="76">
        <v>6.45032257310468</v>
      </c>
      <c r="Y219" s="76">
        <v>0.50119999999999998</v>
      </c>
      <c r="Z219" s="76">
        <v>98.537070705588306</v>
      </c>
      <c r="AA219" s="76">
        <v>11.2560645693718</v>
      </c>
      <c r="AB219" s="76">
        <v>0.29330000000000001</v>
      </c>
      <c r="AC219" s="76">
        <v>0.28360000000000002</v>
      </c>
      <c r="AD219" s="76">
        <v>5.5899999999999998E-2</v>
      </c>
      <c r="AE219" s="79">
        <v>55.5796501219343</v>
      </c>
      <c r="AF219" s="75">
        <v>0.19739999999999999</v>
      </c>
      <c r="AG219" s="76">
        <v>7.7999999999999996E-3</v>
      </c>
      <c r="AH219" s="76">
        <v>5.89</v>
      </c>
      <c r="AI219" s="76">
        <v>51.78</v>
      </c>
      <c r="AJ219" s="76">
        <v>0</v>
      </c>
      <c r="AK219" s="76">
        <v>16.309999999999999</v>
      </c>
      <c r="AL219" s="76">
        <v>0.21329999999999999</v>
      </c>
      <c r="AM219" s="76">
        <v>0.1055</v>
      </c>
      <c r="AN219" s="76">
        <v>2.99</v>
      </c>
      <c r="AO219" s="76">
        <v>22.48</v>
      </c>
      <c r="AP219" s="76">
        <v>0.33989999999999998</v>
      </c>
      <c r="AQ219" s="77">
        <v>100.3138</v>
      </c>
      <c r="AR219" s="75">
        <v>1.8910280764841201</v>
      </c>
      <c r="AS219" s="76">
        <v>9.3363895368141093E-3</v>
      </c>
      <c r="AT219" s="76">
        <v>0.12868775129787</v>
      </c>
      <c r="AU219" s="76">
        <v>7.84011374805864E-2</v>
      </c>
      <c r="AV219" s="76">
        <v>0.101467057803924</v>
      </c>
      <c r="AW219" s="76">
        <v>0.88791555800172794</v>
      </c>
      <c r="AX219" s="76">
        <v>0.87953708685989995</v>
      </c>
      <c r="AY219" s="76">
        <v>1.39762746659463E-2</v>
      </c>
      <c r="AZ219" s="76">
        <v>0</v>
      </c>
      <c r="BA219" s="76">
        <v>2.2913846430167899E-4</v>
      </c>
      <c r="BB219" s="76">
        <v>3.2630755591797501E-3</v>
      </c>
      <c r="BC219" s="77">
        <v>6.1584538456326996E-3</v>
      </c>
      <c r="BD219" s="75">
        <v>0.108971923515884</v>
      </c>
      <c r="BE219" s="76">
        <v>1.97158277819862E-2</v>
      </c>
      <c r="BF219" s="76">
        <v>0</v>
      </c>
      <c r="BG219" s="76">
        <v>1.39762746659463E-2</v>
      </c>
      <c r="BH219" s="76">
        <v>5.7395531160398597E-3</v>
      </c>
      <c r="BI219" s="76">
        <v>2.1139864115857901E-2</v>
      </c>
      <c r="BJ219" s="76">
        <v>3.0792269228163498E-3</v>
      </c>
      <c r="BK219" s="76">
        <v>7.84011374805864E-2</v>
      </c>
      <c r="BL219" s="76">
        <v>0.77117730522460004</v>
      </c>
      <c r="BM219" s="76">
        <v>0.11084876230226701</v>
      </c>
      <c r="BN219" s="77">
        <v>0.1083597816353</v>
      </c>
      <c r="BO219" s="78">
        <v>83.154997935589194</v>
      </c>
      <c r="BP219" s="76">
        <v>3</v>
      </c>
      <c r="BQ219" s="76">
        <v>12.314804364323612</v>
      </c>
      <c r="BR219" s="76">
        <v>6.0825115106151832</v>
      </c>
      <c r="BS219" s="76">
        <v>144.95169008941193</v>
      </c>
      <c r="BT219" s="76">
        <v>0</v>
      </c>
      <c r="BU219" s="76">
        <v>18.478570968999023</v>
      </c>
      <c r="BV219" s="76">
        <v>0</v>
      </c>
      <c r="BW219" s="76">
        <v>378.58966214163235</v>
      </c>
      <c r="BX219" s="76">
        <v>112.79115363562633</v>
      </c>
      <c r="BY219" s="76">
        <v>16.226432391719634</v>
      </c>
      <c r="BZ219" s="76">
        <v>0</v>
      </c>
      <c r="CA219" s="76">
        <v>0</v>
      </c>
      <c r="CB219" s="76"/>
      <c r="CC219" s="76">
        <v>113.68705750271684</v>
      </c>
      <c r="CD219" s="76">
        <v>1663.9789008154535</v>
      </c>
      <c r="CE219" s="76">
        <v>12.378552555599946</v>
      </c>
      <c r="CF219" s="76">
        <v>55.619109357423667</v>
      </c>
      <c r="CG219" s="76">
        <v>1.6685218395844676</v>
      </c>
      <c r="CH219" s="76">
        <v>0</v>
      </c>
      <c r="CI219" s="76">
        <v>0.2737279821561443</v>
      </c>
      <c r="CJ219" s="76">
        <v>0.57061749334747125</v>
      </c>
      <c r="CK219" s="76"/>
      <c r="CL219" s="76">
        <v>1.318680292670827</v>
      </c>
      <c r="CM219" s="76">
        <v>550.54623111366561</v>
      </c>
      <c r="CN219" s="76">
        <v>13.688490760887291</v>
      </c>
      <c r="CO219" s="76">
        <v>25.205704439969388</v>
      </c>
      <c r="CP219" s="76">
        <v>3.1400951425347312</v>
      </c>
      <c r="CQ219" s="76">
        <v>14.521047997641617</v>
      </c>
      <c r="CR219" s="76">
        <v>2.8752500550742806</v>
      </c>
      <c r="CS219" s="76">
        <v>0.88911324788345747</v>
      </c>
      <c r="CT219" s="76">
        <v>1.6985493064316</v>
      </c>
      <c r="CU219" s="76">
        <v>0.40263143600700657</v>
      </c>
      <c r="CV219" s="76">
        <v>2.0502586298015455</v>
      </c>
      <c r="CW219" s="76">
        <v>0.54818708812698835</v>
      </c>
      <c r="CX219" s="76">
        <v>1.3192064183850489</v>
      </c>
      <c r="CY219" s="76">
        <v>0.17713688662971572</v>
      </c>
      <c r="CZ219" s="76">
        <v>1.3807357204587787</v>
      </c>
      <c r="DA219" s="76">
        <v>0.25369992039619776</v>
      </c>
      <c r="DB219" s="76">
        <v>1.1595557084260668</v>
      </c>
      <c r="DC219" s="76"/>
      <c r="DD219" s="76">
        <v>0</v>
      </c>
      <c r="DE219" s="76"/>
      <c r="DF219" s="76">
        <v>0.44246308456520106</v>
      </c>
      <c r="DG219" s="76">
        <v>9.4642314241685579</v>
      </c>
      <c r="DH219" s="76">
        <v>1.3970453727857619</v>
      </c>
      <c r="DI219" s="77">
        <v>1.0332013087349412</v>
      </c>
    </row>
    <row r="220" spans="1:113" ht="17" x14ac:dyDescent="0.2">
      <c r="A220" s="72" t="s">
        <v>68</v>
      </c>
      <c r="B220" s="80" t="s">
        <v>69</v>
      </c>
      <c r="C220" s="73" t="s">
        <v>399</v>
      </c>
      <c r="D220" s="74" t="s">
        <v>421</v>
      </c>
      <c r="E220" s="75">
        <v>51.3</v>
      </c>
      <c r="F220" s="76">
        <v>0.50209999999999999</v>
      </c>
      <c r="G220" s="76">
        <v>19.350000000000001</v>
      </c>
      <c r="H220" s="76">
        <v>7.13</v>
      </c>
      <c r="I220" s="76">
        <v>0.16350000000000001</v>
      </c>
      <c r="J220" s="76">
        <v>1.4603999999999999</v>
      </c>
      <c r="K220" s="76">
        <v>2.06</v>
      </c>
      <c r="L220" s="76">
        <v>5.49</v>
      </c>
      <c r="M220" s="76">
        <v>7.55</v>
      </c>
      <c r="N220" s="76">
        <v>0.49330000000000002</v>
      </c>
      <c r="O220" s="77">
        <v>95.499399999999994</v>
      </c>
      <c r="P220" s="78">
        <v>51.000627910161001</v>
      </c>
      <c r="Q220" s="76">
        <v>0.52330552303026501</v>
      </c>
      <c r="R220" s="76">
        <v>18.353756212146799</v>
      </c>
      <c r="S220" s="76">
        <v>7.21232732470573</v>
      </c>
      <c r="T220" s="76">
        <v>0.16245219768556299</v>
      </c>
      <c r="U220" s="76">
        <v>2.4133678890887298</v>
      </c>
      <c r="V220" s="76">
        <v>3.7439680053445898</v>
      </c>
      <c r="W220" s="76">
        <v>5.0635195103501403</v>
      </c>
      <c r="X220" s="76">
        <v>6.92251609969738</v>
      </c>
      <c r="Y220" s="76">
        <v>0.49330000000000002</v>
      </c>
      <c r="Z220" s="76">
        <v>96.0515928698957</v>
      </c>
      <c r="AA220" s="76">
        <v>11.9860356100475</v>
      </c>
      <c r="AB220" s="76">
        <v>0.2009</v>
      </c>
      <c r="AC220" s="76">
        <v>0.27560000000000001</v>
      </c>
      <c r="AD220" s="76">
        <v>0.1133</v>
      </c>
      <c r="AE220" s="79">
        <v>37.363858584763598</v>
      </c>
      <c r="AF220" s="75">
        <v>0.36149999999999999</v>
      </c>
      <c r="AG220" s="76">
        <v>8.2000000000000007E-3</v>
      </c>
      <c r="AH220" s="76">
        <v>8.1199999999999992</v>
      </c>
      <c r="AI220" s="76">
        <v>47.7</v>
      </c>
      <c r="AJ220" s="76">
        <v>4.4000000000000003E-3</v>
      </c>
      <c r="AK220" s="76">
        <v>12.92</v>
      </c>
      <c r="AL220" s="76">
        <v>0</v>
      </c>
      <c r="AM220" s="76">
        <v>0.15090000000000001</v>
      </c>
      <c r="AN220" s="76">
        <v>7.37</v>
      </c>
      <c r="AO220" s="76">
        <v>22.31</v>
      </c>
      <c r="AP220" s="76">
        <v>0.7571</v>
      </c>
      <c r="AQ220" s="77">
        <v>99.702200000000005</v>
      </c>
      <c r="AR220" s="75">
        <v>1.77082423285737</v>
      </c>
      <c r="AS220" s="76">
        <v>2.1139864115857901E-2</v>
      </c>
      <c r="AT220" s="76">
        <v>0.32244426586379499</v>
      </c>
      <c r="AU220" s="76">
        <v>0.119853891374851</v>
      </c>
      <c r="AV220" s="76">
        <v>0.13221326275908901</v>
      </c>
      <c r="AW220" s="76">
        <v>0.71499230025709903</v>
      </c>
      <c r="AX220" s="76">
        <v>0.88731651892686803</v>
      </c>
      <c r="AY220" s="76">
        <v>2.60179890635517E-2</v>
      </c>
      <c r="AZ220" s="76">
        <v>2.08362121541798E-4</v>
      </c>
      <c r="BA220" s="76">
        <v>2.4487158613746899E-4</v>
      </c>
      <c r="BB220" s="76">
        <v>4.7444410738426797E-3</v>
      </c>
      <c r="BC220" s="77">
        <v>0</v>
      </c>
      <c r="BD220" s="75">
        <v>0.22917576714263299</v>
      </c>
      <c r="BE220" s="76">
        <v>9.3268498721162094E-2</v>
      </c>
      <c r="BF220" s="76">
        <v>0</v>
      </c>
      <c r="BG220" s="76">
        <v>2.60179890635517E-2</v>
      </c>
      <c r="BH220" s="76">
        <v>6.7250509657610494E-2</v>
      </c>
      <c r="BI220" s="76">
        <v>2.0773986324758499E-2</v>
      </c>
      <c r="BJ220" s="76">
        <v>0</v>
      </c>
      <c r="BK220" s="76">
        <v>0.119853891374851</v>
      </c>
      <c r="BL220" s="76">
        <v>0.67943813156964805</v>
      </c>
      <c r="BM220" s="76">
        <v>8.6378372053259406E-2</v>
      </c>
      <c r="BN220" s="77">
        <v>0.20787838735722</v>
      </c>
      <c r="BO220" s="78">
        <v>73.934678680881404</v>
      </c>
      <c r="BP220" s="76" t="s">
        <v>190</v>
      </c>
      <c r="BQ220" s="76">
        <v>8.0545175371687261</v>
      </c>
      <c r="BR220" s="76">
        <v>17.704414190283988</v>
      </c>
      <c r="BS220" s="76">
        <v>150.51642798103316</v>
      </c>
      <c r="BT220" s="76">
        <v>34.686070235229025</v>
      </c>
      <c r="BU220" s="76">
        <v>20.280451462398517</v>
      </c>
      <c r="BV220" s="76">
        <v>0</v>
      </c>
      <c r="BW220" s="76">
        <v>395.08446115485617</v>
      </c>
      <c r="BX220" s="76">
        <v>76.824675534921639</v>
      </c>
      <c r="BY220" s="76">
        <v>17.939760395067243</v>
      </c>
      <c r="BZ220" s="76">
        <v>0</v>
      </c>
      <c r="CA220" s="76">
        <v>9.1103652753405289</v>
      </c>
      <c r="CB220" s="76"/>
      <c r="CC220" s="76">
        <v>86.964538749843967</v>
      </c>
      <c r="CD220" s="76">
        <v>946.91164909918166</v>
      </c>
      <c r="CE220" s="76">
        <v>12.701708188603002</v>
      </c>
      <c r="CF220" s="76">
        <v>54.2672032697009</v>
      </c>
      <c r="CG220" s="76">
        <v>2.0912280464896766</v>
      </c>
      <c r="CH220" s="76">
        <v>0</v>
      </c>
      <c r="CI220" s="76">
        <v>0</v>
      </c>
      <c r="CJ220" s="76">
        <v>1.6313886104089212</v>
      </c>
      <c r="CK220" s="76"/>
      <c r="CL220" s="76">
        <v>1.7058917492044323</v>
      </c>
      <c r="CM220" s="76">
        <v>406.34477486160478</v>
      </c>
      <c r="CN220" s="76">
        <v>12.907938164411997</v>
      </c>
      <c r="CO220" s="76">
        <v>24.454540064293095</v>
      </c>
      <c r="CP220" s="76">
        <v>2.8865508616399485</v>
      </c>
      <c r="CQ220" s="76">
        <v>14.493853964109794</v>
      </c>
      <c r="CR220" s="76">
        <v>2.8728601640895524</v>
      </c>
      <c r="CS220" s="76">
        <v>0.68024201624452907</v>
      </c>
      <c r="CT220" s="76">
        <v>2.9413076472949138</v>
      </c>
      <c r="CU220" s="76">
        <v>0.30592917216998494</v>
      </c>
      <c r="CV220" s="76">
        <v>2.7223096230280004</v>
      </c>
      <c r="CW220" s="76">
        <v>0.49797037106630671</v>
      </c>
      <c r="CX220" s="76">
        <v>1.3979132418897195</v>
      </c>
      <c r="CY220" s="76">
        <v>0.20826202075969308</v>
      </c>
      <c r="CZ220" s="76">
        <v>1.8264804916125981</v>
      </c>
      <c r="DA220" s="76">
        <v>0.25417295257108746</v>
      </c>
      <c r="DB220" s="76">
        <v>1.6358386550942268</v>
      </c>
      <c r="DC220" s="76"/>
      <c r="DD220" s="76">
        <v>0</v>
      </c>
      <c r="DE220" s="76"/>
      <c r="DF220" s="76">
        <v>1.0991896951649653</v>
      </c>
      <c r="DG220" s="76">
        <v>9.7407462062395833</v>
      </c>
      <c r="DH220" s="76">
        <v>1.3044012861004823</v>
      </c>
      <c r="DI220" s="77">
        <v>1.0143542793331211</v>
      </c>
    </row>
    <row r="221" spans="1:113" ht="17" x14ac:dyDescent="0.2">
      <c r="A221" s="72" t="s">
        <v>68</v>
      </c>
      <c r="B221" s="80" t="s">
        <v>180</v>
      </c>
      <c r="C221" s="73" t="s">
        <v>422</v>
      </c>
      <c r="D221" s="74" t="s">
        <v>423</v>
      </c>
      <c r="E221" s="75">
        <v>53.51</v>
      </c>
      <c r="F221" s="76">
        <v>0.48749999999999999</v>
      </c>
      <c r="G221" s="76">
        <v>20.05</v>
      </c>
      <c r="H221" s="76">
        <v>5.19</v>
      </c>
      <c r="I221" s="76">
        <v>0.13289999999999999</v>
      </c>
      <c r="J221" s="76">
        <v>0.7006</v>
      </c>
      <c r="K221" s="76">
        <v>2.86</v>
      </c>
      <c r="L221" s="76">
        <v>5.81</v>
      </c>
      <c r="M221" s="76">
        <v>6.47</v>
      </c>
      <c r="N221" s="76">
        <v>0.48620000000000002</v>
      </c>
      <c r="O221" s="77">
        <v>95.697199999999995</v>
      </c>
      <c r="P221" s="78">
        <v>52.942424021132702</v>
      </c>
      <c r="Q221" s="76">
        <v>0.51592187871405804</v>
      </c>
      <c r="R221" s="76">
        <v>18.711296125745601</v>
      </c>
      <c r="S221" s="76">
        <v>5.4689415152308101</v>
      </c>
      <c r="T221" s="76">
        <v>0.14030972055902699</v>
      </c>
      <c r="U221" s="76">
        <v>2.04139324313297</v>
      </c>
      <c r="V221" s="76">
        <v>4.9709087639087999</v>
      </c>
      <c r="W221" s="76">
        <v>5.21722235527786</v>
      </c>
      <c r="X221" s="76">
        <v>5.7735185772794999</v>
      </c>
      <c r="Y221" s="76">
        <v>0.48620000000000002</v>
      </c>
      <c r="Z221" s="76">
        <v>96.408445921540306</v>
      </c>
      <c r="AA221" s="76">
        <v>10.990740932557401</v>
      </c>
      <c r="AB221" s="76">
        <v>0.13619999999999999</v>
      </c>
      <c r="AC221" s="76">
        <v>0.32629999999999998</v>
      </c>
      <c r="AD221" s="76">
        <v>9.2399999999999996E-2</v>
      </c>
      <c r="AE221" s="79">
        <v>39.955427036029903</v>
      </c>
      <c r="AF221" s="75">
        <v>0.30599999999999999</v>
      </c>
      <c r="AG221" s="76">
        <v>0</v>
      </c>
      <c r="AH221" s="76">
        <v>7.78</v>
      </c>
      <c r="AI221" s="76">
        <v>48.24</v>
      </c>
      <c r="AJ221" s="76">
        <v>3.0999999999999999E-3</v>
      </c>
      <c r="AK221" s="76">
        <v>13.15</v>
      </c>
      <c r="AL221" s="76">
        <v>0.1207</v>
      </c>
      <c r="AM221" s="76">
        <v>0.20169999999999999</v>
      </c>
      <c r="AN221" s="76">
        <v>7.62</v>
      </c>
      <c r="AO221" s="76">
        <v>22.46</v>
      </c>
      <c r="AP221" s="76">
        <v>0.75139999999999996</v>
      </c>
      <c r="AQ221" s="77">
        <v>100.63290000000001</v>
      </c>
      <c r="AR221" s="75">
        <v>1.7732259651595601</v>
      </c>
      <c r="AS221" s="76">
        <v>2.0773986324758499E-2</v>
      </c>
      <c r="AT221" s="76">
        <v>0.33009720498922202</v>
      </c>
      <c r="AU221" s="76">
        <v>0.100347184817696</v>
      </c>
      <c r="AV221" s="76">
        <v>0.13878582572031101</v>
      </c>
      <c r="AW221" s="76">
        <v>0.72055031029630701</v>
      </c>
      <c r="AX221" s="76">
        <v>0.88448088960482296</v>
      </c>
      <c r="AY221" s="76">
        <v>2.1806529691515399E-2</v>
      </c>
      <c r="AZ221" s="76">
        <v>1.45354169333374E-4</v>
      </c>
      <c r="BA221" s="76">
        <v>0</v>
      </c>
      <c r="BB221" s="76">
        <v>6.2791581411775002E-3</v>
      </c>
      <c r="BC221" s="77">
        <v>3.50759108530125E-3</v>
      </c>
      <c r="BD221" s="75">
        <v>0.226774034840445</v>
      </c>
      <c r="BE221" s="76">
        <v>0.103323170148777</v>
      </c>
      <c r="BF221" s="76">
        <v>0</v>
      </c>
      <c r="BG221" s="76">
        <v>2.1806529691515399E-2</v>
      </c>
      <c r="BH221" s="76">
        <v>8.1516640457261799E-2</v>
      </c>
      <c r="BI221" s="76">
        <v>9.8635071298620799E-3</v>
      </c>
      <c r="BJ221" s="76">
        <v>1.75379554265063E-3</v>
      </c>
      <c r="BK221" s="76">
        <v>0.100347184817696</v>
      </c>
      <c r="BL221" s="76">
        <v>0.690999761657352</v>
      </c>
      <c r="BM221" s="76">
        <v>8.7307766250221602E-2</v>
      </c>
      <c r="BN221" s="77">
        <v>0.19348112794746999</v>
      </c>
      <c r="BO221" s="78">
        <v>75.082091628922598</v>
      </c>
      <c r="BP221" s="76" t="s">
        <v>190</v>
      </c>
      <c r="BQ221" s="76"/>
      <c r="BR221" s="76"/>
      <c r="BS221" s="76"/>
      <c r="BT221" s="76"/>
      <c r="BU221" s="76"/>
      <c r="BV221" s="76"/>
      <c r="BW221" s="76"/>
      <c r="BX221" s="76"/>
      <c r="BY221" s="76"/>
      <c r="BZ221" s="76"/>
      <c r="CA221" s="76"/>
      <c r="CB221" s="76"/>
      <c r="CC221" s="76"/>
      <c r="CD221" s="76"/>
      <c r="CE221" s="76"/>
      <c r="CF221" s="76"/>
      <c r="CG221" s="76"/>
      <c r="CH221" s="76"/>
      <c r="CI221" s="76"/>
      <c r="CJ221" s="76"/>
      <c r="CK221" s="76"/>
      <c r="CL221" s="76"/>
      <c r="CM221" s="76"/>
      <c r="CN221" s="76"/>
      <c r="CO221" s="76"/>
      <c r="CP221" s="76"/>
      <c r="CQ221" s="76"/>
      <c r="CR221" s="76"/>
      <c r="CS221" s="76"/>
      <c r="CT221" s="76"/>
      <c r="CU221" s="76"/>
      <c r="CV221" s="76"/>
      <c r="CW221" s="76"/>
      <c r="CX221" s="76"/>
      <c r="CY221" s="76"/>
      <c r="CZ221" s="76"/>
      <c r="DA221" s="76"/>
      <c r="DB221" s="76"/>
      <c r="DC221" s="76"/>
      <c r="DD221" s="76"/>
      <c r="DE221" s="76"/>
      <c r="DF221" s="76"/>
      <c r="DG221" s="76"/>
      <c r="DH221" s="76"/>
      <c r="DI221" s="77"/>
    </row>
    <row r="222" spans="1:113" ht="17" x14ac:dyDescent="0.2">
      <c r="A222" s="72" t="s">
        <v>68</v>
      </c>
      <c r="B222" s="80" t="s">
        <v>180</v>
      </c>
      <c r="C222" s="73" t="s">
        <v>422</v>
      </c>
      <c r="D222" s="74" t="s">
        <v>424</v>
      </c>
      <c r="E222" s="75">
        <v>53.56</v>
      </c>
      <c r="F222" s="76">
        <v>0.46729999999999999</v>
      </c>
      <c r="G222" s="76">
        <v>20.68</v>
      </c>
      <c r="H222" s="76">
        <v>4.1900000000000004</v>
      </c>
      <c r="I222" s="76">
        <v>0.1225</v>
      </c>
      <c r="J222" s="76">
        <v>0.81030000000000002</v>
      </c>
      <c r="K222" s="76">
        <v>2.37</v>
      </c>
      <c r="L222" s="76">
        <v>6.75</v>
      </c>
      <c r="M222" s="76">
        <v>6.8</v>
      </c>
      <c r="N222" s="76">
        <v>0.54090000000000005</v>
      </c>
      <c r="O222" s="77">
        <v>96.2911</v>
      </c>
      <c r="P222" s="78">
        <v>53.282216319233797</v>
      </c>
      <c r="Q222" s="76">
        <v>0.45236048960655501</v>
      </c>
      <c r="R222" s="76">
        <v>18.3264397594785</v>
      </c>
      <c r="S222" s="76">
        <v>4.4498175720599198</v>
      </c>
      <c r="T222" s="76">
        <v>0.13275450204619499</v>
      </c>
      <c r="U222" s="76">
        <v>2.87497903260827</v>
      </c>
      <c r="V222" s="76">
        <v>5.1658029163681496</v>
      </c>
      <c r="W222" s="76">
        <v>5.8452405856358203</v>
      </c>
      <c r="X222" s="76">
        <v>5.8623487866197204</v>
      </c>
      <c r="Y222" s="76">
        <v>0.54090000000000005</v>
      </c>
      <c r="Z222" s="76">
        <v>97.065614465703106</v>
      </c>
      <c r="AA222" s="76">
        <v>11.7075893722555</v>
      </c>
      <c r="AB222" s="76">
        <v>0.14779999999999999</v>
      </c>
      <c r="AC222" s="76">
        <v>0.1895</v>
      </c>
      <c r="AD222" s="76">
        <v>5.9200000000000003E-2</v>
      </c>
      <c r="AE222" s="79">
        <v>53.526937142686698</v>
      </c>
      <c r="AF222" s="75">
        <v>0.20330000000000001</v>
      </c>
      <c r="AG222" s="76">
        <v>3.5999999999999999E-3</v>
      </c>
      <c r="AH222" s="76">
        <v>6.07</v>
      </c>
      <c r="AI222" s="76">
        <v>51.55</v>
      </c>
      <c r="AJ222" s="76">
        <v>1.5299999999999999E-2</v>
      </c>
      <c r="AK222" s="76">
        <v>15.75</v>
      </c>
      <c r="AL222" s="76">
        <v>0.1147</v>
      </c>
      <c r="AM222" s="76">
        <v>0.19670000000000001</v>
      </c>
      <c r="AN222" s="76">
        <v>3.65</v>
      </c>
      <c r="AO222" s="76">
        <v>22.6</v>
      </c>
      <c r="AP222" s="76">
        <v>0.35920000000000002</v>
      </c>
      <c r="AQ222" s="77">
        <v>100.5127</v>
      </c>
      <c r="AR222" s="75">
        <v>1.88205294520288</v>
      </c>
      <c r="AS222" s="76">
        <v>9.8635071298620799E-3</v>
      </c>
      <c r="AT222" s="76">
        <v>0.15704572701317299</v>
      </c>
      <c r="AU222" s="76">
        <v>7.0912868339390894E-2</v>
      </c>
      <c r="AV222" s="76">
        <v>0.114395490437774</v>
      </c>
      <c r="AW222" s="76">
        <v>0.85716711091133202</v>
      </c>
      <c r="AX222" s="76">
        <v>0.88396185628540802</v>
      </c>
      <c r="AY222" s="76">
        <v>1.4389605692199801E-2</v>
      </c>
      <c r="AZ222" s="76">
        <v>7.1253075529135004E-4</v>
      </c>
      <c r="BA222" s="76">
        <v>1.0572388956462401E-4</v>
      </c>
      <c r="BB222" s="76">
        <v>6.0819979136834696E-3</v>
      </c>
      <c r="BC222" s="77">
        <v>3.3106364294377198E-3</v>
      </c>
      <c r="BD222" s="75">
        <v>0.11794705479711701</v>
      </c>
      <c r="BE222" s="76">
        <v>3.9098672216055501E-2</v>
      </c>
      <c r="BF222" s="76">
        <v>0</v>
      </c>
      <c r="BG222" s="76">
        <v>1.4389605692199801E-2</v>
      </c>
      <c r="BH222" s="76">
        <v>2.47090665238557E-2</v>
      </c>
      <c r="BI222" s="76">
        <v>1.55189479723541E-2</v>
      </c>
      <c r="BJ222" s="76">
        <v>1.6553182147188599E-3</v>
      </c>
      <c r="BK222" s="76">
        <v>7.0912868339390894E-2</v>
      </c>
      <c r="BL222" s="76">
        <v>0.77116565523508895</v>
      </c>
      <c r="BM222" s="76">
        <v>0.10329233395863301</v>
      </c>
      <c r="BN222" s="77">
        <v>0.11279620105032</v>
      </c>
      <c r="BO222" s="78">
        <v>82.224199593632903</v>
      </c>
      <c r="BP222" s="76" t="s">
        <v>190</v>
      </c>
      <c r="BQ222" s="76"/>
      <c r="BR222" s="76"/>
      <c r="BS222" s="76"/>
      <c r="BT222" s="76"/>
      <c r="BU222" s="76"/>
      <c r="BV222" s="76"/>
      <c r="BW222" s="76"/>
      <c r="BX222" s="76"/>
      <c r="BY222" s="76"/>
      <c r="BZ222" s="76"/>
      <c r="CA222" s="76"/>
      <c r="CB222" s="76"/>
      <c r="CC222" s="76"/>
      <c r="CD222" s="76"/>
      <c r="CE222" s="76"/>
      <c r="CF222" s="76"/>
      <c r="CG222" s="76"/>
      <c r="CH222" s="76"/>
      <c r="CI222" s="76"/>
      <c r="CJ222" s="76"/>
      <c r="CK222" s="76"/>
      <c r="CL222" s="76"/>
      <c r="CM222" s="76"/>
      <c r="CN222" s="76"/>
      <c r="CO222" s="76"/>
      <c r="CP222" s="76"/>
      <c r="CQ222" s="76"/>
      <c r="CR222" s="76"/>
      <c r="CS222" s="76"/>
      <c r="CT222" s="76"/>
      <c r="CU222" s="76"/>
      <c r="CV222" s="76"/>
      <c r="CW222" s="76"/>
      <c r="CX222" s="76"/>
      <c r="CY222" s="76"/>
      <c r="CZ222" s="76"/>
      <c r="DA222" s="76"/>
      <c r="DB222" s="76"/>
      <c r="DC222" s="76"/>
      <c r="DD222" s="76"/>
      <c r="DE222" s="76"/>
      <c r="DF222" s="76"/>
      <c r="DG222" s="76"/>
      <c r="DH222" s="76"/>
      <c r="DI222" s="77"/>
    </row>
    <row r="223" spans="1:113" ht="17" x14ac:dyDescent="0.2">
      <c r="A223" s="72" t="s">
        <v>68</v>
      </c>
      <c r="B223" s="80" t="s">
        <v>180</v>
      </c>
      <c r="C223" s="73" t="s">
        <v>422</v>
      </c>
      <c r="D223" s="74" t="s">
        <v>425</v>
      </c>
      <c r="E223" s="75">
        <v>51.66</v>
      </c>
      <c r="F223" s="76">
        <v>0.52429999999999999</v>
      </c>
      <c r="G223" s="76">
        <v>19.399999999999999</v>
      </c>
      <c r="H223" s="76">
        <v>6.85</v>
      </c>
      <c r="I223" s="76">
        <v>0.15989999999999999</v>
      </c>
      <c r="J223" s="76">
        <v>2.2400000000000002</v>
      </c>
      <c r="K223" s="76">
        <v>4.74</v>
      </c>
      <c r="L223" s="76">
        <v>5.31</v>
      </c>
      <c r="M223" s="76">
        <v>5.98</v>
      </c>
      <c r="N223" s="76">
        <v>0.4824</v>
      </c>
      <c r="O223" s="77">
        <v>97.346599999999995</v>
      </c>
      <c r="P223" s="78">
        <v>51.624952229999998</v>
      </c>
      <c r="Q223" s="76">
        <v>0.52503857730000003</v>
      </c>
      <c r="R223" s="76">
        <v>19.12417207</v>
      </c>
      <c r="S223" s="76">
        <v>6.87890946</v>
      </c>
      <c r="T223" s="76">
        <v>0.16193158260000001</v>
      </c>
      <c r="U223" s="76">
        <v>2.47285976</v>
      </c>
      <c r="V223" s="76">
        <v>5.0744388899999997</v>
      </c>
      <c r="W223" s="76">
        <v>5.2139097072</v>
      </c>
      <c r="X223" s="76">
        <v>5.8615900200000004</v>
      </c>
      <c r="Y223" s="76">
        <v>0.4824</v>
      </c>
      <c r="Z223" s="76">
        <v>97.582133879699995</v>
      </c>
      <c r="AA223" s="76">
        <v>11.0754997272</v>
      </c>
      <c r="AB223" s="76">
        <v>0.18</v>
      </c>
      <c r="AC223" s="76">
        <v>0.25390000000000001</v>
      </c>
      <c r="AD223" s="76">
        <v>6.5500000000000003E-2</v>
      </c>
      <c r="AE223" s="79">
        <v>39.056093705365299</v>
      </c>
      <c r="AF223" s="75">
        <v>0.4572</v>
      </c>
      <c r="AG223" s="76">
        <v>4.5999999999999999E-3</v>
      </c>
      <c r="AH223" s="76">
        <v>8.31</v>
      </c>
      <c r="AI223" s="76">
        <v>49.89</v>
      </c>
      <c r="AJ223" s="76">
        <v>0</v>
      </c>
      <c r="AK223" s="76">
        <v>14</v>
      </c>
      <c r="AL223" s="76">
        <v>1.2699999999999999E-2</v>
      </c>
      <c r="AM223" s="76">
        <v>0.26250000000000001</v>
      </c>
      <c r="AN223" s="76">
        <v>5.47</v>
      </c>
      <c r="AO223" s="76">
        <v>21.63</v>
      </c>
      <c r="AP223" s="76">
        <v>0.56159999999999999</v>
      </c>
      <c r="AQ223" s="77">
        <v>100.5985</v>
      </c>
      <c r="AR223" s="75">
        <v>1.83297615019773</v>
      </c>
      <c r="AS223" s="76">
        <v>1.55189479723541E-2</v>
      </c>
      <c r="AT223" s="76">
        <v>0.236843095948089</v>
      </c>
      <c r="AU223" s="76">
        <v>9.8363331596335701E-2</v>
      </c>
      <c r="AV223" s="76">
        <v>0.15693471130284101</v>
      </c>
      <c r="AW223" s="76">
        <v>0.76674882610655504</v>
      </c>
      <c r="AX223" s="76">
        <v>0.85137667692636998</v>
      </c>
      <c r="AY223" s="76">
        <v>3.2565509683028203E-2</v>
      </c>
      <c r="AZ223" s="76">
        <v>0</v>
      </c>
      <c r="BA223" s="76">
        <v>1.3594668014654199E-4</v>
      </c>
      <c r="BB223" s="76">
        <v>8.16791778811282E-3</v>
      </c>
      <c r="BC223" s="77">
        <v>3.6888579843595201E-4</v>
      </c>
      <c r="BD223" s="75">
        <v>0.167023849802269</v>
      </c>
      <c r="BE223" s="76">
        <v>6.9819246145820302E-2</v>
      </c>
      <c r="BF223" s="76">
        <v>0</v>
      </c>
      <c r="BG223" s="76">
        <v>3.2565509683028203E-2</v>
      </c>
      <c r="BH223" s="76">
        <v>3.7253736462792002E-2</v>
      </c>
      <c r="BI223" s="76">
        <v>1.70981186376781E-2</v>
      </c>
      <c r="BJ223" s="76">
        <v>1.8444289921797601E-4</v>
      </c>
      <c r="BK223" s="76">
        <v>9.8363331596335701E-2</v>
      </c>
      <c r="BL223" s="76">
        <v>0.69847704733034599</v>
      </c>
      <c r="BM223" s="76">
        <v>0.116755177273655</v>
      </c>
      <c r="BN223" s="77">
        <v>0.15289962959602399</v>
      </c>
      <c r="BO223" s="78">
        <v>75.020906512092097</v>
      </c>
      <c r="BP223" s="76" t="s">
        <v>190</v>
      </c>
      <c r="BQ223" s="76"/>
      <c r="BR223" s="76"/>
      <c r="BS223" s="76"/>
      <c r="BT223" s="76"/>
      <c r="BU223" s="76"/>
      <c r="BV223" s="76"/>
      <c r="BW223" s="76"/>
      <c r="BX223" s="76"/>
      <c r="BY223" s="76"/>
      <c r="BZ223" s="76"/>
      <c r="CA223" s="76"/>
      <c r="CB223" s="76"/>
      <c r="CC223" s="76"/>
      <c r="CD223" s="76"/>
      <c r="CE223" s="76"/>
      <c r="CF223" s="76"/>
      <c r="CG223" s="76"/>
      <c r="CH223" s="76"/>
      <c r="CI223" s="76"/>
      <c r="CJ223" s="76"/>
      <c r="CK223" s="76"/>
      <c r="CL223" s="76"/>
      <c r="CM223" s="76"/>
      <c r="CN223" s="76"/>
      <c r="CO223" s="76"/>
      <c r="CP223" s="76"/>
      <c r="CQ223" s="76"/>
      <c r="CR223" s="76"/>
      <c r="CS223" s="76"/>
      <c r="CT223" s="76"/>
      <c r="CU223" s="76"/>
      <c r="CV223" s="76"/>
      <c r="CW223" s="76"/>
      <c r="CX223" s="76"/>
      <c r="CY223" s="76"/>
      <c r="CZ223" s="76"/>
      <c r="DA223" s="76"/>
      <c r="DB223" s="76"/>
      <c r="DC223" s="76"/>
      <c r="DD223" s="76"/>
      <c r="DE223" s="76"/>
      <c r="DF223" s="76"/>
      <c r="DG223" s="76"/>
      <c r="DH223" s="76"/>
      <c r="DI223" s="77"/>
    </row>
    <row r="224" spans="1:113" ht="17" x14ac:dyDescent="0.2">
      <c r="A224" s="72" t="s">
        <v>68</v>
      </c>
      <c r="B224" s="80" t="s">
        <v>180</v>
      </c>
      <c r="C224" s="73" t="s">
        <v>422</v>
      </c>
      <c r="D224" s="74" t="s">
        <v>426</v>
      </c>
      <c r="E224" s="75">
        <v>51.43</v>
      </c>
      <c r="F224" s="76">
        <v>0.5393</v>
      </c>
      <c r="G224" s="76">
        <v>18.989999999999998</v>
      </c>
      <c r="H224" s="76">
        <v>6.62</v>
      </c>
      <c r="I224" s="76">
        <v>0.2092</v>
      </c>
      <c r="J224" s="76">
        <v>2.06</v>
      </c>
      <c r="K224" s="76">
        <v>5.52</v>
      </c>
      <c r="L224" s="76">
        <v>5.52</v>
      </c>
      <c r="M224" s="76">
        <v>6</v>
      </c>
      <c r="N224" s="76">
        <v>0.49259999999999998</v>
      </c>
      <c r="O224" s="77">
        <v>97.381100000000004</v>
      </c>
      <c r="P224" s="78">
        <v>51.372973119999997</v>
      </c>
      <c r="Q224" s="76">
        <v>0.54085239839999999</v>
      </c>
      <c r="R224" s="76">
        <v>18.752388</v>
      </c>
      <c r="S224" s="76">
        <v>6.6500975200000001</v>
      </c>
      <c r="T224" s="76">
        <v>0.2082911341</v>
      </c>
      <c r="U224" s="76">
        <v>2.2817712000000001</v>
      </c>
      <c r="V224" s="76">
        <v>5.8550329200000002</v>
      </c>
      <c r="W224" s="76">
        <v>5.4174862627999998</v>
      </c>
      <c r="X224" s="76">
        <v>5.8814929951000003</v>
      </c>
      <c r="Y224" s="76">
        <v>0.49259999999999998</v>
      </c>
      <c r="Z224" s="76">
        <v>97.661276684499995</v>
      </c>
      <c r="AA224" s="76">
        <v>11.298979257899999</v>
      </c>
      <c r="AB224" s="76">
        <v>0.17610000000000001</v>
      </c>
      <c r="AC224" s="76">
        <v>0.249</v>
      </c>
      <c r="AD224" s="76">
        <v>6.6500000000000004E-2</v>
      </c>
      <c r="AE224" s="79">
        <v>37.9528579414917</v>
      </c>
      <c r="AF224" s="75">
        <v>0.34279999999999999</v>
      </c>
      <c r="AG224" s="76">
        <v>0</v>
      </c>
      <c r="AH224" s="76">
        <v>8.14</v>
      </c>
      <c r="AI224" s="76">
        <v>48.55</v>
      </c>
      <c r="AJ224" s="76">
        <v>1.5100000000000001E-2</v>
      </c>
      <c r="AK224" s="76">
        <v>13.26</v>
      </c>
      <c r="AL224" s="76">
        <v>0</v>
      </c>
      <c r="AM224" s="76">
        <v>0.1633</v>
      </c>
      <c r="AN224" s="76">
        <v>6.99</v>
      </c>
      <c r="AO224" s="76">
        <v>22.44</v>
      </c>
      <c r="AP224" s="76">
        <v>0.61770000000000003</v>
      </c>
      <c r="AQ224" s="77">
        <v>100.5188</v>
      </c>
      <c r="AR224" s="75">
        <v>1.7867676929804801</v>
      </c>
      <c r="AS224" s="76">
        <v>1.70981186376781E-2</v>
      </c>
      <c r="AT224" s="76">
        <v>0.30316993151730798</v>
      </c>
      <c r="AU224" s="76">
        <v>0.11426571092524999</v>
      </c>
      <c r="AV224" s="76">
        <v>0.13623352957488599</v>
      </c>
      <c r="AW224" s="76">
        <v>0.72745168629026002</v>
      </c>
      <c r="AX224" s="76">
        <v>0.88475622848312596</v>
      </c>
      <c r="AY224" s="76">
        <v>2.4458398577418699E-2</v>
      </c>
      <c r="AZ224" s="76">
        <v>7.0886710144659295E-4</v>
      </c>
      <c r="BA224" s="76">
        <v>0</v>
      </c>
      <c r="BB224" s="76">
        <v>5.0898359121497802E-3</v>
      </c>
      <c r="BC224" s="77">
        <v>0</v>
      </c>
      <c r="BD224" s="75">
        <v>0.213232307019524</v>
      </c>
      <c r="BE224" s="76">
        <v>8.9937624497783905E-2</v>
      </c>
      <c r="BF224" s="76">
        <v>0</v>
      </c>
      <c r="BG224" s="76">
        <v>2.4458398577418699E-2</v>
      </c>
      <c r="BH224" s="76">
        <v>6.5479225920365203E-2</v>
      </c>
      <c r="BI224" s="76">
        <v>1.58269230124604E-2</v>
      </c>
      <c r="BJ224" s="76">
        <v>0</v>
      </c>
      <c r="BK224" s="76">
        <v>0.11426571092524999</v>
      </c>
      <c r="BL224" s="76">
        <v>0.68918436862505095</v>
      </c>
      <c r="BM224" s="76">
        <v>8.9795341576122706E-2</v>
      </c>
      <c r="BN224" s="77">
        <v>0.19557185985807499</v>
      </c>
      <c r="BO224" s="78">
        <v>74.385295454214003</v>
      </c>
      <c r="BP224" s="76" t="s">
        <v>190</v>
      </c>
      <c r="BQ224" s="76"/>
      <c r="BR224" s="76"/>
      <c r="BS224" s="76"/>
      <c r="BT224" s="76"/>
      <c r="BU224" s="76"/>
      <c r="BV224" s="76"/>
      <c r="BW224" s="76"/>
      <c r="BX224" s="76"/>
      <c r="BY224" s="76"/>
      <c r="BZ224" s="76"/>
      <c r="CA224" s="76"/>
      <c r="CB224" s="76"/>
      <c r="CC224" s="76"/>
      <c r="CD224" s="76"/>
      <c r="CE224" s="76"/>
      <c r="CF224" s="76"/>
      <c r="CG224" s="76"/>
      <c r="CH224" s="76"/>
      <c r="CI224" s="76"/>
      <c r="CJ224" s="76"/>
      <c r="CK224" s="76"/>
      <c r="CL224" s="76"/>
      <c r="CM224" s="76"/>
      <c r="CN224" s="76"/>
      <c r="CO224" s="76"/>
      <c r="CP224" s="76"/>
      <c r="CQ224" s="76"/>
      <c r="CR224" s="76"/>
      <c r="CS224" s="76"/>
      <c r="CT224" s="76"/>
      <c r="CU224" s="76"/>
      <c r="CV224" s="76"/>
      <c r="CW224" s="76"/>
      <c r="CX224" s="76"/>
      <c r="CY224" s="76"/>
      <c r="CZ224" s="76"/>
      <c r="DA224" s="76"/>
      <c r="DB224" s="76"/>
      <c r="DC224" s="76"/>
      <c r="DD224" s="76"/>
      <c r="DE224" s="76"/>
      <c r="DF224" s="76"/>
      <c r="DG224" s="76"/>
      <c r="DH224" s="76"/>
      <c r="DI224" s="77"/>
    </row>
    <row r="225" spans="1:113" ht="17" x14ac:dyDescent="0.2">
      <c r="A225" s="72" t="s">
        <v>68</v>
      </c>
      <c r="B225" s="80" t="s">
        <v>180</v>
      </c>
      <c r="C225" s="73" t="s">
        <v>422</v>
      </c>
      <c r="D225" s="74" t="s">
        <v>427</v>
      </c>
      <c r="E225" s="75">
        <v>54.07</v>
      </c>
      <c r="F225" s="76">
        <v>0.50560000000000005</v>
      </c>
      <c r="G225" s="76">
        <v>19.45</v>
      </c>
      <c r="H225" s="76">
        <v>5.59</v>
      </c>
      <c r="I225" s="76">
        <v>0.11070000000000001</v>
      </c>
      <c r="J225" s="76">
        <v>2.02</v>
      </c>
      <c r="K225" s="76">
        <v>4.53</v>
      </c>
      <c r="L225" s="76">
        <v>4.8099999999999996</v>
      </c>
      <c r="M225" s="76">
        <v>5.71</v>
      </c>
      <c r="N225" s="76">
        <v>0.46710000000000002</v>
      </c>
      <c r="O225" s="77">
        <v>97.263499999999993</v>
      </c>
      <c r="P225" s="78">
        <v>53.762640948494202</v>
      </c>
      <c r="Q225" s="76">
        <v>0.51024336421159</v>
      </c>
      <c r="R225" s="76">
        <v>18.5529864591247</v>
      </c>
      <c r="S225" s="76">
        <v>5.6651908409263099</v>
      </c>
      <c r="T225" s="76">
        <v>0.11629314325487</v>
      </c>
      <c r="U225" s="76">
        <v>2.8339078745883501</v>
      </c>
      <c r="V225" s="76">
        <v>5.7653723250437396</v>
      </c>
      <c r="W225" s="76">
        <v>4.5121255475513902</v>
      </c>
      <c r="X225" s="76">
        <v>5.3337555851052096</v>
      </c>
      <c r="Y225" s="76">
        <v>0.46710000000000002</v>
      </c>
      <c r="Z225" s="76">
        <v>97.635909231555203</v>
      </c>
      <c r="AA225" s="76">
        <v>9.84588113265659</v>
      </c>
      <c r="AB225" s="76">
        <v>0.1542</v>
      </c>
      <c r="AC225" s="76">
        <v>0.25340000000000001</v>
      </c>
      <c r="AD225" s="76">
        <v>1.09E-2</v>
      </c>
      <c r="AE225" s="79">
        <v>47.139276288479401</v>
      </c>
      <c r="AF225" s="75">
        <v>0.29380000000000001</v>
      </c>
      <c r="AG225" s="76">
        <v>3.2000000000000002E-3</v>
      </c>
      <c r="AH225" s="76">
        <v>6.73</v>
      </c>
      <c r="AI225" s="76">
        <v>49.41</v>
      </c>
      <c r="AJ225" s="76">
        <v>5.5999999999999999E-3</v>
      </c>
      <c r="AK225" s="76">
        <v>14.36</v>
      </c>
      <c r="AL225" s="76">
        <v>7.0699999999999999E-2</v>
      </c>
      <c r="AM225" s="76">
        <v>0.19550000000000001</v>
      </c>
      <c r="AN225" s="76">
        <v>5.85</v>
      </c>
      <c r="AO225" s="76">
        <v>23.26</v>
      </c>
      <c r="AP225" s="76">
        <v>0.57599999999999996</v>
      </c>
      <c r="AQ225" s="77">
        <v>100.7547</v>
      </c>
      <c r="AR225" s="75">
        <v>1.80508223675516</v>
      </c>
      <c r="AS225" s="76">
        <v>1.58269230124604E-2</v>
      </c>
      <c r="AT225" s="76">
        <v>0.25186516055713298</v>
      </c>
      <c r="AU225" s="76">
        <v>0.12534409870468799</v>
      </c>
      <c r="AV225" s="76">
        <v>8.0245128632448898E-2</v>
      </c>
      <c r="AW225" s="76">
        <v>0.78202088618596899</v>
      </c>
      <c r="AX225" s="76">
        <v>0.91036125952489599</v>
      </c>
      <c r="AY225" s="76">
        <v>2.0808572012877301E-2</v>
      </c>
      <c r="AZ225" s="76">
        <v>2.6096314790184497E-4</v>
      </c>
      <c r="BA225" s="76">
        <v>9.40371766438566E-5</v>
      </c>
      <c r="BB225" s="76">
        <v>6.0487779261085397E-3</v>
      </c>
      <c r="BC225" s="77">
        <v>2.0419563637145001E-3</v>
      </c>
      <c r="BD225" s="75">
        <v>0.19491776324484</v>
      </c>
      <c r="BE225" s="76">
        <v>5.6947397312293001E-2</v>
      </c>
      <c r="BF225" s="76">
        <v>0</v>
      </c>
      <c r="BG225" s="76">
        <v>2.0808572012877301E-2</v>
      </c>
      <c r="BH225" s="76">
        <v>3.61388252994157E-2</v>
      </c>
      <c r="BI225" s="76">
        <v>1.56060316396273E-2</v>
      </c>
      <c r="BJ225" s="76">
        <v>1.02097818185725E-3</v>
      </c>
      <c r="BK225" s="76">
        <v>0.12534409870468799</v>
      </c>
      <c r="BL225" s="76">
        <v>0.73225132569930695</v>
      </c>
      <c r="BM225" s="76">
        <v>6.8078752110931604E-2</v>
      </c>
      <c r="BN225" s="77">
        <v>0.17810993382558801</v>
      </c>
      <c r="BO225" s="78">
        <v>79.183158969106003</v>
      </c>
      <c r="BP225" s="76" t="s">
        <v>183</v>
      </c>
      <c r="BQ225" s="76"/>
      <c r="BR225" s="76"/>
      <c r="BS225" s="76"/>
      <c r="BT225" s="76"/>
      <c r="BU225" s="76"/>
      <c r="BV225" s="76"/>
      <c r="BW225" s="76"/>
      <c r="BX225" s="76"/>
      <c r="BY225" s="76"/>
      <c r="BZ225" s="76"/>
      <c r="CA225" s="76"/>
      <c r="CB225" s="76"/>
      <c r="CC225" s="76"/>
      <c r="CD225" s="76"/>
      <c r="CE225" s="76"/>
      <c r="CF225" s="76"/>
      <c r="CG225" s="76"/>
      <c r="CH225" s="76"/>
      <c r="CI225" s="76"/>
      <c r="CJ225" s="76"/>
      <c r="CK225" s="76"/>
      <c r="CL225" s="76"/>
      <c r="CM225" s="76"/>
      <c r="CN225" s="76"/>
      <c r="CO225" s="76"/>
      <c r="CP225" s="76"/>
      <c r="CQ225" s="76"/>
      <c r="CR225" s="76"/>
      <c r="CS225" s="76"/>
      <c r="CT225" s="76"/>
      <c r="CU225" s="76"/>
      <c r="CV225" s="76"/>
      <c r="CW225" s="76"/>
      <c r="CX225" s="76"/>
      <c r="CY225" s="76"/>
      <c r="CZ225" s="76"/>
      <c r="DA225" s="76"/>
      <c r="DB225" s="76"/>
      <c r="DC225" s="76"/>
      <c r="DD225" s="76"/>
      <c r="DE225" s="76"/>
      <c r="DF225" s="76"/>
      <c r="DG225" s="76"/>
      <c r="DH225" s="76"/>
      <c r="DI225" s="77"/>
    </row>
    <row r="226" spans="1:113" ht="17" x14ac:dyDescent="0.2">
      <c r="A226" s="72" t="s">
        <v>68</v>
      </c>
      <c r="B226" s="80" t="s">
        <v>180</v>
      </c>
      <c r="C226" s="73" t="s">
        <v>422</v>
      </c>
      <c r="D226" s="74" t="s">
        <v>428</v>
      </c>
      <c r="E226" s="75">
        <v>54.07</v>
      </c>
      <c r="F226" s="76">
        <v>0.52190000000000003</v>
      </c>
      <c r="G226" s="76">
        <v>19.420000000000002</v>
      </c>
      <c r="H226" s="76">
        <v>6.2</v>
      </c>
      <c r="I226" s="76">
        <v>0.14380000000000001</v>
      </c>
      <c r="J226" s="76">
        <v>1.97</v>
      </c>
      <c r="K226" s="76">
        <v>4.01</v>
      </c>
      <c r="L226" s="76">
        <v>4.91</v>
      </c>
      <c r="M226" s="76">
        <v>5.4</v>
      </c>
      <c r="N226" s="76">
        <v>0.4768</v>
      </c>
      <c r="O226" s="77">
        <v>97.122600000000006</v>
      </c>
      <c r="P226" s="78">
        <v>53.801091832051803</v>
      </c>
      <c r="Q226" s="76">
        <v>0.52420655838325103</v>
      </c>
      <c r="R226" s="76">
        <v>18.647531313728301</v>
      </c>
      <c r="S226" s="76">
        <v>6.2645151230958698</v>
      </c>
      <c r="T226" s="76">
        <v>0.14982902389285299</v>
      </c>
      <c r="U226" s="76">
        <v>2.6448396061886199</v>
      </c>
      <c r="V226" s="76">
        <v>5.0593698783203704</v>
      </c>
      <c r="W226" s="76">
        <v>4.6504493795521098</v>
      </c>
      <c r="X226" s="76">
        <v>5.0922343163180699</v>
      </c>
      <c r="Y226" s="76">
        <v>0.4768</v>
      </c>
      <c r="Z226" s="76">
        <v>97.460696055423995</v>
      </c>
      <c r="AA226" s="76">
        <v>9.7426836958701806</v>
      </c>
      <c r="AB226" s="76">
        <v>0.16839999999999999</v>
      </c>
      <c r="AC226" s="76">
        <v>0.29699999999999999</v>
      </c>
      <c r="AD226" s="76">
        <v>3.3700000000000001E-2</v>
      </c>
      <c r="AE226" s="79">
        <v>42.943397874470897</v>
      </c>
      <c r="AF226" s="75">
        <v>0.3639</v>
      </c>
      <c r="AG226" s="76">
        <v>1.35E-2</v>
      </c>
      <c r="AH226" s="76">
        <v>7.33</v>
      </c>
      <c r="AI226" s="76">
        <v>49.36</v>
      </c>
      <c r="AJ226" s="76">
        <v>9.4000000000000004E-3</v>
      </c>
      <c r="AK226" s="76">
        <v>13.79</v>
      </c>
      <c r="AL226" s="76">
        <v>7.9799999999999996E-2</v>
      </c>
      <c r="AM226" s="76">
        <v>0.24940000000000001</v>
      </c>
      <c r="AN226" s="76">
        <v>5.89</v>
      </c>
      <c r="AO226" s="76">
        <v>22.39</v>
      </c>
      <c r="AP226" s="76">
        <v>0.56230000000000002</v>
      </c>
      <c r="AQ226" s="77">
        <v>100.0382</v>
      </c>
      <c r="AR226" s="75">
        <v>1.8214098580502001</v>
      </c>
      <c r="AS226" s="76">
        <v>1.56060316396273E-2</v>
      </c>
      <c r="AT226" s="76">
        <v>0.25614030328099802</v>
      </c>
      <c r="AU226" s="76">
        <v>9.3975309912172705E-2</v>
      </c>
      <c r="AV226" s="76">
        <v>0.132197116861382</v>
      </c>
      <c r="AW226" s="76">
        <v>0.75854014750564802</v>
      </c>
      <c r="AX226" s="76">
        <v>0.88513302390512305</v>
      </c>
      <c r="AY226" s="76">
        <v>2.6032923076858901E-2</v>
      </c>
      <c r="AZ226" s="76">
        <v>4.4245530052337302E-4</v>
      </c>
      <c r="BA226" s="76">
        <v>4.0071330697063698E-4</v>
      </c>
      <c r="BB226" s="76">
        <v>7.7941313559404899E-3</v>
      </c>
      <c r="BC226" s="77">
        <v>2.3279858045548098E-3</v>
      </c>
      <c r="BD226" s="75">
        <v>0.178590141949799</v>
      </c>
      <c r="BE226" s="76">
        <v>7.7550161331199102E-2</v>
      </c>
      <c r="BF226" s="76">
        <v>0</v>
      </c>
      <c r="BG226" s="76">
        <v>2.6032923076858901E-2</v>
      </c>
      <c r="BH226" s="76">
        <v>5.1517238254340202E-2</v>
      </c>
      <c r="BI226" s="76">
        <v>1.6999344634520401E-2</v>
      </c>
      <c r="BJ226" s="76">
        <v>1.1639929022773999E-3</v>
      </c>
      <c r="BK226" s="76">
        <v>9.3975309912172705E-2</v>
      </c>
      <c r="BL226" s="76">
        <v>0.72147713820181203</v>
      </c>
      <c r="BM226" s="76">
        <v>8.8727485414064194E-2</v>
      </c>
      <c r="BN226" s="77">
        <v>0.16365588570331099</v>
      </c>
      <c r="BO226" s="78">
        <v>77.031630073464797</v>
      </c>
      <c r="BP226" s="76" t="s">
        <v>183</v>
      </c>
      <c r="BQ226" s="76"/>
      <c r="BR226" s="76"/>
      <c r="BS226" s="76"/>
      <c r="BT226" s="76"/>
      <c r="BU226" s="76"/>
      <c r="BV226" s="76"/>
      <c r="BW226" s="76"/>
      <c r="BX226" s="76"/>
      <c r="BY226" s="76"/>
      <c r="BZ226" s="76"/>
      <c r="CA226" s="76"/>
      <c r="CB226" s="76"/>
      <c r="CC226" s="76"/>
      <c r="CD226" s="76"/>
      <c r="CE226" s="76"/>
      <c r="CF226" s="76"/>
      <c r="CG226" s="76"/>
      <c r="CH226" s="76"/>
      <c r="CI226" s="76"/>
      <c r="CJ226" s="76"/>
      <c r="CK226" s="76"/>
      <c r="CL226" s="76"/>
      <c r="CM226" s="76"/>
      <c r="CN226" s="76"/>
      <c r="CO226" s="76"/>
      <c r="CP226" s="76"/>
      <c r="CQ226" s="76"/>
      <c r="CR226" s="76"/>
      <c r="CS226" s="76"/>
      <c r="CT226" s="76"/>
      <c r="CU226" s="76"/>
      <c r="CV226" s="76"/>
      <c r="CW226" s="76"/>
      <c r="CX226" s="76"/>
      <c r="CY226" s="76"/>
      <c r="CZ226" s="76"/>
      <c r="DA226" s="76"/>
      <c r="DB226" s="76"/>
      <c r="DC226" s="76"/>
      <c r="DD226" s="76"/>
      <c r="DE226" s="76"/>
      <c r="DF226" s="76"/>
      <c r="DG226" s="76"/>
      <c r="DH226" s="76"/>
      <c r="DI226" s="77"/>
    </row>
    <row r="227" spans="1:113" ht="17" x14ac:dyDescent="0.2">
      <c r="A227" s="72" t="s">
        <v>68</v>
      </c>
      <c r="B227" s="80" t="s">
        <v>180</v>
      </c>
      <c r="C227" s="73" t="s">
        <v>422</v>
      </c>
      <c r="D227" s="74" t="s">
        <v>429</v>
      </c>
      <c r="E227" s="75">
        <v>54.37</v>
      </c>
      <c r="F227" s="76">
        <v>0.55000000000000004</v>
      </c>
      <c r="G227" s="76">
        <v>19.46</v>
      </c>
      <c r="H227" s="76">
        <v>5.61</v>
      </c>
      <c r="I227" s="76">
        <v>0.14779999999999999</v>
      </c>
      <c r="J227" s="76">
        <v>2.06</v>
      </c>
      <c r="K227" s="76">
        <v>4.6399999999999997</v>
      </c>
      <c r="L227" s="76">
        <v>4.88</v>
      </c>
      <c r="M227" s="76">
        <v>5.82</v>
      </c>
      <c r="N227" s="76">
        <v>0.48080000000000001</v>
      </c>
      <c r="O227" s="77">
        <v>98.018600000000006</v>
      </c>
      <c r="P227" s="78">
        <v>54.239139027554998</v>
      </c>
      <c r="Q227" s="76">
        <v>0.55188498614240999</v>
      </c>
      <c r="R227" s="76">
        <v>19.053301741816998</v>
      </c>
      <c r="S227" s="76">
        <v>5.6655791545890004</v>
      </c>
      <c r="T227" s="76">
        <v>0.15097007029878001</v>
      </c>
      <c r="U227" s="76">
        <v>2.4102368947909998</v>
      </c>
      <c r="V227" s="76">
        <v>5.1443293657150004</v>
      </c>
      <c r="W227" s="76">
        <v>4.7501770932465304</v>
      </c>
      <c r="X227" s="76">
        <v>5.6488926619621402</v>
      </c>
      <c r="Y227" s="76">
        <v>0.48080000000000001</v>
      </c>
      <c r="Z227" s="76">
        <v>98.246281066415605</v>
      </c>
      <c r="AA227" s="76">
        <v>10.3990697552087</v>
      </c>
      <c r="AB227" s="76">
        <v>0.1343</v>
      </c>
      <c r="AC227" s="76">
        <v>0.24859999999999999</v>
      </c>
      <c r="AD227" s="76">
        <v>1.8499999999999999E-2</v>
      </c>
      <c r="AE227" s="79">
        <v>43.129876373004002</v>
      </c>
      <c r="AF227" s="75">
        <v>0.46529999999999999</v>
      </c>
      <c r="AG227" s="76">
        <v>2.9000000000000001E-2</v>
      </c>
      <c r="AH227" s="76">
        <v>7.5</v>
      </c>
      <c r="AI227" s="76">
        <v>49.92</v>
      </c>
      <c r="AJ227" s="76">
        <v>1.4E-3</v>
      </c>
      <c r="AK227" s="76">
        <v>13.97</v>
      </c>
      <c r="AL227" s="76">
        <v>0.1031</v>
      </c>
      <c r="AM227" s="76">
        <v>0.25559999999999999</v>
      </c>
      <c r="AN227" s="76">
        <v>5.63</v>
      </c>
      <c r="AO227" s="76">
        <v>21.79</v>
      </c>
      <c r="AP227" s="76">
        <v>0.61409999999999998</v>
      </c>
      <c r="AQ227" s="77">
        <v>100.2784</v>
      </c>
      <c r="AR227" s="75">
        <v>1.8372818725096201</v>
      </c>
      <c r="AS227" s="76">
        <v>1.6999344634520401E-2</v>
      </c>
      <c r="AT227" s="76">
        <v>0.244196649629257</v>
      </c>
      <c r="AU227" s="76">
        <v>7.7507102323770602E-2</v>
      </c>
      <c r="AV227" s="76">
        <v>0.15330874771348799</v>
      </c>
      <c r="AW227" s="76">
        <v>0.76644217277928595</v>
      </c>
      <c r="AX227" s="76">
        <v>0.85917248977795202</v>
      </c>
      <c r="AY227" s="76">
        <v>3.3200346302484002E-2</v>
      </c>
      <c r="AZ227" s="76">
        <v>6.5726160949038304E-5</v>
      </c>
      <c r="BA227" s="76">
        <v>8.5855214161669597E-4</v>
      </c>
      <c r="BB227" s="76">
        <v>7.9671098049341905E-3</v>
      </c>
      <c r="BC227" s="77">
        <v>2.9998862221211901E-3</v>
      </c>
      <c r="BD227" s="75">
        <v>0.16271812749037901</v>
      </c>
      <c r="BE227" s="76">
        <v>8.1478522138878101E-2</v>
      </c>
      <c r="BF227" s="76">
        <v>0</v>
      </c>
      <c r="BG227" s="76">
        <v>3.3200346302484002E-2</v>
      </c>
      <c r="BH227" s="76">
        <v>4.8278175836394002E-2</v>
      </c>
      <c r="BI227" s="76">
        <v>1.78503938915845E-2</v>
      </c>
      <c r="BJ227" s="76">
        <v>1.4999431110605901E-3</v>
      </c>
      <c r="BK227" s="76">
        <v>7.7507102323770602E-2</v>
      </c>
      <c r="BL227" s="76">
        <v>0.71403687461514198</v>
      </c>
      <c r="BM227" s="76">
        <v>0.107269853912091</v>
      </c>
      <c r="BN227" s="77">
        <v>0.14513561516281001</v>
      </c>
      <c r="BO227" s="78">
        <v>76.854951802205903</v>
      </c>
      <c r="BP227" s="76" t="s">
        <v>183</v>
      </c>
      <c r="BQ227" s="76"/>
      <c r="BR227" s="76"/>
      <c r="BS227" s="76"/>
      <c r="BT227" s="76"/>
      <c r="BU227" s="76"/>
      <c r="BV227" s="76"/>
      <c r="BW227" s="76"/>
      <c r="BX227" s="76"/>
      <c r="BY227" s="76"/>
      <c r="BZ227" s="76"/>
      <c r="CA227" s="76"/>
      <c r="CB227" s="76"/>
      <c r="CC227" s="76"/>
      <c r="CD227" s="76"/>
      <c r="CE227" s="76"/>
      <c r="CF227" s="76"/>
      <c r="CG227" s="76"/>
      <c r="CH227" s="76"/>
      <c r="CI227" s="76"/>
      <c r="CJ227" s="76"/>
      <c r="CK227" s="76"/>
      <c r="CL227" s="76"/>
      <c r="CM227" s="76"/>
      <c r="CN227" s="76"/>
      <c r="CO227" s="76"/>
      <c r="CP227" s="76"/>
      <c r="CQ227" s="76"/>
      <c r="CR227" s="76"/>
      <c r="CS227" s="76"/>
      <c r="CT227" s="76"/>
      <c r="CU227" s="76"/>
      <c r="CV227" s="76"/>
      <c r="CW227" s="76"/>
      <c r="CX227" s="76"/>
      <c r="CY227" s="76"/>
      <c r="CZ227" s="76"/>
      <c r="DA227" s="76"/>
      <c r="DB227" s="76"/>
      <c r="DC227" s="76"/>
      <c r="DD227" s="76"/>
      <c r="DE227" s="76"/>
      <c r="DF227" s="76"/>
      <c r="DG227" s="76"/>
      <c r="DH227" s="76"/>
      <c r="DI227" s="77"/>
    </row>
    <row r="228" spans="1:113" ht="17" x14ac:dyDescent="0.2">
      <c r="A228" s="72" t="s">
        <v>68</v>
      </c>
      <c r="B228" s="80" t="s">
        <v>180</v>
      </c>
      <c r="C228" s="73" t="s">
        <v>422</v>
      </c>
      <c r="D228" s="74" t="s">
        <v>430</v>
      </c>
      <c r="E228" s="75">
        <v>52.94</v>
      </c>
      <c r="F228" s="76">
        <v>0.62190000000000001</v>
      </c>
      <c r="G228" s="76">
        <v>19.87</v>
      </c>
      <c r="H228" s="76">
        <v>5.81</v>
      </c>
      <c r="I228" s="76">
        <v>0.12690000000000001</v>
      </c>
      <c r="J228" s="76">
        <v>1.79</v>
      </c>
      <c r="K228" s="76">
        <v>5.0199999999999996</v>
      </c>
      <c r="L228" s="76">
        <v>4.97</v>
      </c>
      <c r="M228" s="76">
        <v>5.62</v>
      </c>
      <c r="N228" s="76">
        <v>0.54630000000000001</v>
      </c>
      <c r="O228" s="77">
        <v>97.315200000000004</v>
      </c>
      <c r="P228" s="78">
        <v>52.676386243114003</v>
      </c>
      <c r="Q228" s="76">
        <v>0.62377939145287897</v>
      </c>
      <c r="R228" s="76">
        <v>18.666690516674802</v>
      </c>
      <c r="S228" s="76">
        <v>5.8998116269517098</v>
      </c>
      <c r="T228" s="76">
        <v>0.13154026739250499</v>
      </c>
      <c r="U228" s="76">
        <v>2.8228337099446801</v>
      </c>
      <c r="V228" s="76">
        <v>6.4686282791655598</v>
      </c>
      <c r="W228" s="76">
        <v>4.5885334304139898</v>
      </c>
      <c r="X228" s="76">
        <v>5.1535034410083203</v>
      </c>
      <c r="Y228" s="76">
        <v>0.54630000000000001</v>
      </c>
      <c r="Z228" s="76">
        <v>97.709547173510899</v>
      </c>
      <c r="AA228" s="76">
        <v>9.7420368714223091</v>
      </c>
      <c r="AB228" s="76">
        <v>0.1757</v>
      </c>
      <c r="AC228" s="76">
        <v>0.2525</v>
      </c>
      <c r="AD228" s="76">
        <v>2.3300000000000001E-2</v>
      </c>
      <c r="AE228" s="79">
        <v>46.032128777723102</v>
      </c>
      <c r="AF228" s="75">
        <v>0.38279999999999997</v>
      </c>
      <c r="AG228" s="76">
        <v>0</v>
      </c>
      <c r="AH228" s="76">
        <v>6.89</v>
      </c>
      <c r="AI228" s="76">
        <v>49.77</v>
      </c>
      <c r="AJ228" s="76">
        <v>1.03E-2</v>
      </c>
      <c r="AK228" s="76">
        <v>14.21</v>
      </c>
      <c r="AL228" s="76">
        <v>0.14080000000000001</v>
      </c>
      <c r="AM228" s="76">
        <v>0.1827</v>
      </c>
      <c r="AN228" s="76">
        <v>5.4</v>
      </c>
      <c r="AO228" s="76">
        <v>22.44</v>
      </c>
      <c r="AP228" s="76">
        <v>0.64449999999999996</v>
      </c>
      <c r="AQ228" s="77">
        <v>100.0711</v>
      </c>
      <c r="AR228" s="75">
        <v>1.83273914135316</v>
      </c>
      <c r="AS228" s="76">
        <v>1.78503938915845E-2</v>
      </c>
      <c r="AT228" s="76">
        <v>0.23434563413336801</v>
      </c>
      <c r="AU228" s="76">
        <v>8.8188427684028806E-2</v>
      </c>
      <c r="AV228" s="76">
        <v>0.123967606104833</v>
      </c>
      <c r="AW228" s="76">
        <v>0.78002561772920398</v>
      </c>
      <c r="AX228" s="76">
        <v>0.88527415599075598</v>
      </c>
      <c r="AY228" s="76">
        <v>2.7328342451471699E-2</v>
      </c>
      <c r="AZ228" s="76">
        <v>4.8381491865072998E-4</v>
      </c>
      <c r="BA228" s="76">
        <v>0</v>
      </c>
      <c r="BB228" s="76">
        <v>5.6978406797015702E-3</v>
      </c>
      <c r="BC228" s="77">
        <v>4.0990250632453101E-3</v>
      </c>
      <c r="BD228" s="75">
        <v>0.16726085864684301</v>
      </c>
      <c r="BE228" s="76">
        <v>6.7084775486525E-2</v>
      </c>
      <c r="BF228" s="76">
        <v>0</v>
      </c>
      <c r="BG228" s="76">
        <v>2.7328342451471699E-2</v>
      </c>
      <c r="BH228" s="76">
        <v>3.9756433035053197E-2</v>
      </c>
      <c r="BI228" s="76">
        <v>1.8403309659129001E-2</v>
      </c>
      <c r="BJ228" s="76">
        <v>2.0495125316226598E-3</v>
      </c>
      <c r="BK228" s="76">
        <v>8.8188427684028806E-2</v>
      </c>
      <c r="BL228" s="76">
        <v>0.73687647308092197</v>
      </c>
      <c r="BM228" s="76">
        <v>8.6407295716408303E-2</v>
      </c>
      <c r="BN228" s="77">
        <v>0.14839768290983399</v>
      </c>
      <c r="BO228" s="78">
        <v>78.617218584494395</v>
      </c>
      <c r="BP228" s="76">
        <v>3</v>
      </c>
      <c r="BQ228" s="76"/>
      <c r="BR228" s="76"/>
      <c r="BS228" s="76"/>
      <c r="BT228" s="76"/>
      <c r="BU228" s="76"/>
      <c r="BV228" s="76"/>
      <c r="BW228" s="76"/>
      <c r="BX228" s="76"/>
      <c r="BY228" s="76"/>
      <c r="BZ228" s="76"/>
      <c r="CA228" s="76"/>
      <c r="CB228" s="76"/>
      <c r="CC228" s="76"/>
      <c r="CD228" s="76"/>
      <c r="CE228" s="76"/>
      <c r="CF228" s="76"/>
      <c r="CG228" s="76"/>
      <c r="CH228" s="76"/>
      <c r="CI228" s="76"/>
      <c r="CJ228" s="76"/>
      <c r="CK228" s="76"/>
      <c r="CL228" s="76"/>
      <c r="CM228" s="76"/>
      <c r="CN228" s="76"/>
      <c r="CO228" s="76"/>
      <c r="CP228" s="76"/>
      <c r="CQ228" s="76"/>
      <c r="CR228" s="76"/>
      <c r="CS228" s="76"/>
      <c r="CT228" s="76"/>
      <c r="CU228" s="76"/>
      <c r="CV228" s="76"/>
      <c r="CW228" s="76"/>
      <c r="CX228" s="76"/>
      <c r="CY228" s="76"/>
      <c r="CZ228" s="76"/>
      <c r="DA228" s="76"/>
      <c r="DB228" s="76"/>
      <c r="DC228" s="76"/>
      <c r="DD228" s="76"/>
      <c r="DE228" s="76"/>
      <c r="DF228" s="76"/>
      <c r="DG228" s="76"/>
      <c r="DH228" s="76"/>
      <c r="DI228" s="77"/>
    </row>
    <row r="229" spans="1:113" ht="17" x14ac:dyDescent="0.2">
      <c r="A229" s="72" t="s">
        <v>68</v>
      </c>
      <c r="B229" s="80" t="s">
        <v>180</v>
      </c>
      <c r="C229" s="73" t="s">
        <v>422</v>
      </c>
      <c r="D229" s="74" t="s">
        <v>431</v>
      </c>
      <c r="E229" s="75">
        <v>54.25</v>
      </c>
      <c r="F229" s="76">
        <v>0.50049999999999994</v>
      </c>
      <c r="G229" s="76">
        <v>20.079999999999998</v>
      </c>
      <c r="H229" s="76">
        <v>5.89</v>
      </c>
      <c r="I229" s="76">
        <v>0.13070000000000001</v>
      </c>
      <c r="J229" s="76">
        <v>1.446</v>
      </c>
      <c r="K229" s="76">
        <v>2.41</v>
      </c>
      <c r="L229" s="76">
        <v>4.79</v>
      </c>
      <c r="M229" s="76">
        <v>7.2</v>
      </c>
      <c r="N229" s="76">
        <v>0.47799999999999998</v>
      </c>
      <c r="O229" s="77">
        <v>97.175299999999993</v>
      </c>
      <c r="P229" s="78">
        <v>53.904396723703101</v>
      </c>
      <c r="Q229" s="76">
        <v>0.51294321083340899</v>
      </c>
      <c r="R229" s="76">
        <v>19.005868003042799</v>
      </c>
      <c r="S229" s="76">
        <v>6.0407815589891198</v>
      </c>
      <c r="T229" s="76">
        <v>0.139717035804894</v>
      </c>
      <c r="U229" s="76">
        <v>2.3726347887579</v>
      </c>
      <c r="V229" s="76">
        <v>3.8999009492192398</v>
      </c>
      <c r="W229" s="76">
        <v>4.4621546112692503</v>
      </c>
      <c r="X229" s="76">
        <v>6.6630310391584002</v>
      </c>
      <c r="Y229" s="76">
        <v>0.47799999999999998</v>
      </c>
      <c r="Z229" s="76">
        <v>97.619144956583099</v>
      </c>
      <c r="AA229" s="76">
        <v>11.1251856504276</v>
      </c>
      <c r="AB229" s="76">
        <v>0.19209999999999999</v>
      </c>
      <c r="AC229" s="76">
        <v>0.32729999999999998</v>
      </c>
      <c r="AD229" s="76">
        <v>4.3200000000000002E-2</v>
      </c>
      <c r="AE229" s="79">
        <v>41.183071067405898</v>
      </c>
      <c r="AF229" s="75">
        <v>0.39789999999999998</v>
      </c>
      <c r="AG229" s="76">
        <v>0</v>
      </c>
      <c r="AH229" s="76">
        <v>7.91</v>
      </c>
      <c r="AI229" s="76">
        <v>49.62</v>
      </c>
      <c r="AJ229" s="76">
        <v>6.3E-3</v>
      </c>
      <c r="AK229" s="76">
        <v>13.86</v>
      </c>
      <c r="AL229" s="76">
        <v>1.4200000000000001E-2</v>
      </c>
      <c r="AM229" s="76">
        <v>0.2515</v>
      </c>
      <c r="AN229" s="76">
        <v>5.69</v>
      </c>
      <c r="AO229" s="76">
        <v>22.37</v>
      </c>
      <c r="AP229" s="76">
        <v>0.66720000000000002</v>
      </c>
      <c r="AQ229" s="77">
        <v>100.78700000000001</v>
      </c>
      <c r="AR229" s="75">
        <v>1.8197209215611201</v>
      </c>
      <c r="AS229" s="76">
        <v>1.8403309659129001E-2</v>
      </c>
      <c r="AT229" s="76">
        <v>0.245918039313163</v>
      </c>
      <c r="AU229" s="76">
        <v>0.10600633824059801</v>
      </c>
      <c r="AV229" s="76">
        <v>0.13655839766938799</v>
      </c>
      <c r="AW229" s="76">
        <v>0.75769257678726398</v>
      </c>
      <c r="AX229" s="76">
        <v>0.87889285009746199</v>
      </c>
      <c r="AY229" s="76">
        <v>2.8289828535999401E-2</v>
      </c>
      <c r="AZ229" s="76">
        <v>2.9471184727691401E-4</v>
      </c>
      <c r="BA229" s="76">
        <v>0</v>
      </c>
      <c r="BB229" s="76">
        <v>7.8113258995882598E-3</v>
      </c>
      <c r="BC229" s="77">
        <v>4.1170038901002502E-4</v>
      </c>
      <c r="BD229" s="75">
        <v>0.180279078438877</v>
      </c>
      <c r="BE229" s="76">
        <v>6.5638960874286001E-2</v>
      </c>
      <c r="BF229" s="76">
        <v>0</v>
      </c>
      <c r="BG229" s="76">
        <v>2.8289828535999401E-2</v>
      </c>
      <c r="BH229" s="76">
        <v>3.73491323382866E-2</v>
      </c>
      <c r="BI229" s="76">
        <v>1.8422489630918401E-2</v>
      </c>
      <c r="BJ229" s="76">
        <v>2.0585019450501199E-4</v>
      </c>
      <c r="BK229" s="76">
        <v>0.10600633824059801</v>
      </c>
      <c r="BL229" s="76">
        <v>0.716909039693154</v>
      </c>
      <c r="BM229" s="76">
        <v>9.2576630331542897E-2</v>
      </c>
      <c r="BN229" s="77">
        <v>0.16198381040430801</v>
      </c>
      <c r="BO229" s="78">
        <v>75.749766302043199</v>
      </c>
      <c r="BP229" s="76" t="s">
        <v>190</v>
      </c>
      <c r="BQ229" s="76"/>
      <c r="BR229" s="76"/>
      <c r="BS229" s="76"/>
      <c r="BT229" s="76"/>
      <c r="BU229" s="76"/>
      <c r="BV229" s="76"/>
      <c r="BW229" s="76"/>
      <c r="BX229" s="76"/>
      <c r="BY229" s="76"/>
      <c r="BZ229" s="76"/>
      <c r="CA229" s="76"/>
      <c r="CB229" s="76"/>
      <c r="CC229" s="76"/>
      <c r="CD229" s="76"/>
      <c r="CE229" s="76"/>
      <c r="CF229" s="76"/>
      <c r="CG229" s="76"/>
      <c r="CH229" s="76"/>
      <c r="CI229" s="76"/>
      <c r="CJ229" s="76"/>
      <c r="CK229" s="76"/>
      <c r="CL229" s="76"/>
      <c r="CM229" s="76"/>
      <c r="CN229" s="76"/>
      <c r="CO229" s="76"/>
      <c r="CP229" s="76"/>
      <c r="CQ229" s="76"/>
      <c r="CR229" s="76"/>
      <c r="CS229" s="76"/>
      <c r="CT229" s="76"/>
      <c r="CU229" s="76"/>
      <c r="CV229" s="76"/>
      <c r="CW229" s="76"/>
      <c r="CX229" s="76"/>
      <c r="CY229" s="76"/>
      <c r="CZ229" s="76"/>
      <c r="DA229" s="76"/>
      <c r="DB229" s="76"/>
      <c r="DC229" s="76"/>
      <c r="DD229" s="76"/>
      <c r="DE229" s="76"/>
      <c r="DF229" s="76"/>
      <c r="DG229" s="76"/>
      <c r="DH229" s="76"/>
      <c r="DI229" s="77"/>
    </row>
    <row r="230" spans="1:113" ht="17" x14ac:dyDescent="0.2">
      <c r="A230" s="72" t="s">
        <v>68</v>
      </c>
      <c r="B230" s="80" t="s">
        <v>180</v>
      </c>
      <c r="C230" s="73" t="s">
        <v>422</v>
      </c>
      <c r="D230" s="74" t="s">
        <v>432</v>
      </c>
      <c r="E230" s="75">
        <v>51.4</v>
      </c>
      <c r="F230" s="76">
        <v>0.6048</v>
      </c>
      <c r="G230" s="76">
        <v>19.510000000000002</v>
      </c>
      <c r="H230" s="76">
        <v>8.58</v>
      </c>
      <c r="I230" s="76">
        <v>0.1656</v>
      </c>
      <c r="J230" s="76">
        <v>1.4195</v>
      </c>
      <c r="K230" s="76">
        <v>2.68</v>
      </c>
      <c r="L230" s="76">
        <v>4.7699999999999996</v>
      </c>
      <c r="M230" s="76">
        <v>6.41</v>
      </c>
      <c r="N230" s="76">
        <v>0.50149999999999995</v>
      </c>
      <c r="O230" s="77">
        <v>96.041499999999999</v>
      </c>
      <c r="P230" s="78">
        <v>51.082917605755597</v>
      </c>
      <c r="Q230" s="76">
        <v>0.61327977228644504</v>
      </c>
      <c r="R230" s="76">
        <v>17.582779025808001</v>
      </c>
      <c r="S230" s="76">
        <v>8.4621849819550601</v>
      </c>
      <c r="T230" s="76">
        <v>0.17947599101418299</v>
      </c>
      <c r="U230" s="76">
        <v>3.18243447680713</v>
      </c>
      <c r="V230" s="76">
        <v>5.4595617220233601</v>
      </c>
      <c r="W230" s="76">
        <v>4.1418568679890102</v>
      </c>
      <c r="X230" s="76">
        <v>5.4806867737126304</v>
      </c>
      <c r="Y230" s="76">
        <v>0.50149999999999995</v>
      </c>
      <c r="Z230" s="76">
        <v>96.866153208365503</v>
      </c>
      <c r="AA230" s="76">
        <v>9.6225436417016397</v>
      </c>
      <c r="AB230" s="76">
        <v>0.1414</v>
      </c>
      <c r="AC230" s="76">
        <v>0.30120000000000002</v>
      </c>
      <c r="AD230" s="76">
        <v>5.8700000000000002E-2</v>
      </c>
      <c r="AE230" s="79">
        <v>40.135293098109599</v>
      </c>
      <c r="AF230" s="75">
        <v>0.45140000000000002</v>
      </c>
      <c r="AG230" s="76">
        <v>3.7000000000000002E-3</v>
      </c>
      <c r="AH230" s="76">
        <v>7.77</v>
      </c>
      <c r="AI230" s="76">
        <v>49.22</v>
      </c>
      <c r="AJ230" s="76">
        <v>2.0799999999999999E-2</v>
      </c>
      <c r="AK230" s="76">
        <v>13.54</v>
      </c>
      <c r="AL230" s="76">
        <v>5.2699999999999997E-2</v>
      </c>
      <c r="AM230" s="76">
        <v>0.26100000000000001</v>
      </c>
      <c r="AN230" s="76">
        <v>6.26</v>
      </c>
      <c r="AO230" s="76">
        <v>21.79</v>
      </c>
      <c r="AP230" s="76">
        <v>0.66310000000000002</v>
      </c>
      <c r="AQ230" s="77">
        <v>100.0326</v>
      </c>
      <c r="AR230" s="75">
        <v>1.81810530658132</v>
      </c>
      <c r="AS230" s="76">
        <v>1.8422489630918401E-2</v>
      </c>
      <c r="AT230" s="76">
        <v>0.272509628147106</v>
      </c>
      <c r="AU230" s="76">
        <v>8.6201507574920705E-2</v>
      </c>
      <c r="AV230" s="76">
        <v>0.15379316171888999</v>
      </c>
      <c r="AW230" s="76">
        <v>0.74555186894854797</v>
      </c>
      <c r="AX230" s="76">
        <v>0.862296402696202</v>
      </c>
      <c r="AY230" s="76">
        <v>3.2325654552601599E-2</v>
      </c>
      <c r="AZ230" s="76">
        <v>9.8005348396498792E-4</v>
      </c>
      <c r="BA230" s="76">
        <v>1.0993769159357301E-4</v>
      </c>
      <c r="BB230" s="76">
        <v>8.1650090838750501E-3</v>
      </c>
      <c r="BC230" s="77">
        <v>1.5389798900568999E-3</v>
      </c>
      <c r="BD230" s="75">
        <v>0.18189469341867801</v>
      </c>
      <c r="BE230" s="76">
        <v>9.0614934728428104E-2</v>
      </c>
      <c r="BF230" s="76">
        <v>0</v>
      </c>
      <c r="BG230" s="76">
        <v>3.2325654552601599E-2</v>
      </c>
      <c r="BH230" s="76">
        <v>5.8289280175826498E-2</v>
      </c>
      <c r="BI230" s="76">
        <v>2.03620401646929E-2</v>
      </c>
      <c r="BJ230" s="76">
        <v>7.6948994502844801E-4</v>
      </c>
      <c r="BK230" s="76">
        <v>8.6201507574920705E-2</v>
      </c>
      <c r="BL230" s="76">
        <v>0.69667408483573401</v>
      </c>
      <c r="BM230" s="76">
        <v>0.105472946303587</v>
      </c>
      <c r="BN230" s="77">
        <v>0.16562231786046899</v>
      </c>
      <c r="BO230" s="78">
        <v>75.648570617291995</v>
      </c>
      <c r="BP230" s="76" t="s">
        <v>190</v>
      </c>
      <c r="BQ230" s="76"/>
      <c r="BR230" s="76"/>
      <c r="BS230" s="76"/>
      <c r="BT230" s="76"/>
      <c r="BU230" s="76"/>
      <c r="BV230" s="76"/>
      <c r="BW230" s="76"/>
      <c r="BX230" s="76"/>
      <c r="BY230" s="76"/>
      <c r="BZ230" s="76"/>
      <c r="CA230" s="76"/>
      <c r="CB230" s="76"/>
      <c r="CC230" s="76"/>
      <c r="CD230" s="76"/>
      <c r="CE230" s="76"/>
      <c r="CF230" s="76"/>
      <c r="CG230" s="76"/>
      <c r="CH230" s="76"/>
      <c r="CI230" s="76"/>
      <c r="CJ230" s="76"/>
      <c r="CK230" s="76"/>
      <c r="CL230" s="76"/>
      <c r="CM230" s="76"/>
      <c r="CN230" s="76"/>
      <c r="CO230" s="76"/>
      <c r="CP230" s="76"/>
      <c r="CQ230" s="76"/>
      <c r="CR230" s="76"/>
      <c r="CS230" s="76"/>
      <c r="CT230" s="76"/>
      <c r="CU230" s="76"/>
      <c r="CV230" s="76"/>
      <c r="CW230" s="76"/>
      <c r="CX230" s="76"/>
      <c r="CY230" s="76"/>
      <c r="CZ230" s="76"/>
      <c r="DA230" s="76"/>
      <c r="DB230" s="76"/>
      <c r="DC230" s="76"/>
      <c r="DD230" s="76"/>
      <c r="DE230" s="76"/>
      <c r="DF230" s="76"/>
      <c r="DG230" s="76"/>
      <c r="DH230" s="76"/>
      <c r="DI230" s="77"/>
    </row>
    <row r="231" spans="1:113" ht="17" x14ac:dyDescent="0.2">
      <c r="A231" s="72" t="s">
        <v>68</v>
      </c>
      <c r="B231" s="80" t="s">
        <v>180</v>
      </c>
      <c r="C231" s="73" t="s">
        <v>422</v>
      </c>
      <c r="D231" s="74" t="s">
        <v>433</v>
      </c>
      <c r="E231" s="75">
        <v>51.82</v>
      </c>
      <c r="F231" s="76">
        <v>0.58789999999999998</v>
      </c>
      <c r="G231" s="76">
        <v>19.579999999999998</v>
      </c>
      <c r="H231" s="76">
        <v>7.57</v>
      </c>
      <c r="I231" s="76">
        <v>0.13400000000000001</v>
      </c>
      <c r="J231" s="76">
        <v>1.2426999999999999</v>
      </c>
      <c r="K231" s="76">
        <v>2.29</v>
      </c>
      <c r="L231" s="76">
        <v>5.79</v>
      </c>
      <c r="M231" s="76">
        <v>7.75</v>
      </c>
      <c r="N231" s="76">
        <v>0.55379999999999996</v>
      </c>
      <c r="O231" s="77">
        <v>97.3185</v>
      </c>
      <c r="P231" s="78">
        <v>51.478601997257996</v>
      </c>
      <c r="Q231" s="76">
        <v>0.60710200260633196</v>
      </c>
      <c r="R231" s="76">
        <v>17.7735990736142</v>
      </c>
      <c r="S231" s="76">
        <v>7.6197054563379201</v>
      </c>
      <c r="T231" s="76">
        <v>0.14531453150849899</v>
      </c>
      <c r="U231" s="76">
        <v>2.8773947355048501</v>
      </c>
      <c r="V231" s="76">
        <v>4.9034605727146499</v>
      </c>
      <c r="W231" s="76">
        <v>5.0839078319534003</v>
      </c>
      <c r="X231" s="76">
        <v>6.7398281626145797</v>
      </c>
      <c r="Y231" s="76">
        <v>0.55379999999999996</v>
      </c>
      <c r="Z231" s="76">
        <v>97.928028895620898</v>
      </c>
      <c r="AA231" s="76">
        <v>11.823735994568001</v>
      </c>
      <c r="AB231" s="76">
        <v>0.26350000000000001</v>
      </c>
      <c r="AC231" s="76">
        <v>0.34339999999999998</v>
      </c>
      <c r="AD231" s="76">
        <v>4.9700000000000001E-2</v>
      </c>
      <c r="AE231" s="79">
        <v>40.234047733974897</v>
      </c>
      <c r="AF231" s="75">
        <v>0.39190000000000003</v>
      </c>
      <c r="AG231" s="76">
        <v>2.6100000000000002E-2</v>
      </c>
      <c r="AH231" s="76">
        <v>7.95</v>
      </c>
      <c r="AI231" s="76">
        <v>49.21</v>
      </c>
      <c r="AJ231" s="76">
        <v>2.7199999999999998E-2</v>
      </c>
      <c r="AK231" s="76">
        <v>13.74</v>
      </c>
      <c r="AL231" s="76">
        <v>0</v>
      </c>
      <c r="AM231" s="76">
        <v>0.2205</v>
      </c>
      <c r="AN231" s="76">
        <v>5.77</v>
      </c>
      <c r="AO231" s="76">
        <v>22.27</v>
      </c>
      <c r="AP231" s="76">
        <v>0.73470000000000002</v>
      </c>
      <c r="AQ231" s="77">
        <v>100.3403</v>
      </c>
      <c r="AR231" s="75">
        <v>1.8133128833254399</v>
      </c>
      <c r="AS231" s="76">
        <v>2.03620401646929E-2</v>
      </c>
      <c r="AT231" s="76">
        <v>0.25056781631304997</v>
      </c>
      <c r="AU231" s="76">
        <v>0.111357278406378</v>
      </c>
      <c r="AV231" s="76">
        <v>0.13359961315673599</v>
      </c>
      <c r="AW231" s="76">
        <v>0.75472352739321502</v>
      </c>
      <c r="AX231" s="76">
        <v>0.87914703996916699</v>
      </c>
      <c r="AY231" s="76">
        <v>2.79964517951116E-2</v>
      </c>
      <c r="AZ231" s="76">
        <v>1.2784899045777799E-3</v>
      </c>
      <c r="BA231" s="76">
        <v>7.7361940363133703E-4</v>
      </c>
      <c r="BB231" s="76">
        <v>6.8812401680001601E-3</v>
      </c>
      <c r="BC231" s="77">
        <v>0</v>
      </c>
      <c r="BD231" s="75">
        <v>0.186687116674562</v>
      </c>
      <c r="BE231" s="76">
        <v>6.3880699638487998E-2</v>
      </c>
      <c r="BF231" s="76">
        <v>0</v>
      </c>
      <c r="BG231" s="76">
        <v>2.79964517951116E-2</v>
      </c>
      <c r="BH231" s="76">
        <v>3.5884247843376398E-2</v>
      </c>
      <c r="BI231" s="76">
        <v>1.6262422099681699E-2</v>
      </c>
      <c r="BJ231" s="76">
        <v>0</v>
      </c>
      <c r="BK231" s="76">
        <v>0.111357278406378</v>
      </c>
      <c r="BL231" s="76">
        <v>0.71564309161973105</v>
      </c>
      <c r="BM231" s="76">
        <v>9.0167454250925802E-2</v>
      </c>
      <c r="BN231" s="77">
        <v>0.16350394834943599</v>
      </c>
      <c r="BO231" s="78">
        <v>75.496479983187996</v>
      </c>
      <c r="BP231" s="76" t="s">
        <v>190</v>
      </c>
      <c r="BQ231" s="76"/>
      <c r="BR231" s="76"/>
      <c r="BS231" s="76"/>
      <c r="BT231" s="76"/>
      <c r="BU231" s="76"/>
      <c r="BV231" s="76"/>
      <c r="BW231" s="76"/>
      <c r="BX231" s="76"/>
      <c r="BY231" s="76"/>
      <c r="BZ231" s="76"/>
      <c r="CA231" s="76"/>
      <c r="CB231" s="76"/>
      <c r="CC231" s="76"/>
      <c r="CD231" s="76"/>
      <c r="CE231" s="76"/>
      <c r="CF231" s="76"/>
      <c r="CG231" s="76"/>
      <c r="CH231" s="76"/>
      <c r="CI231" s="76"/>
      <c r="CJ231" s="76"/>
      <c r="CK231" s="76"/>
      <c r="CL231" s="76"/>
      <c r="CM231" s="76"/>
      <c r="CN231" s="76"/>
      <c r="CO231" s="76"/>
      <c r="CP231" s="76"/>
      <c r="CQ231" s="76"/>
      <c r="CR231" s="76"/>
      <c r="CS231" s="76"/>
      <c r="CT231" s="76"/>
      <c r="CU231" s="76"/>
      <c r="CV231" s="76"/>
      <c r="CW231" s="76"/>
      <c r="CX231" s="76"/>
      <c r="CY231" s="76"/>
      <c r="CZ231" s="76"/>
      <c r="DA231" s="76"/>
      <c r="DB231" s="76"/>
      <c r="DC231" s="76"/>
      <c r="DD231" s="76"/>
      <c r="DE231" s="76"/>
      <c r="DF231" s="76"/>
      <c r="DG231" s="76"/>
      <c r="DH231" s="76"/>
      <c r="DI231" s="77"/>
    </row>
    <row r="232" spans="1:113" ht="17" x14ac:dyDescent="0.2">
      <c r="A232" s="72" t="s">
        <v>68</v>
      </c>
      <c r="B232" s="80" t="s">
        <v>180</v>
      </c>
      <c r="C232" s="73" t="s">
        <v>422</v>
      </c>
      <c r="D232" s="74" t="s">
        <v>434</v>
      </c>
      <c r="E232" s="75">
        <v>53.56</v>
      </c>
      <c r="F232" s="76">
        <v>0.49469999999999997</v>
      </c>
      <c r="G232" s="76">
        <v>20.59</v>
      </c>
      <c r="H232" s="76">
        <v>5.77</v>
      </c>
      <c r="I232" s="76">
        <v>0.13550000000000001</v>
      </c>
      <c r="J232" s="76">
        <v>0.9496</v>
      </c>
      <c r="K232" s="76">
        <v>2.14</v>
      </c>
      <c r="L232" s="76">
        <v>5.45</v>
      </c>
      <c r="M232" s="76">
        <v>6.98</v>
      </c>
      <c r="N232" s="76">
        <v>0.41710000000000003</v>
      </c>
      <c r="O232" s="77">
        <v>96.486999999999995</v>
      </c>
      <c r="P232" s="78">
        <v>53.139375402377297</v>
      </c>
      <c r="Q232" s="76">
        <v>0.50545828297765805</v>
      </c>
      <c r="R232" s="76">
        <v>18.8867014920442</v>
      </c>
      <c r="S232" s="76">
        <v>5.9629788675906497</v>
      </c>
      <c r="T232" s="76">
        <v>0.145241388346043</v>
      </c>
      <c r="U232" s="76">
        <v>2.43916574538353</v>
      </c>
      <c r="V232" s="76">
        <v>4.43263516946016</v>
      </c>
      <c r="W232" s="76">
        <v>4.8660829246572996</v>
      </c>
      <c r="X232" s="76">
        <v>6.17383366954527</v>
      </c>
      <c r="Y232" s="76">
        <v>0.41710000000000003</v>
      </c>
      <c r="Z232" s="76">
        <v>97.113814330728104</v>
      </c>
      <c r="AA232" s="76">
        <v>11.0399165942026</v>
      </c>
      <c r="AB232" s="76">
        <v>0.14649999999999999</v>
      </c>
      <c r="AC232" s="76">
        <v>0.27139999999999997</v>
      </c>
      <c r="AD232" s="76">
        <v>3.5099999999999999E-2</v>
      </c>
      <c r="AE232" s="79">
        <v>42.170351277408301</v>
      </c>
      <c r="AF232" s="75">
        <v>0.39689999999999998</v>
      </c>
      <c r="AG232" s="76">
        <v>0</v>
      </c>
      <c r="AH232" s="76">
        <v>7.44</v>
      </c>
      <c r="AI232" s="76">
        <v>49.92</v>
      </c>
      <c r="AJ232" s="76">
        <v>3.5999999999999999E-3</v>
      </c>
      <c r="AK232" s="76">
        <v>13.84</v>
      </c>
      <c r="AL232" s="76">
        <v>0.1585</v>
      </c>
      <c r="AM232" s="76">
        <v>0.2198</v>
      </c>
      <c r="AN232" s="76">
        <v>5.85</v>
      </c>
      <c r="AO232" s="76">
        <v>21.98</v>
      </c>
      <c r="AP232" s="76">
        <v>0.58779999999999999</v>
      </c>
      <c r="AQ232" s="77">
        <v>100.3965</v>
      </c>
      <c r="AR232" s="75">
        <v>1.8362776840798101</v>
      </c>
      <c r="AS232" s="76">
        <v>1.6262422099681699E-2</v>
      </c>
      <c r="AT232" s="76">
        <v>0.253600285788042</v>
      </c>
      <c r="AU232" s="76">
        <v>6.5183440662738096E-2</v>
      </c>
      <c r="AV232" s="76">
        <v>0.16366073664608899</v>
      </c>
      <c r="AW232" s="76">
        <v>0.75889491641950801</v>
      </c>
      <c r="AX232" s="76">
        <v>0.86619044124098299</v>
      </c>
      <c r="AY232" s="76">
        <v>2.8304352635531101E-2</v>
      </c>
      <c r="AZ232" s="76">
        <v>1.68917753643304E-4</v>
      </c>
      <c r="BA232" s="76">
        <v>0</v>
      </c>
      <c r="BB232" s="76">
        <v>6.8474710945579803E-3</v>
      </c>
      <c r="BC232" s="77">
        <v>4.60933157942057E-3</v>
      </c>
      <c r="BD232" s="75">
        <v>0.16372231592019501</v>
      </c>
      <c r="BE232" s="76">
        <v>8.9877969867846894E-2</v>
      </c>
      <c r="BF232" s="76">
        <v>0</v>
      </c>
      <c r="BG232" s="76">
        <v>2.8304352635531101E-2</v>
      </c>
      <c r="BH232" s="76">
        <v>6.1573617232315803E-2</v>
      </c>
      <c r="BI232" s="76">
        <v>1.5355106609714999E-2</v>
      </c>
      <c r="BJ232" s="76">
        <v>2.3046657897102898E-3</v>
      </c>
      <c r="BK232" s="76">
        <v>6.5183440662738096E-2</v>
      </c>
      <c r="BL232" s="76">
        <v>0.72177361094650405</v>
      </c>
      <c r="BM232" s="76">
        <v>0.103814756606826</v>
      </c>
      <c r="BN232" s="77">
        <v>0.14441683029447899</v>
      </c>
      <c r="BO232" s="78">
        <v>76.831515654095696</v>
      </c>
      <c r="BP232" s="76" t="s">
        <v>188</v>
      </c>
      <c r="BQ232" s="76"/>
      <c r="BR232" s="76"/>
      <c r="BS232" s="76"/>
      <c r="BT232" s="76"/>
      <c r="BU232" s="76"/>
      <c r="BV232" s="76"/>
      <c r="BW232" s="76"/>
      <c r="BX232" s="76"/>
      <c r="BY232" s="76"/>
      <c r="BZ232" s="76"/>
      <c r="CA232" s="76"/>
      <c r="CB232" s="76"/>
      <c r="CC232" s="76"/>
      <c r="CD232" s="76"/>
      <c r="CE232" s="76"/>
      <c r="CF232" s="76"/>
      <c r="CG232" s="76"/>
      <c r="CH232" s="76"/>
      <c r="CI232" s="76"/>
      <c r="CJ232" s="76"/>
      <c r="CK232" s="76"/>
      <c r="CL232" s="76"/>
      <c r="CM232" s="76"/>
      <c r="CN232" s="76"/>
      <c r="CO232" s="76"/>
      <c r="CP232" s="76"/>
      <c r="CQ232" s="76"/>
      <c r="CR232" s="76"/>
      <c r="CS232" s="76"/>
      <c r="CT232" s="76"/>
      <c r="CU232" s="76"/>
      <c r="CV232" s="76"/>
      <c r="CW232" s="76"/>
      <c r="CX232" s="76"/>
      <c r="CY232" s="76"/>
      <c r="CZ232" s="76"/>
      <c r="DA232" s="76"/>
      <c r="DB232" s="76"/>
      <c r="DC232" s="76"/>
      <c r="DD232" s="76"/>
      <c r="DE232" s="76"/>
      <c r="DF232" s="76"/>
      <c r="DG232" s="76"/>
      <c r="DH232" s="76"/>
      <c r="DI232" s="77"/>
    </row>
    <row r="233" spans="1:113" ht="17" x14ac:dyDescent="0.2">
      <c r="A233" s="72" t="s">
        <v>68</v>
      </c>
      <c r="B233" s="80" t="s">
        <v>180</v>
      </c>
      <c r="C233" s="73" t="s">
        <v>422</v>
      </c>
      <c r="D233" s="74" t="s">
        <v>435</v>
      </c>
      <c r="E233" s="75">
        <v>54.71</v>
      </c>
      <c r="F233" s="76">
        <v>0.49399999999999999</v>
      </c>
      <c r="G233" s="76">
        <v>20.16</v>
      </c>
      <c r="H233" s="76">
        <v>6.13</v>
      </c>
      <c r="I233" s="76">
        <v>0.14280000000000001</v>
      </c>
      <c r="J233" s="76">
        <v>1.3714</v>
      </c>
      <c r="K233" s="76">
        <v>3.29</v>
      </c>
      <c r="L233" s="76">
        <v>5.34</v>
      </c>
      <c r="M233" s="76">
        <v>5.52</v>
      </c>
      <c r="N233" s="76">
        <v>0.48070000000000002</v>
      </c>
      <c r="O233" s="77">
        <v>97.638999999999996</v>
      </c>
      <c r="P233" s="78">
        <v>54.253451306577297</v>
      </c>
      <c r="Q233" s="76">
        <v>0.49993114568966202</v>
      </c>
      <c r="R233" s="76">
        <v>18.64681022573</v>
      </c>
      <c r="S233" s="76">
        <v>6.2795246812519698</v>
      </c>
      <c r="T233" s="76">
        <v>0.148830828810496</v>
      </c>
      <c r="U233" s="76">
        <v>2.6472043903143598</v>
      </c>
      <c r="V233" s="76">
        <v>5.1690268277331599</v>
      </c>
      <c r="W233" s="76">
        <v>4.8391022861179698</v>
      </c>
      <c r="X233" s="76">
        <v>4.9697491729927297</v>
      </c>
      <c r="Y233" s="76">
        <v>0.48070000000000002</v>
      </c>
      <c r="Z233" s="76">
        <v>98.083161694028206</v>
      </c>
      <c r="AA233" s="76">
        <v>9.8088514591107003</v>
      </c>
      <c r="AB233" s="76">
        <v>0.1736</v>
      </c>
      <c r="AC233" s="76">
        <v>0.2863</v>
      </c>
      <c r="AD233" s="76">
        <v>1.2999999999999999E-2</v>
      </c>
      <c r="AE233" s="79">
        <v>42.906663744040998</v>
      </c>
      <c r="AF233" s="75">
        <v>0.31509999999999999</v>
      </c>
      <c r="AG233" s="76">
        <v>1.6500000000000001E-2</v>
      </c>
      <c r="AH233" s="76">
        <v>7.63</v>
      </c>
      <c r="AI233" s="76">
        <v>50.13</v>
      </c>
      <c r="AJ233" s="76">
        <v>0</v>
      </c>
      <c r="AK233" s="76">
        <v>14.17</v>
      </c>
      <c r="AL233" s="76">
        <v>1.66E-2</v>
      </c>
      <c r="AM233" s="76">
        <v>0.20330000000000001</v>
      </c>
      <c r="AN233" s="76">
        <v>4.9800000000000004</v>
      </c>
      <c r="AO233" s="76">
        <v>22.14</v>
      </c>
      <c r="AP233" s="76">
        <v>0.55349999999999999</v>
      </c>
      <c r="AQ233" s="77">
        <v>100.155</v>
      </c>
      <c r="AR233" s="75">
        <v>1.84901761121514</v>
      </c>
      <c r="AS233" s="76">
        <v>1.5355106609714999E-2</v>
      </c>
      <c r="AT233" s="76">
        <v>0.21647252289100999</v>
      </c>
      <c r="AU233" s="76">
        <v>7.6830002880566198E-2</v>
      </c>
      <c r="AV233" s="76">
        <v>0.158496603826249</v>
      </c>
      <c r="AW233" s="76">
        <v>0.77910316237488197</v>
      </c>
      <c r="AX233" s="76">
        <v>0.87486869899003705</v>
      </c>
      <c r="AY233" s="76">
        <v>2.2532018232799302E-2</v>
      </c>
      <c r="AZ233" s="76">
        <v>0</v>
      </c>
      <c r="BA233" s="76">
        <v>4.89547403915384E-4</v>
      </c>
      <c r="BB233" s="76">
        <v>6.3506687641821501E-3</v>
      </c>
      <c r="BC233" s="77">
        <v>4.8405681150004198E-4</v>
      </c>
      <c r="BD233" s="75">
        <v>0.15098238878485601</v>
      </c>
      <c r="BE233" s="76">
        <v>6.5490134106154299E-2</v>
      </c>
      <c r="BF233" s="76">
        <v>0</v>
      </c>
      <c r="BG233" s="76">
        <v>2.2532018232799302E-2</v>
      </c>
      <c r="BH233" s="76">
        <v>4.29581158733549E-2</v>
      </c>
      <c r="BI233" s="76">
        <v>1.5916149556726E-2</v>
      </c>
      <c r="BJ233" s="76">
        <v>2.4202840575002099E-4</v>
      </c>
      <c r="BK233" s="76">
        <v>7.6830002880566198E-2</v>
      </c>
      <c r="BL233" s="76">
        <v>0.73892240227364003</v>
      </c>
      <c r="BM233" s="76">
        <v>0.10275879004779399</v>
      </c>
      <c r="BN233" s="77">
        <v>0.13594629671639699</v>
      </c>
      <c r="BO233" s="78">
        <v>76.8020799586903</v>
      </c>
      <c r="BP233" s="76" t="s">
        <v>188</v>
      </c>
      <c r="BQ233" s="76"/>
      <c r="BR233" s="76"/>
      <c r="BS233" s="76"/>
      <c r="BT233" s="76"/>
      <c r="BU233" s="76"/>
      <c r="BV233" s="76"/>
      <c r="BW233" s="76"/>
      <c r="BX233" s="76"/>
      <c r="BY233" s="76"/>
      <c r="BZ233" s="76"/>
      <c r="CA233" s="76"/>
      <c r="CB233" s="76"/>
      <c r="CC233" s="76"/>
      <c r="CD233" s="76"/>
      <c r="CE233" s="76"/>
      <c r="CF233" s="76"/>
      <c r="CG233" s="76"/>
      <c r="CH233" s="76"/>
      <c r="CI233" s="76"/>
      <c r="CJ233" s="76"/>
      <c r="CK233" s="76"/>
      <c r="CL233" s="76"/>
      <c r="CM233" s="76"/>
      <c r="CN233" s="76"/>
      <c r="CO233" s="76"/>
      <c r="CP233" s="76"/>
      <c r="CQ233" s="76"/>
      <c r="CR233" s="76"/>
      <c r="CS233" s="76"/>
      <c r="CT233" s="76"/>
      <c r="CU233" s="76"/>
      <c r="CV233" s="76"/>
      <c r="CW233" s="76"/>
      <c r="CX233" s="76"/>
      <c r="CY233" s="76"/>
      <c r="CZ233" s="76"/>
      <c r="DA233" s="76"/>
      <c r="DB233" s="76"/>
      <c r="DC233" s="76"/>
      <c r="DD233" s="76"/>
      <c r="DE233" s="76"/>
      <c r="DF233" s="76"/>
      <c r="DG233" s="76"/>
      <c r="DH233" s="76"/>
      <c r="DI233" s="77"/>
    </row>
    <row r="234" spans="1:113" ht="17" x14ac:dyDescent="0.2">
      <c r="A234" s="72" t="s">
        <v>68</v>
      </c>
      <c r="B234" s="80" t="s">
        <v>180</v>
      </c>
      <c r="C234" s="73" t="s">
        <v>422</v>
      </c>
      <c r="D234" s="74" t="s">
        <v>436</v>
      </c>
      <c r="E234" s="75">
        <v>54.89</v>
      </c>
      <c r="F234" s="76">
        <v>0.60740000000000005</v>
      </c>
      <c r="G234" s="76">
        <v>20.84</v>
      </c>
      <c r="H234" s="76">
        <v>4.4000000000000004</v>
      </c>
      <c r="I234" s="76">
        <v>0.15509999999999999</v>
      </c>
      <c r="J234" s="76">
        <v>0.54039999999999999</v>
      </c>
      <c r="K234" s="76">
        <v>2.59</v>
      </c>
      <c r="L234" s="76">
        <v>5.52</v>
      </c>
      <c r="M234" s="76">
        <v>6.6</v>
      </c>
      <c r="N234" s="76">
        <v>0.48520000000000002</v>
      </c>
      <c r="O234" s="77">
        <v>96.628100000000003</v>
      </c>
      <c r="P234" s="78">
        <v>54.428467150535504</v>
      </c>
      <c r="Q234" s="76">
        <v>0.60404067882787205</v>
      </c>
      <c r="R234" s="76">
        <v>19.251051053895701</v>
      </c>
      <c r="S234" s="76">
        <v>4.7299511299626902</v>
      </c>
      <c r="T234" s="76">
        <v>0.16586577705014199</v>
      </c>
      <c r="U234" s="76">
        <v>1.9000378949362999</v>
      </c>
      <c r="V234" s="76">
        <v>4.5208620505671799</v>
      </c>
      <c r="W234" s="76">
        <v>5.0019368527102399</v>
      </c>
      <c r="X234" s="76">
        <v>5.9426097547196504</v>
      </c>
      <c r="Y234" s="76">
        <v>0.48520000000000002</v>
      </c>
      <c r="Z234" s="76">
        <v>97.195888120255404</v>
      </c>
      <c r="AA234" s="76">
        <v>10.944546607429899</v>
      </c>
      <c r="AB234" s="76">
        <v>0.161</v>
      </c>
      <c r="AC234" s="76">
        <v>0.31890000000000002</v>
      </c>
      <c r="AD234" s="76">
        <v>5.5399999999999998E-2</v>
      </c>
      <c r="AE234" s="79">
        <v>41.728928628683299</v>
      </c>
      <c r="AF234" s="75">
        <v>0.32290000000000002</v>
      </c>
      <c r="AG234" s="76">
        <v>5.1999999999999998E-3</v>
      </c>
      <c r="AH234" s="76">
        <v>7.71</v>
      </c>
      <c r="AI234" s="76">
        <v>50.26</v>
      </c>
      <c r="AJ234" s="76">
        <v>5.1999999999999998E-3</v>
      </c>
      <c r="AK234" s="76">
        <v>14.18</v>
      </c>
      <c r="AL234" s="76">
        <v>6.8999999999999999E-3</v>
      </c>
      <c r="AM234" s="76">
        <v>0.2631</v>
      </c>
      <c r="AN234" s="76">
        <v>4.9000000000000004</v>
      </c>
      <c r="AO234" s="76">
        <v>21.96</v>
      </c>
      <c r="AP234" s="76">
        <v>0.57369999999999999</v>
      </c>
      <c r="AQ234" s="77">
        <v>100.18689999999999</v>
      </c>
      <c r="AR234" s="75">
        <v>1.8538892149517201</v>
      </c>
      <c r="AS234" s="76">
        <v>1.5916149556726E-2</v>
      </c>
      <c r="AT234" s="76">
        <v>0.21300385651265599</v>
      </c>
      <c r="AU234" s="76">
        <v>7.0519599076402706E-2</v>
      </c>
      <c r="AV234" s="76">
        <v>0.167284219038625</v>
      </c>
      <c r="AW234" s="76">
        <v>0.77968521410299996</v>
      </c>
      <c r="AX234" s="76">
        <v>0.86779181288441598</v>
      </c>
      <c r="AY234" s="76">
        <v>2.3090731241542199E-2</v>
      </c>
      <c r="AZ234" s="76">
        <v>2.4466601822470299E-4</v>
      </c>
      <c r="BA234" s="76">
        <v>1.54287983108629E-4</v>
      </c>
      <c r="BB234" s="76">
        <v>8.2190359797572696E-3</v>
      </c>
      <c r="BC234" s="77">
        <v>2.0121265382551999E-4</v>
      </c>
      <c r="BD234" s="75">
        <v>0.14611078504828501</v>
      </c>
      <c r="BE234" s="76">
        <v>6.6893071464371401E-2</v>
      </c>
      <c r="BF234" s="76">
        <v>0</v>
      </c>
      <c r="BG234" s="76">
        <v>2.3090731241542199E-2</v>
      </c>
      <c r="BH234" s="76">
        <v>4.3802340222829299E-2</v>
      </c>
      <c r="BI234" s="76">
        <v>2.1174400869641001E-2</v>
      </c>
      <c r="BJ234" s="76">
        <v>1.0060632691276E-4</v>
      </c>
      <c r="BK234" s="76">
        <v>7.0519599076402706E-2</v>
      </c>
      <c r="BL234" s="76">
        <v>0.73219486638862996</v>
      </c>
      <c r="BM234" s="76">
        <v>0.111573945357931</v>
      </c>
      <c r="BN234" s="77">
        <v>0.13559694649578599</v>
      </c>
      <c r="BO234" s="78">
        <v>76.628365457990398</v>
      </c>
      <c r="BP234" s="76" t="s">
        <v>188</v>
      </c>
      <c r="BQ234" s="76"/>
      <c r="BR234" s="76"/>
      <c r="BS234" s="76"/>
      <c r="BT234" s="76"/>
      <c r="BU234" s="76"/>
      <c r="BV234" s="76"/>
      <c r="BW234" s="76"/>
      <c r="BX234" s="76"/>
      <c r="BY234" s="76"/>
      <c r="BZ234" s="76"/>
      <c r="CA234" s="76"/>
      <c r="CB234" s="76"/>
      <c r="CC234" s="76"/>
      <c r="CD234" s="76"/>
      <c r="CE234" s="76"/>
      <c r="CF234" s="76"/>
      <c r="CG234" s="76"/>
      <c r="CH234" s="76"/>
      <c r="CI234" s="76"/>
      <c r="CJ234" s="76"/>
      <c r="CK234" s="76"/>
      <c r="CL234" s="76"/>
      <c r="CM234" s="76"/>
      <c r="CN234" s="76"/>
      <c r="CO234" s="76"/>
      <c r="CP234" s="76"/>
      <c r="CQ234" s="76"/>
      <c r="CR234" s="76"/>
      <c r="CS234" s="76"/>
      <c r="CT234" s="76"/>
      <c r="CU234" s="76"/>
      <c r="CV234" s="76"/>
      <c r="CW234" s="76"/>
      <c r="CX234" s="76"/>
      <c r="CY234" s="76"/>
      <c r="CZ234" s="76"/>
      <c r="DA234" s="76"/>
      <c r="DB234" s="76"/>
      <c r="DC234" s="76"/>
      <c r="DD234" s="76"/>
      <c r="DE234" s="76"/>
      <c r="DF234" s="76"/>
      <c r="DG234" s="76"/>
      <c r="DH234" s="76"/>
      <c r="DI234" s="77"/>
    </row>
    <row r="235" spans="1:113" ht="17" x14ac:dyDescent="0.2">
      <c r="A235" s="72" t="s">
        <v>68</v>
      </c>
      <c r="B235" s="80" t="s">
        <v>180</v>
      </c>
      <c r="C235" s="73" t="s">
        <v>422</v>
      </c>
      <c r="D235" s="74" t="s">
        <v>437</v>
      </c>
      <c r="E235" s="75">
        <v>51.8</v>
      </c>
      <c r="F235" s="76">
        <v>0.55289999999999995</v>
      </c>
      <c r="G235" s="76">
        <v>20.309999999999999</v>
      </c>
      <c r="H235" s="76">
        <v>7.04</v>
      </c>
      <c r="I235" s="76">
        <v>0.2132</v>
      </c>
      <c r="J235" s="76">
        <v>1.5992999999999999</v>
      </c>
      <c r="K235" s="76">
        <v>3.27</v>
      </c>
      <c r="L235" s="76">
        <v>6.25</v>
      </c>
      <c r="M235" s="76">
        <v>6.97</v>
      </c>
      <c r="N235" s="76">
        <v>0.53039999999999998</v>
      </c>
      <c r="O235" s="77">
        <v>98.535899999999998</v>
      </c>
      <c r="P235" s="78">
        <v>51.5783848899014</v>
      </c>
      <c r="Q235" s="76">
        <v>0.56667839181535695</v>
      </c>
      <c r="R235" s="76">
        <v>19.449262742027699</v>
      </c>
      <c r="S235" s="76">
        <v>7.1198078223866998</v>
      </c>
      <c r="T235" s="76">
        <v>0.21017917498734601</v>
      </c>
      <c r="U235" s="76">
        <v>2.3545524229780201</v>
      </c>
      <c r="V235" s="76">
        <v>4.4882235367623</v>
      </c>
      <c r="W235" s="76">
        <v>5.8674501075678798</v>
      </c>
      <c r="X235" s="76">
        <v>6.5105180050622202</v>
      </c>
      <c r="Y235" s="76">
        <v>0.53039999999999998</v>
      </c>
      <c r="Z235" s="76">
        <v>98.885636268476304</v>
      </c>
      <c r="AA235" s="76">
        <v>12.3779681126301</v>
      </c>
      <c r="AB235" s="76">
        <v>0.2298</v>
      </c>
      <c r="AC235" s="76">
        <v>0.28000000000000003</v>
      </c>
      <c r="AD235" s="76">
        <v>4.6100000000000002E-2</v>
      </c>
      <c r="AE235" s="79">
        <v>37.089009661017897</v>
      </c>
      <c r="AF235" s="75">
        <v>0.45</v>
      </c>
      <c r="AG235" s="76">
        <v>0</v>
      </c>
      <c r="AH235" s="76">
        <v>8.25</v>
      </c>
      <c r="AI235" s="76">
        <v>48.44</v>
      </c>
      <c r="AJ235" s="76">
        <v>3.5999999999999999E-3</v>
      </c>
      <c r="AK235" s="76">
        <v>13.05</v>
      </c>
      <c r="AL235" s="76">
        <v>1.06E-2</v>
      </c>
      <c r="AM235" s="76">
        <v>0.16739999999999999</v>
      </c>
      <c r="AN235" s="76">
        <v>7.26</v>
      </c>
      <c r="AO235" s="76">
        <v>21.74</v>
      </c>
      <c r="AP235" s="76">
        <v>0.76180000000000003</v>
      </c>
      <c r="AQ235" s="77">
        <v>100.13330000000001</v>
      </c>
      <c r="AR235" s="75">
        <v>1.79012117239711</v>
      </c>
      <c r="AS235" s="76">
        <v>2.1174400869641001E-2</v>
      </c>
      <c r="AT235" s="76">
        <v>0.316187726778554</v>
      </c>
      <c r="AU235" s="76">
        <v>9.3321444539301399E-2</v>
      </c>
      <c r="AV235" s="76">
        <v>0.16161703700638599</v>
      </c>
      <c r="AW235" s="76">
        <v>0.71890347054116499</v>
      </c>
      <c r="AX235" s="76">
        <v>0.86071575672310596</v>
      </c>
      <c r="AY235" s="76">
        <v>3.2240306079481799E-2</v>
      </c>
      <c r="AZ235" s="76">
        <v>1.6970311429352701E-4</v>
      </c>
      <c r="BA235" s="76">
        <v>0</v>
      </c>
      <c r="BB235" s="76">
        <v>5.23929060854199E-3</v>
      </c>
      <c r="BC235" s="77">
        <v>3.0969134242086999E-4</v>
      </c>
      <c r="BD235" s="75">
        <v>0.209878827602892</v>
      </c>
      <c r="BE235" s="76">
        <v>0.106308899175662</v>
      </c>
      <c r="BF235" s="76">
        <v>0</v>
      </c>
      <c r="BG235" s="76">
        <v>3.2240306079481799E-2</v>
      </c>
      <c r="BH235" s="76">
        <v>7.4068593096180399E-2</v>
      </c>
      <c r="BI235" s="76">
        <v>2.551024831903E-2</v>
      </c>
      <c r="BJ235" s="76">
        <v>1.54845671210435E-4</v>
      </c>
      <c r="BK235" s="76">
        <v>9.3321444539301399E-2</v>
      </c>
      <c r="BL235" s="76">
        <v>0.667660625097384</v>
      </c>
      <c r="BM235" s="76">
        <v>0.109049586529354</v>
      </c>
      <c r="BN235" s="77">
        <v>0.19305513162572199</v>
      </c>
      <c r="BO235" s="78">
        <v>73.821369987257398</v>
      </c>
      <c r="BP235" s="76" t="s">
        <v>190</v>
      </c>
      <c r="BQ235" s="76"/>
      <c r="BR235" s="76"/>
      <c r="BS235" s="76"/>
      <c r="BT235" s="76"/>
      <c r="BU235" s="76"/>
      <c r="BV235" s="76"/>
      <c r="BW235" s="76"/>
      <c r="BX235" s="76"/>
      <c r="BY235" s="76"/>
      <c r="BZ235" s="76"/>
      <c r="CA235" s="76"/>
      <c r="CB235" s="76"/>
      <c r="CC235" s="76"/>
      <c r="CD235" s="76"/>
      <c r="CE235" s="76"/>
      <c r="CF235" s="76"/>
      <c r="CG235" s="76"/>
      <c r="CH235" s="76"/>
      <c r="CI235" s="76"/>
      <c r="CJ235" s="76"/>
      <c r="CK235" s="76"/>
      <c r="CL235" s="76"/>
      <c r="CM235" s="76"/>
      <c r="CN235" s="76"/>
      <c r="CO235" s="76"/>
      <c r="CP235" s="76"/>
      <c r="CQ235" s="76"/>
      <c r="CR235" s="76"/>
      <c r="CS235" s="76"/>
      <c r="CT235" s="76"/>
      <c r="CU235" s="76"/>
      <c r="CV235" s="76"/>
      <c r="CW235" s="76"/>
      <c r="CX235" s="76"/>
      <c r="CY235" s="76"/>
      <c r="CZ235" s="76"/>
      <c r="DA235" s="76"/>
      <c r="DB235" s="76"/>
      <c r="DC235" s="76"/>
      <c r="DD235" s="76"/>
      <c r="DE235" s="76"/>
      <c r="DF235" s="76"/>
      <c r="DG235" s="76"/>
      <c r="DH235" s="76"/>
      <c r="DI235" s="77"/>
    </row>
    <row r="236" spans="1:113" ht="17" x14ac:dyDescent="0.2">
      <c r="A236" s="72" t="s">
        <v>68</v>
      </c>
      <c r="B236" s="80" t="s">
        <v>180</v>
      </c>
      <c r="C236" s="73" t="s">
        <v>422</v>
      </c>
      <c r="D236" s="74" t="s">
        <v>438</v>
      </c>
      <c r="E236" s="75">
        <v>52.74</v>
      </c>
      <c r="F236" s="76">
        <v>0.52859999999999996</v>
      </c>
      <c r="G236" s="76">
        <v>19.850000000000001</v>
      </c>
      <c r="H236" s="76">
        <v>6.43</v>
      </c>
      <c r="I236" s="76">
        <v>0.18390000000000001</v>
      </c>
      <c r="J236" s="76">
        <v>1.6223000000000001</v>
      </c>
      <c r="K236" s="76">
        <v>3.59</v>
      </c>
      <c r="L236" s="76">
        <v>5.38</v>
      </c>
      <c r="M236" s="76">
        <v>6.76</v>
      </c>
      <c r="N236" s="76">
        <v>0.50460000000000005</v>
      </c>
      <c r="O236" s="77">
        <v>97.589399999999998</v>
      </c>
      <c r="P236" s="78">
        <v>52.474287876783301</v>
      </c>
      <c r="Q236" s="76">
        <v>0.54742087498444802</v>
      </c>
      <c r="R236" s="76">
        <v>19.2988755780658</v>
      </c>
      <c r="S236" s="76">
        <v>6.5131251307712397</v>
      </c>
      <c r="T236" s="76">
        <v>0.18310718805911799</v>
      </c>
      <c r="U236" s="76">
        <v>2.1603406224491999</v>
      </c>
      <c r="V236" s="76">
        <v>4.4841957708975597</v>
      </c>
      <c r="W236" s="76">
        <v>5.1399221295384399</v>
      </c>
      <c r="X236" s="76">
        <v>6.4355429144243503</v>
      </c>
      <c r="Y236" s="76">
        <v>0.50460000000000005</v>
      </c>
      <c r="Z236" s="76">
        <v>97.924525274032604</v>
      </c>
      <c r="AA236" s="76">
        <v>11.575465043962801</v>
      </c>
      <c r="AB236" s="76">
        <v>0.2056</v>
      </c>
      <c r="AC236" s="76">
        <v>0.28079999999999999</v>
      </c>
      <c r="AD236" s="76">
        <v>6.4699999999999994E-2</v>
      </c>
      <c r="AE236" s="79">
        <v>37.158489305654697</v>
      </c>
      <c r="AF236" s="75">
        <v>0.38350000000000001</v>
      </c>
      <c r="AG236" s="76">
        <v>2.12E-2</v>
      </c>
      <c r="AH236" s="76">
        <v>8.16</v>
      </c>
      <c r="AI236" s="76">
        <v>47.21</v>
      </c>
      <c r="AJ236" s="76">
        <v>7.4000000000000003E-3</v>
      </c>
      <c r="AK236" s="76">
        <v>12.82</v>
      </c>
      <c r="AL236" s="76">
        <v>0.161</v>
      </c>
      <c r="AM236" s="76">
        <v>0.16739999999999999</v>
      </c>
      <c r="AN236" s="76">
        <v>8.3800000000000008</v>
      </c>
      <c r="AO236" s="76">
        <v>22.2</v>
      </c>
      <c r="AP236" s="76">
        <v>0.92030000000000001</v>
      </c>
      <c r="AQ236" s="77">
        <v>100.4307</v>
      </c>
      <c r="AR236" s="75">
        <v>1.73991245387431</v>
      </c>
      <c r="AS236" s="76">
        <v>2.551024831903E-2</v>
      </c>
      <c r="AT236" s="76">
        <v>0.36397160833724601</v>
      </c>
      <c r="AU236" s="76">
        <v>0.12824092872539899</v>
      </c>
      <c r="AV236" s="76">
        <v>0.12322937512485301</v>
      </c>
      <c r="AW236" s="76">
        <v>0.70430893065530298</v>
      </c>
      <c r="AX236" s="76">
        <v>0.87653303745528999</v>
      </c>
      <c r="AY236" s="76">
        <v>2.7401044140915799E-2</v>
      </c>
      <c r="AZ236" s="76">
        <v>3.4788374197093202E-4</v>
      </c>
      <c r="BA236" s="76">
        <v>6.2848761191811704E-4</v>
      </c>
      <c r="BB236" s="76">
        <v>5.2250155802000403E-3</v>
      </c>
      <c r="BC236" s="77">
        <v>4.6909864335665302E-3</v>
      </c>
      <c r="BD236" s="75">
        <v>0.26008754612569202</v>
      </c>
      <c r="BE236" s="76">
        <v>0.103884062211554</v>
      </c>
      <c r="BF236" s="76">
        <v>0</v>
      </c>
      <c r="BG236" s="76">
        <v>2.7401044140915799E-2</v>
      </c>
      <c r="BH236" s="76">
        <v>7.6483018070638606E-2</v>
      </c>
      <c r="BI236" s="76">
        <v>1.32679377491606E-2</v>
      </c>
      <c r="BJ236" s="76">
        <v>2.3454932167832599E-3</v>
      </c>
      <c r="BK236" s="76">
        <v>0.12824092872539899</v>
      </c>
      <c r="BL236" s="76">
        <v>0.65619565969330895</v>
      </c>
      <c r="BM236" s="76">
        <v>8.8598074639482605E-2</v>
      </c>
      <c r="BN236" s="77">
        <v>0.22033737776198101</v>
      </c>
      <c r="BO236" s="78">
        <v>73.689499125774404</v>
      </c>
      <c r="BP236" s="76" t="s">
        <v>192</v>
      </c>
      <c r="BQ236" s="76"/>
      <c r="BR236" s="76"/>
      <c r="BS236" s="76"/>
      <c r="BT236" s="76"/>
      <c r="BU236" s="76"/>
      <c r="BV236" s="76"/>
      <c r="BW236" s="76"/>
      <c r="BX236" s="76"/>
      <c r="BY236" s="76"/>
      <c r="BZ236" s="76"/>
      <c r="CA236" s="76"/>
      <c r="CB236" s="76"/>
      <c r="CC236" s="76"/>
      <c r="CD236" s="76"/>
      <c r="CE236" s="76"/>
      <c r="CF236" s="76"/>
      <c r="CG236" s="76"/>
      <c r="CH236" s="76"/>
      <c r="CI236" s="76"/>
      <c r="CJ236" s="76"/>
      <c r="CK236" s="76"/>
      <c r="CL236" s="76"/>
      <c r="CM236" s="76"/>
      <c r="CN236" s="76"/>
      <c r="CO236" s="76"/>
      <c r="CP236" s="76"/>
      <c r="CQ236" s="76"/>
      <c r="CR236" s="76"/>
      <c r="CS236" s="76"/>
      <c r="CT236" s="76"/>
      <c r="CU236" s="76"/>
      <c r="CV236" s="76"/>
      <c r="CW236" s="76"/>
      <c r="CX236" s="76"/>
      <c r="CY236" s="76"/>
      <c r="CZ236" s="76"/>
      <c r="DA236" s="76"/>
      <c r="DB236" s="76"/>
      <c r="DC236" s="76"/>
      <c r="DD236" s="76"/>
      <c r="DE236" s="76"/>
      <c r="DF236" s="76"/>
      <c r="DG236" s="76"/>
      <c r="DH236" s="76"/>
      <c r="DI236" s="77"/>
    </row>
    <row r="237" spans="1:113" ht="17" x14ac:dyDescent="0.2">
      <c r="A237" s="72" t="s">
        <v>68</v>
      </c>
      <c r="B237" s="80" t="s">
        <v>180</v>
      </c>
      <c r="C237" s="73" t="s">
        <v>422</v>
      </c>
      <c r="D237" s="74" t="s">
        <v>439</v>
      </c>
      <c r="E237" s="75">
        <v>53.04</v>
      </c>
      <c r="F237" s="76">
        <v>0.54779999999999995</v>
      </c>
      <c r="G237" s="76">
        <v>19.3</v>
      </c>
      <c r="H237" s="76">
        <v>6.52</v>
      </c>
      <c r="I237" s="76">
        <v>0.1241</v>
      </c>
      <c r="J237" s="76">
        <v>1.78</v>
      </c>
      <c r="K237" s="76">
        <v>3.58</v>
      </c>
      <c r="L237" s="76">
        <v>4.62</v>
      </c>
      <c r="M237" s="76">
        <v>6.62</v>
      </c>
      <c r="N237" s="76">
        <v>0.43140000000000001</v>
      </c>
      <c r="O237" s="77">
        <v>96.563400000000001</v>
      </c>
      <c r="P237" s="78">
        <v>52.798429304149103</v>
      </c>
      <c r="Q237" s="76">
        <v>0.54180648462945702</v>
      </c>
      <c r="R237" s="76">
        <v>18.0308388062681</v>
      </c>
      <c r="S237" s="76">
        <v>6.5977784437398697</v>
      </c>
      <c r="T237" s="76">
        <v>0.123843788655916</v>
      </c>
      <c r="U237" s="76">
        <v>2.91739535963137</v>
      </c>
      <c r="V237" s="76">
        <v>5.3121716941127701</v>
      </c>
      <c r="W237" s="76">
        <v>4.2248306033705498</v>
      </c>
      <c r="X237" s="76">
        <v>6.01483795567803</v>
      </c>
      <c r="Y237" s="76">
        <v>0.43140000000000001</v>
      </c>
      <c r="Z237" s="76">
        <v>97.117176228891097</v>
      </c>
      <c r="AA237" s="76">
        <v>10.239668559048599</v>
      </c>
      <c r="AB237" s="76">
        <v>0.1938</v>
      </c>
      <c r="AC237" s="76">
        <v>0.29270000000000002</v>
      </c>
      <c r="AD237" s="76">
        <v>3.78E-2</v>
      </c>
      <c r="AE237" s="79">
        <v>44.080099858845102</v>
      </c>
      <c r="AF237" s="75">
        <v>0.3014</v>
      </c>
      <c r="AG237" s="76">
        <v>2.6100000000000002E-2</v>
      </c>
      <c r="AH237" s="76">
        <v>7.37</v>
      </c>
      <c r="AI237" s="76">
        <v>50.4</v>
      </c>
      <c r="AJ237" s="76">
        <v>6.4999999999999997E-3</v>
      </c>
      <c r="AK237" s="76">
        <v>14.21</v>
      </c>
      <c r="AL237" s="76">
        <v>2.8799999999999999E-2</v>
      </c>
      <c r="AM237" s="76">
        <v>0.12130000000000001</v>
      </c>
      <c r="AN237" s="76">
        <v>5.43</v>
      </c>
      <c r="AO237" s="76">
        <v>22.51</v>
      </c>
      <c r="AP237" s="76">
        <v>0.48230000000000001</v>
      </c>
      <c r="AQ237" s="77">
        <v>100.88639999999999</v>
      </c>
      <c r="AR237" s="75">
        <v>1.8434222790757</v>
      </c>
      <c r="AS237" s="76">
        <v>1.32679377491606E-2</v>
      </c>
      <c r="AT237" s="76">
        <v>0.23405839247607799</v>
      </c>
      <c r="AU237" s="76">
        <v>7.3403687974901405E-2</v>
      </c>
      <c r="AV237" s="76">
        <v>0.152002033154606</v>
      </c>
      <c r="AW237" s="76">
        <v>0.77476527477815305</v>
      </c>
      <c r="AX237" s="76">
        <v>0.88204696414412298</v>
      </c>
      <c r="AY237" s="76">
        <v>2.1372035713516199E-2</v>
      </c>
      <c r="AZ237" s="76">
        <v>3.03261074219258E-4</v>
      </c>
      <c r="BA237" s="76">
        <v>7.6789575609643101E-4</v>
      </c>
      <c r="BB237" s="76">
        <v>3.7574554164119E-3</v>
      </c>
      <c r="BC237" s="77">
        <v>8.3278268703293001E-4</v>
      </c>
      <c r="BD237" s="75">
        <v>0.156577720924298</v>
      </c>
      <c r="BE237" s="76">
        <v>7.7480671551779595E-2</v>
      </c>
      <c r="BF237" s="76">
        <v>0</v>
      </c>
      <c r="BG237" s="76">
        <v>2.1372035713516199E-2</v>
      </c>
      <c r="BH237" s="76">
        <v>5.61086358382634E-2</v>
      </c>
      <c r="BI237" s="76">
        <v>1.7578124917861801E-2</v>
      </c>
      <c r="BJ237" s="76">
        <v>4.1639134351646501E-4</v>
      </c>
      <c r="BK237" s="76">
        <v>7.3403687974901405E-2</v>
      </c>
      <c r="BL237" s="76">
        <v>0.73454012406958002</v>
      </c>
      <c r="BM237" s="76">
        <v>9.8376267517843494E-2</v>
      </c>
      <c r="BN237" s="77">
        <v>0.14750684007454301</v>
      </c>
      <c r="BO237" s="78">
        <v>77.463281573672205</v>
      </c>
      <c r="BP237" s="76" t="s">
        <v>192</v>
      </c>
      <c r="BQ237" s="76"/>
      <c r="BR237" s="76"/>
      <c r="BS237" s="76"/>
      <c r="BT237" s="76"/>
      <c r="BU237" s="76"/>
      <c r="BV237" s="76"/>
      <c r="BW237" s="76"/>
      <c r="BX237" s="76"/>
      <c r="BY237" s="76"/>
      <c r="BZ237" s="76"/>
      <c r="CA237" s="76"/>
      <c r="CB237" s="76"/>
      <c r="CC237" s="76"/>
      <c r="CD237" s="76"/>
      <c r="CE237" s="76"/>
      <c r="CF237" s="76"/>
      <c r="CG237" s="76"/>
      <c r="CH237" s="76"/>
      <c r="CI237" s="76"/>
      <c r="CJ237" s="76"/>
      <c r="CK237" s="76"/>
      <c r="CL237" s="76"/>
      <c r="CM237" s="76"/>
      <c r="CN237" s="76"/>
      <c r="CO237" s="76"/>
      <c r="CP237" s="76"/>
      <c r="CQ237" s="76"/>
      <c r="CR237" s="76"/>
      <c r="CS237" s="76"/>
      <c r="CT237" s="76"/>
      <c r="CU237" s="76"/>
      <c r="CV237" s="76"/>
      <c r="CW237" s="76"/>
      <c r="CX237" s="76"/>
      <c r="CY237" s="76"/>
      <c r="CZ237" s="76"/>
      <c r="DA237" s="76"/>
      <c r="DB237" s="76"/>
      <c r="DC237" s="76"/>
      <c r="DD237" s="76"/>
      <c r="DE237" s="76"/>
      <c r="DF237" s="76"/>
      <c r="DG237" s="76"/>
      <c r="DH237" s="76"/>
      <c r="DI237" s="77"/>
    </row>
    <row r="238" spans="1:113" ht="17" x14ac:dyDescent="0.2">
      <c r="A238" s="72" t="s">
        <v>68</v>
      </c>
      <c r="B238" s="80" t="s">
        <v>180</v>
      </c>
      <c r="C238" s="73" t="s">
        <v>422</v>
      </c>
      <c r="D238" s="74" t="s">
        <v>440</v>
      </c>
      <c r="E238" s="75">
        <v>52.2</v>
      </c>
      <c r="F238" s="76">
        <v>0.52869999999999995</v>
      </c>
      <c r="G238" s="76">
        <v>20.329999999999998</v>
      </c>
      <c r="H238" s="76">
        <v>7.99</v>
      </c>
      <c r="I238" s="76">
        <v>0.12429999999999999</v>
      </c>
      <c r="J238" s="76">
        <v>1.3432999999999999</v>
      </c>
      <c r="K238" s="76">
        <v>2.1</v>
      </c>
      <c r="L238" s="76">
        <v>5.16</v>
      </c>
      <c r="M238" s="76">
        <v>6.71</v>
      </c>
      <c r="N238" s="76">
        <v>0.50919999999999999</v>
      </c>
      <c r="O238" s="77">
        <v>96.995599999999996</v>
      </c>
      <c r="P238" s="78">
        <v>51.911872862525797</v>
      </c>
      <c r="Q238" s="76">
        <v>0.536164433613323</v>
      </c>
      <c r="R238" s="76">
        <v>19.321555018840101</v>
      </c>
      <c r="S238" s="76">
        <v>8.0750945431918808</v>
      </c>
      <c r="T238" s="76">
        <v>0.13840777952917999</v>
      </c>
      <c r="U238" s="76">
        <v>2.1402551835936401</v>
      </c>
      <c r="V238" s="76">
        <v>3.6212515703951902</v>
      </c>
      <c r="W238" s="76">
        <v>4.8072607251688204</v>
      </c>
      <c r="X238" s="76">
        <v>6.2096739437661999</v>
      </c>
      <c r="Y238" s="76">
        <v>0.50919999999999999</v>
      </c>
      <c r="Z238" s="76">
        <v>97.409143840153206</v>
      </c>
      <c r="AA238" s="76">
        <v>11.016934668935001</v>
      </c>
      <c r="AB238" s="76">
        <v>0.20419999999999999</v>
      </c>
      <c r="AC238" s="76">
        <v>0.2462</v>
      </c>
      <c r="AD238" s="76">
        <v>1.9699999999999999E-2</v>
      </c>
      <c r="AE238" s="79">
        <v>32.088021863560201</v>
      </c>
      <c r="AF238" s="75">
        <v>0.43440000000000001</v>
      </c>
      <c r="AG238" s="76">
        <v>0</v>
      </c>
      <c r="AH238" s="76">
        <v>9.1300000000000008</v>
      </c>
      <c r="AI238" s="76">
        <v>48.34</v>
      </c>
      <c r="AJ238" s="76">
        <v>7.1999999999999998E-3</v>
      </c>
      <c r="AK238" s="76">
        <v>12.02</v>
      </c>
      <c r="AL238" s="76">
        <v>0</v>
      </c>
      <c r="AM238" s="76">
        <v>0.31330000000000002</v>
      </c>
      <c r="AN238" s="76">
        <v>6.82</v>
      </c>
      <c r="AO238" s="76">
        <v>22.48</v>
      </c>
      <c r="AP238" s="76">
        <v>0.62870000000000004</v>
      </c>
      <c r="AQ238" s="77">
        <v>100.1735</v>
      </c>
      <c r="AR238" s="75">
        <v>1.7969825687941201</v>
      </c>
      <c r="AS238" s="76">
        <v>1.7578124917861801E-2</v>
      </c>
      <c r="AT238" s="76">
        <v>0.29878011205449201</v>
      </c>
      <c r="AU238" s="76">
        <v>0.10374647487191201</v>
      </c>
      <c r="AV238" s="76">
        <v>0.18005271235520801</v>
      </c>
      <c r="AW238" s="76">
        <v>0.66607550050956799</v>
      </c>
      <c r="AX238" s="76">
        <v>0.89527291168108802</v>
      </c>
      <c r="AY238" s="76">
        <v>3.1306562389752601E-2</v>
      </c>
      <c r="AZ238" s="76">
        <v>3.4141196060753499E-4</v>
      </c>
      <c r="BA238" s="76">
        <v>0</v>
      </c>
      <c r="BB238" s="76">
        <v>9.8636204653929898E-3</v>
      </c>
      <c r="BC238" s="77">
        <v>0</v>
      </c>
      <c r="BD238" s="75">
        <v>0.203017431205883</v>
      </c>
      <c r="BE238" s="76">
        <v>9.5762680848608894E-2</v>
      </c>
      <c r="BF238" s="76">
        <v>0</v>
      </c>
      <c r="BG238" s="76">
        <v>3.1306562389752601E-2</v>
      </c>
      <c r="BH238" s="76">
        <v>6.4456118458856307E-2</v>
      </c>
      <c r="BI238" s="76">
        <v>1.5060320661296899E-2</v>
      </c>
      <c r="BJ238" s="76">
        <v>0</v>
      </c>
      <c r="BK238" s="76">
        <v>0.10374647487191201</v>
      </c>
      <c r="BL238" s="76">
        <v>0.71200999768902196</v>
      </c>
      <c r="BM238" s="76">
        <v>7.1990917820573805E-2</v>
      </c>
      <c r="BN238" s="77">
        <v>0.18326291399206501</v>
      </c>
      <c r="BO238" s="78">
        <v>70.122460268591595</v>
      </c>
      <c r="BP238" s="76" t="s">
        <v>188</v>
      </c>
      <c r="BQ238" s="76"/>
      <c r="BR238" s="76"/>
      <c r="BS238" s="76"/>
      <c r="BT238" s="76"/>
      <c r="BU238" s="76"/>
      <c r="BV238" s="76"/>
      <c r="BW238" s="76"/>
      <c r="BX238" s="76"/>
      <c r="BY238" s="76"/>
      <c r="BZ238" s="76"/>
      <c r="CA238" s="76"/>
      <c r="CB238" s="76"/>
      <c r="CC238" s="76"/>
      <c r="CD238" s="76"/>
      <c r="CE238" s="76"/>
      <c r="CF238" s="76"/>
      <c r="CG238" s="76"/>
      <c r="CH238" s="76"/>
      <c r="CI238" s="76"/>
      <c r="CJ238" s="76"/>
      <c r="CK238" s="76"/>
      <c r="CL238" s="76"/>
      <c r="CM238" s="76"/>
      <c r="CN238" s="76"/>
      <c r="CO238" s="76"/>
      <c r="CP238" s="76"/>
      <c r="CQ238" s="76"/>
      <c r="CR238" s="76"/>
      <c r="CS238" s="76"/>
      <c r="CT238" s="76"/>
      <c r="CU238" s="76"/>
      <c r="CV238" s="76"/>
      <c r="CW238" s="76"/>
      <c r="CX238" s="76"/>
      <c r="CY238" s="76"/>
      <c r="CZ238" s="76"/>
      <c r="DA238" s="76"/>
      <c r="DB238" s="76"/>
      <c r="DC238" s="76"/>
      <c r="DD238" s="76"/>
      <c r="DE238" s="76"/>
      <c r="DF238" s="76"/>
      <c r="DG238" s="76"/>
      <c r="DH238" s="76"/>
      <c r="DI238" s="77"/>
    </row>
    <row r="239" spans="1:113" ht="17" x14ac:dyDescent="0.2">
      <c r="A239" s="72" t="s">
        <v>68</v>
      </c>
      <c r="B239" s="80" t="s">
        <v>180</v>
      </c>
      <c r="C239" s="73" t="s">
        <v>422</v>
      </c>
      <c r="D239" s="74" t="s">
        <v>441</v>
      </c>
      <c r="E239" s="75">
        <v>53.81</v>
      </c>
      <c r="F239" s="76">
        <v>0.55649999999999999</v>
      </c>
      <c r="G239" s="76">
        <v>19.98</v>
      </c>
      <c r="H239" s="76">
        <v>6.54</v>
      </c>
      <c r="I239" s="76">
        <v>0.1908</v>
      </c>
      <c r="J239" s="76">
        <v>1.76</v>
      </c>
      <c r="K239" s="76">
        <v>3.51</v>
      </c>
      <c r="L239" s="76">
        <v>5.45</v>
      </c>
      <c r="M239" s="76">
        <v>5.3</v>
      </c>
      <c r="N239" s="76">
        <v>0.52259999999999995</v>
      </c>
      <c r="O239" s="77">
        <v>97.62</v>
      </c>
      <c r="P239" s="78">
        <v>53.5323230695844</v>
      </c>
      <c r="Q239" s="76">
        <v>0.55566398343530798</v>
      </c>
      <c r="R239" s="76">
        <v>18.902135786236201</v>
      </c>
      <c r="S239" s="76">
        <v>6.6318125334438696</v>
      </c>
      <c r="T239" s="76">
        <v>0.19364394920667599</v>
      </c>
      <c r="U239" s="76">
        <v>2.6661822406573901</v>
      </c>
      <c r="V239" s="76">
        <v>4.8968917653553801</v>
      </c>
      <c r="W239" s="76">
        <v>5.0724041612364497</v>
      </c>
      <c r="X239" s="76">
        <v>4.9046164159358998</v>
      </c>
      <c r="Y239" s="76">
        <v>0.52259999999999995</v>
      </c>
      <c r="Z239" s="76">
        <v>98.071917854298206</v>
      </c>
      <c r="AA239" s="76">
        <v>9.9770205771723504</v>
      </c>
      <c r="AB239" s="76">
        <v>0.18290000000000001</v>
      </c>
      <c r="AC239" s="76">
        <v>0.26069999999999999</v>
      </c>
      <c r="AD239" s="76">
        <v>2.1999999999999999E-2</v>
      </c>
      <c r="AE239" s="79">
        <v>41.748637157233397</v>
      </c>
      <c r="AF239" s="75">
        <v>0.39140000000000003</v>
      </c>
      <c r="AG239" s="76">
        <v>3.2199999999999999E-2</v>
      </c>
      <c r="AH239" s="76">
        <v>7.77</v>
      </c>
      <c r="AI239" s="76">
        <v>50.09</v>
      </c>
      <c r="AJ239" s="76">
        <v>3.0999999999999999E-3</v>
      </c>
      <c r="AK239" s="76">
        <v>13.9</v>
      </c>
      <c r="AL239" s="76">
        <v>4.65E-2</v>
      </c>
      <c r="AM239" s="76">
        <v>0.22889999999999999</v>
      </c>
      <c r="AN239" s="76">
        <v>5.54</v>
      </c>
      <c r="AO239" s="76">
        <v>22.09</v>
      </c>
      <c r="AP239" s="76">
        <v>0.54530000000000001</v>
      </c>
      <c r="AQ239" s="77">
        <v>100.6374</v>
      </c>
      <c r="AR239" s="75">
        <v>1.83932250667788</v>
      </c>
      <c r="AS239" s="76">
        <v>1.5060320661296899E-2</v>
      </c>
      <c r="AT239" s="76">
        <v>0.239743428072971</v>
      </c>
      <c r="AU239" s="76">
        <v>7.8149733955732395E-2</v>
      </c>
      <c r="AV239" s="76">
        <v>0.16042861221208499</v>
      </c>
      <c r="AW239" s="76">
        <v>0.76085767789315895</v>
      </c>
      <c r="AX239" s="76">
        <v>0.86900942820920202</v>
      </c>
      <c r="AY239" s="76">
        <v>2.78635227246989E-2</v>
      </c>
      <c r="AZ239" s="76">
        <v>1.45203660258135E-4</v>
      </c>
      <c r="BA239" s="76">
        <v>9.5110877744437102E-4</v>
      </c>
      <c r="BB239" s="76">
        <v>7.1185474773702399E-3</v>
      </c>
      <c r="BC239" s="77">
        <v>1.3499096779047599E-3</v>
      </c>
      <c r="BD239" s="75">
        <v>0.160677493322122</v>
      </c>
      <c r="BE239" s="76">
        <v>7.9065934750848499E-2</v>
      </c>
      <c r="BF239" s="76">
        <v>0</v>
      </c>
      <c r="BG239" s="76">
        <v>2.78635227246989E-2</v>
      </c>
      <c r="BH239" s="76">
        <v>5.1202412026149599E-2</v>
      </c>
      <c r="BI239" s="76">
        <v>1.8409407208818E-2</v>
      </c>
      <c r="BJ239" s="76">
        <v>6.7495483895237997E-4</v>
      </c>
      <c r="BK239" s="76">
        <v>7.8149733955732395E-2</v>
      </c>
      <c r="BL239" s="76">
        <v>0.72057292017954999</v>
      </c>
      <c r="BM239" s="76">
        <v>0.104391513090254</v>
      </c>
      <c r="BN239" s="77">
        <v>0.148436508029652</v>
      </c>
      <c r="BO239" s="78">
        <v>76.128702545820801</v>
      </c>
      <c r="BP239" s="76" t="s">
        <v>188</v>
      </c>
      <c r="BQ239" s="76"/>
      <c r="BR239" s="76"/>
      <c r="BS239" s="76"/>
      <c r="BT239" s="76"/>
      <c r="BU239" s="76"/>
      <c r="BV239" s="76"/>
      <c r="BW239" s="76"/>
      <c r="BX239" s="76"/>
      <c r="BY239" s="76"/>
      <c r="BZ239" s="76"/>
      <c r="CA239" s="76"/>
      <c r="CB239" s="76"/>
      <c r="CC239" s="76"/>
      <c r="CD239" s="76"/>
      <c r="CE239" s="76"/>
      <c r="CF239" s="76"/>
      <c r="CG239" s="76"/>
      <c r="CH239" s="76"/>
      <c r="CI239" s="76"/>
      <c r="CJ239" s="76"/>
      <c r="CK239" s="76"/>
      <c r="CL239" s="76"/>
      <c r="CM239" s="76"/>
      <c r="CN239" s="76"/>
      <c r="CO239" s="76"/>
      <c r="CP239" s="76"/>
      <c r="CQ239" s="76"/>
      <c r="CR239" s="76"/>
      <c r="CS239" s="76"/>
      <c r="CT239" s="76"/>
      <c r="CU239" s="76"/>
      <c r="CV239" s="76"/>
      <c r="CW239" s="76"/>
      <c r="CX239" s="76"/>
      <c r="CY239" s="76"/>
      <c r="CZ239" s="76"/>
      <c r="DA239" s="76"/>
      <c r="DB239" s="76"/>
      <c r="DC239" s="76"/>
      <c r="DD239" s="76"/>
      <c r="DE239" s="76"/>
      <c r="DF239" s="76"/>
      <c r="DG239" s="76"/>
      <c r="DH239" s="76"/>
      <c r="DI239" s="77"/>
    </row>
    <row r="240" spans="1:113" ht="17" x14ac:dyDescent="0.2">
      <c r="A240" s="72" t="s">
        <v>68</v>
      </c>
      <c r="B240" s="80" t="s">
        <v>180</v>
      </c>
      <c r="C240" s="73" t="s">
        <v>422</v>
      </c>
      <c r="D240" s="74" t="s">
        <v>442</v>
      </c>
      <c r="E240" s="75">
        <v>52.41</v>
      </c>
      <c r="F240" s="76">
        <v>0.50590000000000002</v>
      </c>
      <c r="G240" s="76">
        <v>19.8</v>
      </c>
      <c r="H240" s="76">
        <v>6.3</v>
      </c>
      <c r="I240" s="76">
        <v>0.15590000000000001</v>
      </c>
      <c r="J240" s="76">
        <v>1.1839</v>
      </c>
      <c r="K240" s="76">
        <v>2.4900000000000002</v>
      </c>
      <c r="L240" s="76">
        <v>5.71</v>
      </c>
      <c r="M240" s="76">
        <v>7.31</v>
      </c>
      <c r="N240" s="76">
        <v>0.44640000000000002</v>
      </c>
      <c r="O240" s="77">
        <v>96.312100000000001</v>
      </c>
      <c r="P240" s="78">
        <v>52.118134553561603</v>
      </c>
      <c r="Q240" s="76">
        <v>0.52299189902205701</v>
      </c>
      <c r="R240" s="76">
        <v>18.254513226423899</v>
      </c>
      <c r="S240" s="76">
        <v>6.4583181572931601</v>
      </c>
      <c r="T240" s="76">
        <v>0.16112342219640699</v>
      </c>
      <c r="U240" s="76">
        <v>2.5437237318361698</v>
      </c>
      <c r="V240" s="76">
        <v>4.6310646033932104</v>
      </c>
      <c r="W240" s="76">
        <v>5.13498199074564</v>
      </c>
      <c r="X240" s="76">
        <v>6.5244834612017799</v>
      </c>
      <c r="Y240" s="76">
        <v>0.44640000000000002</v>
      </c>
      <c r="Z240" s="76">
        <v>96.956858467870305</v>
      </c>
      <c r="AA240" s="76">
        <v>11.659465451947399</v>
      </c>
      <c r="AB240" s="76">
        <v>0.18229999999999999</v>
      </c>
      <c r="AC240" s="76">
        <v>0.36499999999999999</v>
      </c>
      <c r="AD240" s="76">
        <v>4.2999999999999997E-2</v>
      </c>
      <c r="AE240" s="79">
        <v>41.2507280033347</v>
      </c>
      <c r="AF240" s="75">
        <v>0.37090000000000001</v>
      </c>
      <c r="AG240" s="76">
        <v>6.8999999999999999E-3</v>
      </c>
      <c r="AH240" s="76">
        <v>7.77</v>
      </c>
      <c r="AI240" s="76">
        <v>49.7</v>
      </c>
      <c r="AJ240" s="76">
        <v>1.6400000000000001E-2</v>
      </c>
      <c r="AK240" s="76">
        <v>13.81</v>
      </c>
      <c r="AL240" s="76">
        <v>2.58E-2</v>
      </c>
      <c r="AM240" s="76">
        <v>0.2044</v>
      </c>
      <c r="AN240" s="76">
        <v>5.45</v>
      </c>
      <c r="AO240" s="76">
        <v>22.37</v>
      </c>
      <c r="AP240" s="76">
        <v>0.66459999999999997</v>
      </c>
      <c r="AQ240" s="77">
        <v>100.38890000000001</v>
      </c>
      <c r="AR240" s="75">
        <v>1.83039149119428</v>
      </c>
      <c r="AS240" s="76">
        <v>1.8409407208818E-2</v>
      </c>
      <c r="AT240" s="76">
        <v>0.23654522991645099</v>
      </c>
      <c r="AU240" s="76">
        <v>9.2354343933562302E-2</v>
      </c>
      <c r="AV240" s="76">
        <v>0.146928614651826</v>
      </c>
      <c r="AW240" s="76">
        <v>0.75816381323024096</v>
      </c>
      <c r="AX240" s="76">
        <v>0.88262353295723095</v>
      </c>
      <c r="AY240" s="76">
        <v>2.6482121915983901E-2</v>
      </c>
      <c r="AZ240" s="76">
        <v>7.7044291266563998E-4</v>
      </c>
      <c r="BA240" s="76">
        <v>2.04410949148518E-4</v>
      </c>
      <c r="BB240" s="76">
        <v>6.3753969573490102E-3</v>
      </c>
      <c r="BC240" s="77">
        <v>7.5119417244477998E-4</v>
      </c>
      <c r="BD240" s="75">
        <v>0.16960850880572101</v>
      </c>
      <c r="BE240" s="76">
        <v>6.6936721110729402E-2</v>
      </c>
      <c r="BF240" s="76">
        <v>0</v>
      </c>
      <c r="BG240" s="76">
        <v>2.6482121915983901E-2</v>
      </c>
      <c r="BH240" s="76">
        <v>4.0454599194745498E-2</v>
      </c>
      <c r="BI240" s="76">
        <v>1.7262849352001199E-2</v>
      </c>
      <c r="BJ240" s="76">
        <v>3.7559708622238999E-4</v>
      </c>
      <c r="BK240" s="76">
        <v>9.2354343933562302E-2</v>
      </c>
      <c r="BL240" s="76">
        <v>0.73217614339070003</v>
      </c>
      <c r="BM240" s="76">
        <v>8.9748046198932202E-2</v>
      </c>
      <c r="BN240" s="77">
        <v>0.150447389566531</v>
      </c>
      <c r="BO240" s="78">
        <v>76.0104533548365</v>
      </c>
      <c r="BP240" s="76" t="s">
        <v>188</v>
      </c>
      <c r="BQ240" s="76"/>
      <c r="BR240" s="76"/>
      <c r="BS240" s="76"/>
      <c r="BT240" s="76"/>
      <c r="BU240" s="76"/>
      <c r="BV240" s="76"/>
      <c r="BW240" s="76"/>
      <c r="BX240" s="76"/>
      <c r="BY240" s="76"/>
      <c r="BZ240" s="76"/>
      <c r="CA240" s="76"/>
      <c r="CB240" s="76"/>
      <c r="CC240" s="76"/>
      <c r="CD240" s="76"/>
      <c r="CE240" s="76"/>
      <c r="CF240" s="76"/>
      <c r="CG240" s="76"/>
      <c r="CH240" s="76"/>
      <c r="CI240" s="76"/>
      <c r="CJ240" s="76"/>
      <c r="CK240" s="76"/>
      <c r="CL240" s="76"/>
      <c r="CM240" s="76"/>
      <c r="CN240" s="76"/>
      <c r="CO240" s="76"/>
      <c r="CP240" s="76"/>
      <c r="CQ240" s="76"/>
      <c r="CR240" s="76"/>
      <c r="CS240" s="76"/>
      <c r="CT240" s="76"/>
      <c r="CU240" s="76"/>
      <c r="CV240" s="76"/>
      <c r="CW240" s="76"/>
      <c r="CX240" s="76"/>
      <c r="CY240" s="76"/>
      <c r="CZ240" s="76"/>
      <c r="DA240" s="76"/>
      <c r="DB240" s="76"/>
      <c r="DC240" s="76"/>
      <c r="DD240" s="76"/>
      <c r="DE240" s="76"/>
      <c r="DF240" s="76"/>
      <c r="DG240" s="76"/>
      <c r="DH240" s="76"/>
      <c r="DI240" s="77"/>
    </row>
    <row r="241" spans="1:113" ht="17" x14ac:dyDescent="0.2">
      <c r="A241" s="72" t="s">
        <v>68</v>
      </c>
      <c r="B241" s="80" t="s">
        <v>180</v>
      </c>
      <c r="C241" s="73" t="s">
        <v>422</v>
      </c>
      <c r="D241" s="74" t="s">
        <v>443</v>
      </c>
      <c r="E241" s="75">
        <v>51.94</v>
      </c>
      <c r="F241" s="76">
        <v>0.50360000000000005</v>
      </c>
      <c r="G241" s="76">
        <v>19.399999999999999</v>
      </c>
      <c r="H241" s="76">
        <v>6.61</v>
      </c>
      <c r="I241" s="76">
        <v>0.1124</v>
      </c>
      <c r="J241" s="76">
        <v>1.5701000000000001</v>
      </c>
      <c r="K241" s="76">
        <v>3.31</v>
      </c>
      <c r="L241" s="76">
        <v>5.76</v>
      </c>
      <c r="M241" s="76">
        <v>7.56</v>
      </c>
      <c r="N241" s="76">
        <v>0.53400000000000003</v>
      </c>
      <c r="O241" s="77">
        <v>97.3001</v>
      </c>
      <c r="P241" s="78">
        <v>51.7420817850509</v>
      </c>
      <c r="Q241" s="76">
        <v>0.51335454059392205</v>
      </c>
      <c r="R241" s="76">
        <v>18.2183118342742</v>
      </c>
      <c r="S241" s="76">
        <v>6.7247593011049602</v>
      </c>
      <c r="T241" s="76">
        <v>0.117231532894347</v>
      </c>
      <c r="U241" s="76">
        <v>2.6004306266379702</v>
      </c>
      <c r="V241" s="76">
        <v>4.8733875802705304</v>
      </c>
      <c r="W241" s="76">
        <v>5.3112495532226696</v>
      </c>
      <c r="X241" s="76">
        <v>6.93279884000445</v>
      </c>
      <c r="Y241" s="76">
        <v>0.53400000000000003</v>
      </c>
      <c r="Z241" s="76">
        <v>97.684837126948295</v>
      </c>
      <c r="AA241" s="76">
        <v>12.2440483932271</v>
      </c>
      <c r="AB241" s="76">
        <v>0.2326</v>
      </c>
      <c r="AC241" s="76">
        <v>0.2802</v>
      </c>
      <c r="AD241" s="76">
        <v>4.8599999999999997E-2</v>
      </c>
      <c r="AE241" s="79">
        <v>40.806045233273402</v>
      </c>
      <c r="AF241" s="75">
        <v>0.36370000000000002</v>
      </c>
      <c r="AG241" s="76">
        <v>0</v>
      </c>
      <c r="AH241" s="76">
        <v>7.99</v>
      </c>
      <c r="AI241" s="76">
        <v>49.56</v>
      </c>
      <c r="AJ241" s="76">
        <v>1.78E-2</v>
      </c>
      <c r="AK241" s="76">
        <v>13.96</v>
      </c>
      <c r="AL241" s="76">
        <v>1.8800000000000001E-2</v>
      </c>
      <c r="AM241" s="76">
        <v>0.17050000000000001</v>
      </c>
      <c r="AN241" s="76">
        <v>5.19</v>
      </c>
      <c r="AO241" s="76">
        <v>22.11</v>
      </c>
      <c r="AP241" s="76">
        <v>0.62090000000000001</v>
      </c>
      <c r="AQ241" s="77">
        <v>100.0017</v>
      </c>
      <c r="AR241" s="75">
        <v>1.83202016930527</v>
      </c>
      <c r="AS241" s="76">
        <v>1.7262849352001199E-2</v>
      </c>
      <c r="AT241" s="76">
        <v>0.226097834935647</v>
      </c>
      <c r="AU241" s="76">
        <v>0.10169060424458901</v>
      </c>
      <c r="AV241" s="76">
        <v>0.14528205830545199</v>
      </c>
      <c r="AW241" s="76">
        <v>0.76924759135612297</v>
      </c>
      <c r="AX241" s="76">
        <v>0.87560778570242404</v>
      </c>
      <c r="AY241" s="76">
        <v>2.60645722326956E-2</v>
      </c>
      <c r="AZ241" s="76">
        <v>8.3932077335290001E-4</v>
      </c>
      <c r="BA241" s="76">
        <v>0</v>
      </c>
      <c r="BB241" s="76">
        <v>5.3377972811722001E-3</v>
      </c>
      <c r="BC241" s="77">
        <v>5.4941651127885102E-4</v>
      </c>
      <c r="BD241" s="75">
        <v>0.16797983069473399</v>
      </c>
      <c r="BE241" s="76">
        <v>5.8118004240912798E-2</v>
      </c>
      <c r="BF241" s="76">
        <v>0</v>
      </c>
      <c r="BG241" s="76">
        <v>2.60645722326956E-2</v>
      </c>
      <c r="BH241" s="76">
        <v>3.2053432008217302E-2</v>
      </c>
      <c r="BI241" s="76">
        <v>1.34639773257161E-2</v>
      </c>
      <c r="BJ241" s="76">
        <v>2.74708255639426E-4</v>
      </c>
      <c r="BK241" s="76">
        <v>0.10169060424458901</v>
      </c>
      <c r="BL241" s="76">
        <v>0.72812506386826203</v>
      </c>
      <c r="BM241" s="76">
        <v>9.5871191537242204E-2</v>
      </c>
      <c r="BN241" s="77">
        <v>0.147482721834162</v>
      </c>
      <c r="BO241" s="78">
        <v>75.696935619938301</v>
      </c>
      <c r="BP241" s="76" t="s">
        <v>188</v>
      </c>
      <c r="BQ241" s="76"/>
      <c r="BR241" s="76"/>
      <c r="BS241" s="76"/>
      <c r="BT241" s="76"/>
      <c r="BU241" s="76"/>
      <c r="BV241" s="76"/>
      <c r="BW241" s="76"/>
      <c r="BX241" s="76"/>
      <c r="BY241" s="76"/>
      <c r="BZ241" s="76"/>
      <c r="CA241" s="76"/>
      <c r="CB241" s="76"/>
      <c r="CC241" s="76"/>
      <c r="CD241" s="76"/>
      <c r="CE241" s="76"/>
      <c r="CF241" s="76"/>
      <c r="CG241" s="76"/>
      <c r="CH241" s="76"/>
      <c r="CI241" s="76"/>
      <c r="CJ241" s="76"/>
      <c r="CK241" s="76"/>
      <c r="CL241" s="76"/>
      <c r="CM241" s="76"/>
      <c r="CN241" s="76"/>
      <c r="CO241" s="76"/>
      <c r="CP241" s="76"/>
      <c r="CQ241" s="76"/>
      <c r="CR241" s="76"/>
      <c r="CS241" s="76"/>
      <c r="CT241" s="76"/>
      <c r="CU241" s="76"/>
      <c r="CV241" s="76"/>
      <c r="CW241" s="76"/>
      <c r="CX241" s="76"/>
      <c r="CY241" s="76"/>
      <c r="CZ241" s="76"/>
      <c r="DA241" s="76"/>
      <c r="DB241" s="76"/>
      <c r="DC241" s="76"/>
      <c r="DD241" s="76"/>
      <c r="DE241" s="76"/>
      <c r="DF241" s="76"/>
      <c r="DG241" s="76"/>
      <c r="DH241" s="76"/>
      <c r="DI241" s="77"/>
    </row>
    <row r="242" spans="1:113" ht="17" x14ac:dyDescent="0.2">
      <c r="A242" s="72" t="s">
        <v>68</v>
      </c>
      <c r="B242" s="80" t="s">
        <v>180</v>
      </c>
      <c r="C242" s="73" t="s">
        <v>422</v>
      </c>
      <c r="D242" s="74" t="s">
        <v>444</v>
      </c>
      <c r="E242" s="75">
        <v>53.86</v>
      </c>
      <c r="F242" s="76">
        <v>0.48159999999999997</v>
      </c>
      <c r="G242" s="76">
        <v>20.73</v>
      </c>
      <c r="H242" s="76">
        <v>5.17</v>
      </c>
      <c r="I242" s="76">
        <v>0.16639999999999999</v>
      </c>
      <c r="J242" s="76">
        <v>1.1500999999999999</v>
      </c>
      <c r="K242" s="76">
        <v>3.68</v>
      </c>
      <c r="L242" s="76">
        <v>5.55</v>
      </c>
      <c r="M242" s="76">
        <v>6.3</v>
      </c>
      <c r="N242" s="76">
        <v>0.48830000000000001</v>
      </c>
      <c r="O242" s="77">
        <v>97.576499999999996</v>
      </c>
      <c r="P242" s="78">
        <v>53.385550305595103</v>
      </c>
      <c r="Q242" s="76">
        <v>0.483095050483977</v>
      </c>
      <c r="R242" s="76">
        <v>18.313510238143401</v>
      </c>
      <c r="S242" s="76">
        <v>5.3027238694959102</v>
      </c>
      <c r="T242" s="76">
        <v>0.16298274175090999</v>
      </c>
      <c r="U242" s="76">
        <v>3.2751922180358002</v>
      </c>
      <c r="V242" s="76">
        <v>6.6106040609385301</v>
      </c>
      <c r="W242" s="76">
        <v>4.7420777695822798</v>
      </c>
      <c r="X242" s="76">
        <v>5.33981145447438</v>
      </c>
      <c r="Y242" s="76">
        <v>0.48830000000000001</v>
      </c>
      <c r="Z242" s="76">
        <v>98.266830450251106</v>
      </c>
      <c r="AA242" s="76">
        <v>10.081889224056701</v>
      </c>
      <c r="AB242" s="76">
        <v>0.22639999999999999</v>
      </c>
      <c r="AC242" s="76">
        <v>0.309</v>
      </c>
      <c r="AD242" s="76">
        <v>2.3400000000000001E-2</v>
      </c>
      <c r="AE242" s="79">
        <v>52.405287675624898</v>
      </c>
      <c r="AF242" s="75">
        <v>0.25409999999999999</v>
      </c>
      <c r="AG242" s="76">
        <v>4.3999999999999997E-2</v>
      </c>
      <c r="AH242" s="76">
        <v>6.04</v>
      </c>
      <c r="AI242" s="76">
        <v>50.75</v>
      </c>
      <c r="AJ242" s="76">
        <v>6.0000000000000001E-3</v>
      </c>
      <c r="AK242" s="76">
        <v>15.08</v>
      </c>
      <c r="AL242" s="76">
        <v>0.26590000000000003</v>
      </c>
      <c r="AM242" s="76">
        <v>0.14399999999999999</v>
      </c>
      <c r="AN242" s="76">
        <v>4.8899999999999997</v>
      </c>
      <c r="AO242" s="76">
        <v>22.89</v>
      </c>
      <c r="AP242" s="76">
        <v>0.4914</v>
      </c>
      <c r="AQ242" s="77">
        <v>100.8553</v>
      </c>
      <c r="AR242" s="75">
        <v>1.8487679268672099</v>
      </c>
      <c r="AS242" s="76">
        <v>1.34639773257161E-2</v>
      </c>
      <c r="AT242" s="76">
        <v>0.209935219551309</v>
      </c>
      <c r="AU242" s="76">
        <v>7.6167539739933093E-2</v>
      </c>
      <c r="AV242" s="76">
        <v>0.107819165282213</v>
      </c>
      <c r="AW242" s="76">
        <v>0.81889735246433804</v>
      </c>
      <c r="AX242" s="76">
        <v>0.89333441128686997</v>
      </c>
      <c r="AY242" s="76">
        <v>1.7945657071920501E-2</v>
      </c>
      <c r="AZ242" s="76">
        <v>2.7880889095712602E-4</v>
      </c>
      <c r="BA242" s="76">
        <v>1.2893371393304499E-3</v>
      </c>
      <c r="BB242" s="76">
        <v>4.4427060944169103E-3</v>
      </c>
      <c r="BC242" s="77">
        <v>7.6578982857842502E-3</v>
      </c>
      <c r="BD242" s="75">
        <v>0.151232073132788</v>
      </c>
      <c r="BE242" s="76">
        <v>5.8703146418520702E-2</v>
      </c>
      <c r="BF242" s="76">
        <v>0</v>
      </c>
      <c r="BG242" s="76">
        <v>1.7945657071920501E-2</v>
      </c>
      <c r="BH242" s="76">
        <v>4.0757489346600298E-2</v>
      </c>
      <c r="BI242" s="76">
        <v>1.7293536579732299E-2</v>
      </c>
      <c r="BJ242" s="76">
        <v>3.8289491428921199E-3</v>
      </c>
      <c r="BK242" s="76">
        <v>7.6167539739933093E-2</v>
      </c>
      <c r="BL242" s="76">
        <v>0.75528689647771197</v>
      </c>
      <c r="BM242" s="76">
        <v>8.8580832251293096E-2</v>
      </c>
      <c r="BN242" s="77">
        <v>0.138047514809158</v>
      </c>
      <c r="BO242" s="78">
        <v>81.654239725051596</v>
      </c>
      <c r="BP242" s="76" t="s">
        <v>188</v>
      </c>
      <c r="BQ242" s="76"/>
      <c r="BR242" s="76"/>
      <c r="BS242" s="76"/>
      <c r="BT242" s="76"/>
      <c r="BU242" s="76"/>
      <c r="BV242" s="76"/>
      <c r="BW242" s="76"/>
      <c r="BX242" s="76"/>
      <c r="BY242" s="76"/>
      <c r="BZ242" s="76"/>
      <c r="CA242" s="76"/>
      <c r="CB242" s="76"/>
      <c r="CC242" s="76"/>
      <c r="CD242" s="76"/>
      <c r="CE242" s="76"/>
      <c r="CF242" s="76"/>
      <c r="CG242" s="76"/>
      <c r="CH242" s="76"/>
      <c r="CI242" s="76"/>
      <c r="CJ242" s="76"/>
      <c r="CK242" s="76"/>
      <c r="CL242" s="76"/>
      <c r="CM242" s="76"/>
      <c r="CN242" s="76"/>
      <c r="CO242" s="76"/>
      <c r="CP242" s="76"/>
      <c r="CQ242" s="76"/>
      <c r="CR242" s="76"/>
      <c r="CS242" s="76"/>
      <c r="CT242" s="76"/>
      <c r="CU242" s="76"/>
      <c r="CV242" s="76"/>
      <c r="CW242" s="76"/>
      <c r="CX242" s="76"/>
      <c r="CY242" s="76"/>
      <c r="CZ242" s="76"/>
      <c r="DA242" s="76"/>
      <c r="DB242" s="76"/>
      <c r="DC242" s="76"/>
      <c r="DD242" s="76"/>
      <c r="DE242" s="76"/>
      <c r="DF242" s="76"/>
      <c r="DG242" s="76"/>
      <c r="DH242" s="76"/>
      <c r="DI242" s="77"/>
    </row>
    <row r="243" spans="1:113" ht="17" x14ac:dyDescent="0.2">
      <c r="A243" s="72" t="s">
        <v>68</v>
      </c>
      <c r="B243" s="80" t="s">
        <v>180</v>
      </c>
      <c r="C243" s="73" t="s">
        <v>422</v>
      </c>
      <c r="D243" s="74" t="s">
        <v>445</v>
      </c>
      <c r="E243" s="75">
        <v>54.07</v>
      </c>
      <c r="F243" s="76">
        <v>0.46860000000000002</v>
      </c>
      <c r="G243" s="76">
        <v>19.87</v>
      </c>
      <c r="H243" s="76">
        <v>6.9</v>
      </c>
      <c r="I243" s="76">
        <v>0.20960000000000001</v>
      </c>
      <c r="J243" s="76">
        <v>1.87</v>
      </c>
      <c r="K243" s="76">
        <v>3.33</v>
      </c>
      <c r="L243" s="76">
        <v>5.12</v>
      </c>
      <c r="M243" s="76">
        <v>6.41</v>
      </c>
      <c r="N243" s="76">
        <v>0.47370000000000001</v>
      </c>
      <c r="O243" s="77">
        <v>98.721999999999994</v>
      </c>
      <c r="P243" s="78">
        <v>53.770555773854802</v>
      </c>
      <c r="Q243" s="76">
        <v>0.478876081593263</v>
      </c>
      <c r="R243" s="76">
        <v>18.9492419830427</v>
      </c>
      <c r="S243" s="76">
        <v>6.96661644678559</v>
      </c>
      <c r="T243" s="76">
        <v>0.20553046062705799</v>
      </c>
      <c r="U243" s="76">
        <v>2.64895072924541</v>
      </c>
      <c r="V243" s="76">
        <v>4.5739467191844598</v>
      </c>
      <c r="W243" s="76">
        <v>4.8069554656101099</v>
      </c>
      <c r="X243" s="76">
        <v>5.9880276815839704</v>
      </c>
      <c r="Y243" s="76">
        <v>0.47370000000000001</v>
      </c>
      <c r="Z243" s="76">
        <v>99.067931802154504</v>
      </c>
      <c r="AA243" s="76">
        <v>10.794983147194101</v>
      </c>
      <c r="AB243" s="76">
        <v>0.1862</v>
      </c>
      <c r="AC243" s="76">
        <v>0.28920000000000001</v>
      </c>
      <c r="AD243" s="76">
        <v>4.2700000000000002E-2</v>
      </c>
      <c r="AE243" s="79">
        <v>40.399750324053798</v>
      </c>
      <c r="AF243" s="75">
        <v>0.37380000000000002</v>
      </c>
      <c r="AG243" s="76">
        <v>0</v>
      </c>
      <c r="AH243" s="76">
        <v>7.91</v>
      </c>
      <c r="AI243" s="76">
        <v>49.53</v>
      </c>
      <c r="AJ243" s="76">
        <v>1.23E-2</v>
      </c>
      <c r="AK243" s="76">
        <v>13.68</v>
      </c>
      <c r="AL243" s="76">
        <v>1.9900000000000001E-2</v>
      </c>
      <c r="AM243" s="76">
        <v>0.1479</v>
      </c>
      <c r="AN243" s="76">
        <v>5.91</v>
      </c>
      <c r="AO243" s="76">
        <v>22.19</v>
      </c>
      <c r="AP243" s="76">
        <v>0.62439999999999996</v>
      </c>
      <c r="AQ243" s="77">
        <v>100.3982</v>
      </c>
      <c r="AR243" s="75">
        <v>1.8238847104009701</v>
      </c>
      <c r="AS243" s="76">
        <v>1.7293536579732299E-2</v>
      </c>
      <c r="AT243" s="76">
        <v>0.25647593894941301</v>
      </c>
      <c r="AU243" s="76">
        <v>8.7851573286224005E-2</v>
      </c>
      <c r="AV243" s="76">
        <v>0.15570995456789199</v>
      </c>
      <c r="AW243" s="76">
        <v>0.75092562711770305</v>
      </c>
      <c r="AX243" s="76">
        <v>0.87540349454838196</v>
      </c>
      <c r="AY243" s="76">
        <v>2.66855832585274E-2</v>
      </c>
      <c r="AZ243" s="76">
        <v>5.7775429540052304E-4</v>
      </c>
      <c r="BA243" s="76">
        <v>0</v>
      </c>
      <c r="BB243" s="76">
        <v>4.6124956388733799E-3</v>
      </c>
      <c r="BC243" s="77">
        <v>5.7933135688318803E-4</v>
      </c>
      <c r="BD243" s="75">
        <v>0.17611528959903</v>
      </c>
      <c r="BE243" s="76">
        <v>8.0360649350382701E-2</v>
      </c>
      <c r="BF243" s="76">
        <v>0</v>
      </c>
      <c r="BG243" s="76">
        <v>2.66855832585274E-2</v>
      </c>
      <c r="BH243" s="76">
        <v>5.3675066091855302E-2</v>
      </c>
      <c r="BI243" s="76">
        <v>1.36983779578489E-2</v>
      </c>
      <c r="BJ243" s="76">
        <v>2.8966567844159401E-4</v>
      </c>
      <c r="BK243" s="76">
        <v>8.7851573286224005E-2</v>
      </c>
      <c r="BL243" s="76">
        <v>0.71988881153401296</v>
      </c>
      <c r="BM243" s="76">
        <v>9.5679632895227698E-2</v>
      </c>
      <c r="BN243" s="77">
        <v>0.15551468301436999</v>
      </c>
      <c r="BO243" s="78">
        <v>75.508831196415201</v>
      </c>
      <c r="BP243" s="76" t="s">
        <v>190</v>
      </c>
      <c r="BQ243" s="76"/>
      <c r="BR243" s="76"/>
      <c r="BS243" s="76"/>
      <c r="BT243" s="76"/>
      <c r="BU243" s="76"/>
      <c r="BV243" s="76"/>
      <c r="BW243" s="76"/>
      <c r="BX243" s="76"/>
      <c r="BY243" s="76"/>
      <c r="BZ243" s="76"/>
      <c r="CA243" s="76"/>
      <c r="CB243" s="76"/>
      <c r="CC243" s="76"/>
      <c r="CD243" s="76"/>
      <c r="CE243" s="76"/>
      <c r="CF243" s="76"/>
      <c r="CG243" s="76"/>
      <c r="CH243" s="76"/>
      <c r="CI243" s="76"/>
      <c r="CJ243" s="76"/>
      <c r="CK243" s="76"/>
      <c r="CL243" s="76"/>
      <c r="CM243" s="76"/>
      <c r="CN243" s="76"/>
      <c r="CO243" s="76"/>
      <c r="CP243" s="76"/>
      <c r="CQ243" s="76"/>
      <c r="CR243" s="76"/>
      <c r="CS243" s="76"/>
      <c r="CT243" s="76"/>
      <c r="CU243" s="76"/>
      <c r="CV243" s="76"/>
      <c r="CW243" s="76"/>
      <c r="CX243" s="76"/>
      <c r="CY243" s="76"/>
      <c r="CZ243" s="76"/>
      <c r="DA243" s="76"/>
      <c r="DB243" s="76"/>
      <c r="DC243" s="76"/>
      <c r="DD243" s="76"/>
      <c r="DE243" s="76"/>
      <c r="DF243" s="76"/>
      <c r="DG243" s="76"/>
      <c r="DH243" s="76"/>
      <c r="DI243" s="77"/>
    </row>
    <row r="244" spans="1:113" ht="17" x14ac:dyDescent="0.2">
      <c r="A244" s="72" t="s">
        <v>68</v>
      </c>
      <c r="B244" s="80" t="s">
        <v>180</v>
      </c>
      <c r="C244" s="73" t="s">
        <v>422</v>
      </c>
      <c r="D244" s="74" t="s">
        <v>446</v>
      </c>
      <c r="E244" s="75">
        <v>53.29</v>
      </c>
      <c r="F244" s="76">
        <v>0.36609999999999998</v>
      </c>
      <c r="G244" s="76">
        <v>20.66</v>
      </c>
      <c r="H244" s="76">
        <v>5.19</v>
      </c>
      <c r="I244" s="76">
        <v>0.1704</v>
      </c>
      <c r="J244" s="76">
        <v>0.75560000000000005</v>
      </c>
      <c r="K244" s="76">
        <v>2.74</v>
      </c>
      <c r="L244" s="76">
        <v>5.86</v>
      </c>
      <c r="M244" s="76">
        <v>6.72</v>
      </c>
      <c r="N244" s="76">
        <v>0.50149999999999995</v>
      </c>
      <c r="O244" s="77">
        <v>96.253600000000006</v>
      </c>
      <c r="P244" s="78">
        <v>52.995416631365202</v>
      </c>
      <c r="Q244" s="76">
        <v>0.38211103748354203</v>
      </c>
      <c r="R244" s="76">
        <v>18.657079606562299</v>
      </c>
      <c r="S244" s="76">
        <v>5.4636297399034897</v>
      </c>
      <c r="T244" s="76">
        <v>0.18081518604587599</v>
      </c>
      <c r="U244" s="76">
        <v>2.4657119204130198</v>
      </c>
      <c r="V244" s="76">
        <v>5.1151554450180896</v>
      </c>
      <c r="W244" s="76">
        <v>5.1795863724372904</v>
      </c>
      <c r="X244" s="76">
        <v>5.8917153819137704</v>
      </c>
      <c r="Y244" s="76">
        <v>0.50149999999999995</v>
      </c>
      <c r="Z244" s="76">
        <v>97.013536507188505</v>
      </c>
      <c r="AA244" s="76">
        <v>11.071301754351101</v>
      </c>
      <c r="AB244" s="76">
        <v>0.19420000000000001</v>
      </c>
      <c r="AC244" s="76">
        <v>0.2903</v>
      </c>
      <c r="AD244" s="76">
        <v>4.6199999999999998E-2</v>
      </c>
      <c r="AE244" s="79">
        <v>44.583763415961201</v>
      </c>
      <c r="AF244" s="75">
        <v>0.3397</v>
      </c>
      <c r="AG244" s="76">
        <v>0</v>
      </c>
      <c r="AH244" s="76">
        <v>7.41</v>
      </c>
      <c r="AI244" s="76">
        <v>50.9</v>
      </c>
      <c r="AJ244" s="76">
        <v>0</v>
      </c>
      <c r="AK244" s="76">
        <v>14.63</v>
      </c>
      <c r="AL244" s="76">
        <v>6.3E-3</v>
      </c>
      <c r="AM244" s="76">
        <v>0.25490000000000002</v>
      </c>
      <c r="AN244" s="76">
        <v>4.41</v>
      </c>
      <c r="AO244" s="76">
        <v>22.01</v>
      </c>
      <c r="AP244" s="76">
        <v>0.496</v>
      </c>
      <c r="AQ244" s="77">
        <v>100.4568</v>
      </c>
      <c r="AR244" s="75">
        <v>1.86901756501392</v>
      </c>
      <c r="AS244" s="76">
        <v>1.36983779578489E-2</v>
      </c>
      <c r="AT244" s="76">
        <v>0.19083774795910599</v>
      </c>
      <c r="AU244" s="76">
        <v>6.7729885117624497E-2</v>
      </c>
      <c r="AV244" s="76">
        <v>0.15978874284084299</v>
      </c>
      <c r="AW244" s="76">
        <v>0.80079564110759804</v>
      </c>
      <c r="AX244" s="76">
        <v>0.86583983394682495</v>
      </c>
      <c r="AY244" s="76">
        <v>2.41824052701331E-2</v>
      </c>
      <c r="AZ244" s="76">
        <v>0</v>
      </c>
      <c r="BA244" s="76">
        <v>0</v>
      </c>
      <c r="BB244" s="76">
        <v>7.92691453623574E-3</v>
      </c>
      <c r="BC244" s="77">
        <v>1.8288624986522101E-4</v>
      </c>
      <c r="BD244" s="75">
        <v>0.13098243498608</v>
      </c>
      <c r="BE244" s="76">
        <v>5.9855312973025702E-2</v>
      </c>
      <c r="BF244" s="76">
        <v>0</v>
      </c>
      <c r="BG244" s="76">
        <v>2.41824052701331E-2</v>
      </c>
      <c r="BH244" s="76">
        <v>3.5672907702892602E-2</v>
      </c>
      <c r="BI244" s="76">
        <v>1.9284961076407699E-2</v>
      </c>
      <c r="BJ244" s="76">
        <v>9.1443124932610303E-5</v>
      </c>
      <c r="BK244" s="76">
        <v>6.7729885117624497E-2</v>
      </c>
      <c r="BL244" s="76">
        <v>0.74306063692496704</v>
      </c>
      <c r="BM244" s="76">
        <v>0.112725330779855</v>
      </c>
      <c r="BN244" s="77">
        <v>0.122779197021857</v>
      </c>
      <c r="BO244" s="78">
        <v>77.874601685231497</v>
      </c>
      <c r="BP244" s="76" t="s">
        <v>190</v>
      </c>
      <c r="BQ244" s="76"/>
      <c r="BR244" s="76"/>
      <c r="BS244" s="76"/>
      <c r="BT244" s="76"/>
      <c r="BU244" s="76"/>
      <c r="BV244" s="76"/>
      <c r="BW244" s="76"/>
      <c r="BX244" s="76"/>
      <c r="BY244" s="76"/>
      <c r="BZ244" s="76"/>
      <c r="CA244" s="76"/>
      <c r="CB244" s="76"/>
      <c r="CC244" s="76"/>
      <c r="CD244" s="76"/>
      <c r="CE244" s="76"/>
      <c r="CF244" s="76"/>
      <c r="CG244" s="76"/>
      <c r="CH244" s="76"/>
      <c r="CI244" s="76"/>
      <c r="CJ244" s="76"/>
      <c r="CK244" s="76"/>
      <c r="CL244" s="76"/>
      <c r="CM244" s="76"/>
      <c r="CN244" s="76"/>
      <c r="CO244" s="76"/>
      <c r="CP244" s="76"/>
      <c r="CQ244" s="76"/>
      <c r="CR244" s="76"/>
      <c r="CS244" s="76"/>
      <c r="CT244" s="76"/>
      <c r="CU244" s="76"/>
      <c r="CV244" s="76"/>
      <c r="CW244" s="76"/>
      <c r="CX244" s="76"/>
      <c r="CY244" s="76"/>
      <c r="CZ244" s="76"/>
      <c r="DA244" s="76"/>
      <c r="DB244" s="76"/>
      <c r="DC244" s="76"/>
      <c r="DD244" s="76"/>
      <c r="DE244" s="76"/>
      <c r="DF244" s="76"/>
      <c r="DG244" s="76"/>
      <c r="DH244" s="76"/>
      <c r="DI244" s="77"/>
    </row>
    <row r="245" spans="1:113" ht="17" x14ac:dyDescent="0.2">
      <c r="A245" s="72" t="s">
        <v>68</v>
      </c>
      <c r="B245" s="80" t="s">
        <v>180</v>
      </c>
      <c r="C245" s="73" t="s">
        <v>422</v>
      </c>
      <c r="D245" s="74" t="s">
        <v>447</v>
      </c>
      <c r="E245" s="75">
        <v>53.21</v>
      </c>
      <c r="F245" s="76">
        <v>0.56640000000000001</v>
      </c>
      <c r="G245" s="76">
        <v>19.93</v>
      </c>
      <c r="H245" s="76">
        <v>6.27</v>
      </c>
      <c r="I245" s="76">
        <v>0.15870000000000001</v>
      </c>
      <c r="J245" s="76">
        <v>1.4274</v>
      </c>
      <c r="K245" s="76">
        <v>4.2</v>
      </c>
      <c r="L245" s="76">
        <v>4.9400000000000004</v>
      </c>
      <c r="M245" s="76">
        <v>6.3</v>
      </c>
      <c r="N245" s="76">
        <v>0.49009999999999998</v>
      </c>
      <c r="O245" s="77">
        <v>97.492599999999996</v>
      </c>
      <c r="P245" s="78">
        <v>52.871861157316502</v>
      </c>
      <c r="Q245" s="76">
        <v>0.57576039975110704</v>
      </c>
      <c r="R245" s="76">
        <v>18.884979294134801</v>
      </c>
      <c r="S245" s="76">
        <v>6.4103313519304699</v>
      </c>
      <c r="T245" s="76">
        <v>0.16305922923018101</v>
      </c>
      <c r="U245" s="76">
        <v>2.3412407495446601</v>
      </c>
      <c r="V245" s="76">
        <v>5.5309085132554596</v>
      </c>
      <c r="W245" s="76">
        <v>4.5992560699854304</v>
      </c>
      <c r="X245" s="76">
        <v>5.8302333349791402</v>
      </c>
      <c r="Y245" s="76">
        <v>0.49009999999999998</v>
      </c>
      <c r="Z245" s="76">
        <v>97.8607893293579</v>
      </c>
      <c r="AA245" s="76">
        <v>10.429489404964601</v>
      </c>
      <c r="AB245" s="76">
        <v>0.158</v>
      </c>
      <c r="AC245" s="76">
        <v>0.28139999999999998</v>
      </c>
      <c r="AD245" s="76">
        <v>4.7600000000000003E-2</v>
      </c>
      <c r="AE245" s="79">
        <v>39.434125274715598</v>
      </c>
      <c r="AF245" s="75">
        <v>0.37509999999999999</v>
      </c>
      <c r="AG245" s="76">
        <v>0</v>
      </c>
      <c r="AH245" s="76">
        <v>8.15</v>
      </c>
      <c r="AI245" s="76">
        <v>48.68</v>
      </c>
      <c r="AJ245" s="76">
        <v>6.6E-3</v>
      </c>
      <c r="AK245" s="76">
        <v>13.67</v>
      </c>
      <c r="AL245" s="76">
        <v>2.64E-2</v>
      </c>
      <c r="AM245" s="76">
        <v>0.21709999999999999</v>
      </c>
      <c r="AN245" s="76">
        <v>5.93</v>
      </c>
      <c r="AO245" s="76">
        <v>22.03</v>
      </c>
      <c r="AP245" s="76">
        <v>0.69179999999999997</v>
      </c>
      <c r="AQ245" s="77">
        <v>99.777100000000004</v>
      </c>
      <c r="AR245" s="75">
        <v>1.8042508174351499</v>
      </c>
      <c r="AS245" s="76">
        <v>1.9284961076407699E-2</v>
      </c>
      <c r="AT245" s="76">
        <v>0.25901870480376599</v>
      </c>
      <c r="AU245" s="76">
        <v>0.12040087566930301</v>
      </c>
      <c r="AV245" s="76">
        <v>0.13218385996201301</v>
      </c>
      <c r="AW245" s="76">
        <v>0.75526025274586195</v>
      </c>
      <c r="AX245" s="76">
        <v>0.87474759548163905</v>
      </c>
      <c r="AY245" s="76">
        <v>2.6952667462457801E-2</v>
      </c>
      <c r="AZ245" s="76">
        <v>3.12032114112321E-4</v>
      </c>
      <c r="BA245" s="76">
        <v>0</v>
      </c>
      <c r="BB245" s="76">
        <v>6.8146711689034498E-3</v>
      </c>
      <c r="BC245" s="77">
        <v>7.7356208038372701E-4</v>
      </c>
      <c r="BD245" s="75">
        <v>0.19574918256484899</v>
      </c>
      <c r="BE245" s="76">
        <v>6.3269522238917394E-2</v>
      </c>
      <c r="BF245" s="76">
        <v>0</v>
      </c>
      <c r="BG245" s="76">
        <v>2.6952667462457801E-2</v>
      </c>
      <c r="BH245" s="76">
        <v>3.6316854776459601E-2</v>
      </c>
      <c r="BI245" s="76">
        <v>1.14522999682514E-2</v>
      </c>
      <c r="BJ245" s="76">
        <v>3.8678104019186399E-4</v>
      </c>
      <c r="BK245" s="76">
        <v>0.12040087566930301</v>
      </c>
      <c r="BL245" s="76">
        <v>0.70619078402743396</v>
      </c>
      <c r="BM245" s="76">
        <v>9.4033999924672498E-2</v>
      </c>
      <c r="BN245" s="77">
        <v>0.16855681145420501</v>
      </c>
      <c r="BO245" s="78">
        <v>74.9381364650108</v>
      </c>
      <c r="BP245" s="76" t="s">
        <v>190</v>
      </c>
      <c r="BQ245" s="76"/>
      <c r="BR245" s="76"/>
      <c r="BS245" s="76"/>
      <c r="BT245" s="76"/>
      <c r="BU245" s="76"/>
      <c r="BV245" s="76"/>
      <c r="BW245" s="76"/>
      <c r="BX245" s="76"/>
      <c r="BY245" s="76"/>
      <c r="BZ245" s="76"/>
      <c r="CA245" s="76"/>
      <c r="CB245" s="76"/>
      <c r="CC245" s="76"/>
      <c r="CD245" s="76"/>
      <c r="CE245" s="76"/>
      <c r="CF245" s="76"/>
      <c r="CG245" s="76"/>
      <c r="CH245" s="76"/>
      <c r="CI245" s="76"/>
      <c r="CJ245" s="76"/>
      <c r="CK245" s="76"/>
      <c r="CL245" s="76"/>
      <c r="CM245" s="76"/>
      <c r="CN245" s="76"/>
      <c r="CO245" s="76"/>
      <c r="CP245" s="76"/>
      <c r="CQ245" s="76"/>
      <c r="CR245" s="76"/>
      <c r="CS245" s="76"/>
      <c r="CT245" s="76"/>
      <c r="CU245" s="76"/>
      <c r="CV245" s="76"/>
      <c r="CW245" s="76"/>
      <c r="CX245" s="76"/>
      <c r="CY245" s="76"/>
      <c r="CZ245" s="76"/>
      <c r="DA245" s="76"/>
      <c r="DB245" s="76"/>
      <c r="DC245" s="76"/>
      <c r="DD245" s="76"/>
      <c r="DE245" s="76"/>
      <c r="DF245" s="76"/>
      <c r="DG245" s="76"/>
      <c r="DH245" s="76"/>
      <c r="DI245" s="77"/>
    </row>
    <row r="246" spans="1:113" ht="17" x14ac:dyDescent="0.2">
      <c r="A246" s="72" t="s">
        <v>68</v>
      </c>
      <c r="B246" s="80" t="s">
        <v>180</v>
      </c>
      <c r="C246" s="73" t="s">
        <v>422</v>
      </c>
      <c r="D246" s="74" t="s">
        <v>448</v>
      </c>
      <c r="E246" s="75">
        <v>53.56</v>
      </c>
      <c r="F246" s="76">
        <v>0.56010000000000004</v>
      </c>
      <c r="G246" s="76">
        <v>20.58</v>
      </c>
      <c r="H246" s="76">
        <v>6.5</v>
      </c>
      <c r="I246" s="76">
        <v>8.7099999999999997E-2</v>
      </c>
      <c r="J246" s="76">
        <v>1.0906</v>
      </c>
      <c r="K246" s="76">
        <v>2.21</v>
      </c>
      <c r="L246" s="76">
        <v>5.49</v>
      </c>
      <c r="M246" s="76">
        <v>7.14</v>
      </c>
      <c r="N246" s="76">
        <v>0.50460000000000005</v>
      </c>
      <c r="O246" s="77">
        <v>97.722499999999997</v>
      </c>
      <c r="P246" s="78">
        <v>53.226061545203898</v>
      </c>
      <c r="Q246" s="76">
        <v>0.54519737343522001</v>
      </c>
      <c r="R246" s="76">
        <v>18.989057391479001</v>
      </c>
      <c r="S246" s="76">
        <v>6.67245179904394</v>
      </c>
      <c r="T246" s="76">
        <v>0.106737574804426</v>
      </c>
      <c r="U246" s="76">
        <v>2.33458553814393</v>
      </c>
      <c r="V246" s="76">
        <v>4.1887099485678103</v>
      </c>
      <c r="W246" s="76">
        <v>4.9876070393054501</v>
      </c>
      <c r="X246" s="76">
        <v>6.42934906325769</v>
      </c>
      <c r="Y246" s="76">
        <v>0.50460000000000005</v>
      </c>
      <c r="Z246" s="76">
        <v>98.091094848045799</v>
      </c>
      <c r="AA246" s="76">
        <v>11.4169561025631</v>
      </c>
      <c r="AB246" s="76">
        <v>0.1837</v>
      </c>
      <c r="AC246" s="76">
        <v>0.26350000000000001</v>
      </c>
      <c r="AD246" s="76">
        <v>4.5499999999999999E-2</v>
      </c>
      <c r="AE246" s="79">
        <v>38.413751254533302</v>
      </c>
      <c r="AF246" s="75">
        <v>0.4501</v>
      </c>
      <c r="AG246" s="76">
        <v>3.3E-3</v>
      </c>
      <c r="AH246" s="76">
        <v>8.23</v>
      </c>
      <c r="AI246" s="76">
        <v>50.21</v>
      </c>
      <c r="AJ246" s="76">
        <v>1.09E-2</v>
      </c>
      <c r="AK246" s="76">
        <v>13.57</v>
      </c>
      <c r="AL246" s="76">
        <v>3.4700000000000002E-2</v>
      </c>
      <c r="AM246" s="76">
        <v>0.28410000000000002</v>
      </c>
      <c r="AN246" s="76">
        <v>4.62</v>
      </c>
      <c r="AO246" s="76">
        <v>22.06</v>
      </c>
      <c r="AP246" s="76">
        <v>0.41060000000000002</v>
      </c>
      <c r="AQ246" s="77">
        <v>99.883799999999994</v>
      </c>
      <c r="AR246" s="75">
        <v>1.8619676165949599</v>
      </c>
      <c r="AS246" s="76">
        <v>1.14522999682514E-2</v>
      </c>
      <c r="AT246" s="76">
        <v>0.201908206228707</v>
      </c>
      <c r="AU246" s="76">
        <v>8.3109559806459302E-2</v>
      </c>
      <c r="AV246" s="76">
        <v>0.17209291923275399</v>
      </c>
      <c r="AW246" s="76">
        <v>0.75014207175643999</v>
      </c>
      <c r="AX246" s="76">
        <v>0.876414045948123</v>
      </c>
      <c r="AY246" s="76">
        <v>3.2359310761662499E-2</v>
      </c>
      <c r="AZ246" s="76">
        <v>5.15605352219098E-4</v>
      </c>
      <c r="BA246" s="76">
        <v>9.8438119020900403E-5</v>
      </c>
      <c r="BB246" s="76">
        <v>8.9226092791071694E-3</v>
      </c>
      <c r="BC246" s="77">
        <v>1.01731695229385E-3</v>
      </c>
      <c r="BD246" s="75">
        <v>0.13803238340503901</v>
      </c>
      <c r="BE246" s="76">
        <v>6.3875822823667799E-2</v>
      </c>
      <c r="BF246" s="76">
        <v>0</v>
      </c>
      <c r="BG246" s="76">
        <v>3.2359310761662499E-2</v>
      </c>
      <c r="BH246" s="76">
        <v>3.15165120620053E-2</v>
      </c>
      <c r="BI246" s="76">
        <v>1.5493397280190301E-2</v>
      </c>
      <c r="BJ246" s="76">
        <v>5.0865847614692695E-4</v>
      </c>
      <c r="BK246" s="76">
        <v>8.3109559806459302E-2</v>
      </c>
      <c r="BL246" s="76">
        <v>0.74578591832332097</v>
      </c>
      <c r="BM246" s="76">
        <v>9.2735060032000702E-2</v>
      </c>
      <c r="BN246" s="77">
        <v>0.130628127624802</v>
      </c>
      <c r="BO246" s="78">
        <v>74.615421266545894</v>
      </c>
      <c r="BP246" s="76" t="s">
        <v>188</v>
      </c>
      <c r="BQ246" s="76"/>
      <c r="BR246" s="76"/>
      <c r="BS246" s="76"/>
      <c r="BT246" s="76"/>
      <c r="BU246" s="76"/>
      <c r="BV246" s="76"/>
      <c r="BW246" s="76"/>
      <c r="BX246" s="76"/>
      <c r="BY246" s="76"/>
      <c r="BZ246" s="76"/>
      <c r="CA246" s="76"/>
      <c r="CB246" s="76"/>
      <c r="CC246" s="76"/>
      <c r="CD246" s="76"/>
      <c r="CE246" s="76"/>
      <c r="CF246" s="76"/>
      <c r="CG246" s="76"/>
      <c r="CH246" s="76"/>
      <c r="CI246" s="76"/>
      <c r="CJ246" s="76"/>
      <c r="CK246" s="76"/>
      <c r="CL246" s="76"/>
      <c r="CM246" s="76"/>
      <c r="CN246" s="76"/>
      <c r="CO246" s="76"/>
      <c r="CP246" s="76"/>
      <c r="CQ246" s="76"/>
      <c r="CR246" s="76"/>
      <c r="CS246" s="76"/>
      <c r="CT246" s="76"/>
      <c r="CU246" s="76"/>
      <c r="CV246" s="76"/>
      <c r="CW246" s="76"/>
      <c r="CX246" s="76"/>
      <c r="CY246" s="76"/>
      <c r="CZ246" s="76"/>
      <c r="DA246" s="76"/>
      <c r="DB246" s="76"/>
      <c r="DC246" s="76"/>
      <c r="DD246" s="76"/>
      <c r="DE246" s="76"/>
      <c r="DF246" s="76"/>
      <c r="DG246" s="76"/>
      <c r="DH246" s="76"/>
      <c r="DI246" s="77"/>
    </row>
    <row r="247" spans="1:113" ht="17" x14ac:dyDescent="0.2">
      <c r="A247" s="72" t="s">
        <v>68</v>
      </c>
      <c r="B247" s="80" t="s">
        <v>180</v>
      </c>
      <c r="C247" s="73" t="s">
        <v>422</v>
      </c>
      <c r="D247" s="74" t="s">
        <v>449</v>
      </c>
      <c r="E247" s="75">
        <v>54.87</v>
      </c>
      <c r="F247" s="76">
        <v>0.50960000000000005</v>
      </c>
      <c r="G247" s="76">
        <v>19.2</v>
      </c>
      <c r="H247" s="76">
        <v>6.17</v>
      </c>
      <c r="I247" s="76">
        <v>0.18390000000000001</v>
      </c>
      <c r="J247" s="76">
        <v>1.78</v>
      </c>
      <c r="K247" s="76">
        <v>4.2699999999999996</v>
      </c>
      <c r="L247" s="76">
        <v>5.04</v>
      </c>
      <c r="M247" s="76">
        <v>6.42</v>
      </c>
      <c r="N247" s="76">
        <v>0.44069999999999998</v>
      </c>
      <c r="O247" s="77">
        <v>98.884200000000007</v>
      </c>
      <c r="P247" s="78">
        <v>54.541715081591803</v>
      </c>
      <c r="Q247" s="76">
        <v>0.51243181425270401</v>
      </c>
      <c r="R247" s="76">
        <v>18.445230152807699</v>
      </c>
      <c r="S247" s="76">
        <v>6.2693418709617799</v>
      </c>
      <c r="T247" s="76">
        <v>0.191470535683639</v>
      </c>
      <c r="U247" s="76">
        <v>2.4719675149751299</v>
      </c>
      <c r="V247" s="76">
        <v>5.2742663851825604</v>
      </c>
      <c r="W247" s="76">
        <v>4.7792161701194802</v>
      </c>
      <c r="X247" s="76">
        <v>6.0537539264179898</v>
      </c>
      <c r="Y247" s="76">
        <v>0.44069999999999998</v>
      </c>
      <c r="Z247" s="76">
        <v>99.171563987676393</v>
      </c>
      <c r="AA247" s="76">
        <v>10.832970096537499</v>
      </c>
      <c r="AB247" s="76">
        <v>0.18679999999999999</v>
      </c>
      <c r="AC247" s="76">
        <v>0.2404</v>
      </c>
      <c r="AD247" s="76">
        <v>2.1700000000000001E-2</v>
      </c>
      <c r="AE247" s="79">
        <v>41.2769742014031</v>
      </c>
      <c r="AF247" s="75">
        <v>0.4723</v>
      </c>
      <c r="AG247" s="76">
        <v>2.6100000000000002E-2</v>
      </c>
      <c r="AH247" s="76">
        <v>7.91</v>
      </c>
      <c r="AI247" s="76">
        <v>49.12</v>
      </c>
      <c r="AJ247" s="76">
        <v>5.1000000000000004E-3</v>
      </c>
      <c r="AK247" s="76">
        <v>13.9</v>
      </c>
      <c r="AL247" s="76">
        <v>4.1300000000000003E-2</v>
      </c>
      <c r="AM247" s="76">
        <v>0.3165</v>
      </c>
      <c r="AN247" s="76">
        <v>5.98</v>
      </c>
      <c r="AO247" s="76">
        <v>21.86</v>
      </c>
      <c r="AP247" s="76">
        <v>0.55920000000000003</v>
      </c>
      <c r="AQ247" s="77">
        <v>100.1904</v>
      </c>
      <c r="AR247" s="75">
        <v>1.8094474913071199</v>
      </c>
      <c r="AS247" s="76">
        <v>1.5493397280190301E-2</v>
      </c>
      <c r="AT247" s="76">
        <v>0.259608497376835</v>
      </c>
      <c r="AU247" s="76">
        <v>0.12327641155612</v>
      </c>
      <c r="AV247" s="76">
        <v>0.12037406303095</v>
      </c>
      <c r="AW247" s="76">
        <v>0.76328055867450795</v>
      </c>
      <c r="AX247" s="76">
        <v>0.86269981175508204</v>
      </c>
      <c r="AY247" s="76">
        <v>3.3729811952495303E-2</v>
      </c>
      <c r="AZ247" s="76">
        <v>2.3964414325523299E-4</v>
      </c>
      <c r="BA247" s="76">
        <v>7.7338473991869804E-4</v>
      </c>
      <c r="BB247" s="76">
        <v>9.8741581953466599E-3</v>
      </c>
      <c r="BC247" s="77">
        <v>1.20276998818131E-3</v>
      </c>
      <c r="BD247" s="75">
        <v>0.19055250869288301</v>
      </c>
      <c r="BE247" s="76">
        <v>6.9055988683952393E-2</v>
      </c>
      <c r="BF247" s="76">
        <v>0</v>
      </c>
      <c r="BG247" s="76">
        <v>3.3729811952495303E-2</v>
      </c>
      <c r="BH247" s="76">
        <v>3.5326176731457097E-2</v>
      </c>
      <c r="BI247" s="76">
        <v>1.84619066872754E-2</v>
      </c>
      <c r="BJ247" s="76">
        <v>6.0138499409065501E-4</v>
      </c>
      <c r="BK247" s="76">
        <v>0.12327641155612</v>
      </c>
      <c r="BL247" s="76">
        <v>0.68503393178614003</v>
      </c>
      <c r="BM247" s="76">
        <v>0.10463411642729201</v>
      </c>
      <c r="BN247" s="77">
        <v>0.17766587996894301</v>
      </c>
      <c r="BO247" s="78">
        <v>75.802665074503196</v>
      </c>
      <c r="BP247" s="76" t="s">
        <v>188</v>
      </c>
      <c r="BQ247" s="76"/>
      <c r="BR247" s="76"/>
      <c r="BS247" s="76"/>
      <c r="BT247" s="76"/>
      <c r="BU247" s="76"/>
      <c r="BV247" s="76"/>
      <c r="BW247" s="76"/>
      <c r="BX247" s="76"/>
      <c r="BY247" s="76"/>
      <c r="BZ247" s="76"/>
      <c r="CA247" s="76"/>
      <c r="CB247" s="76"/>
      <c r="CC247" s="76"/>
      <c r="CD247" s="76"/>
      <c r="CE247" s="76"/>
      <c r="CF247" s="76"/>
      <c r="CG247" s="76"/>
      <c r="CH247" s="76"/>
      <c r="CI247" s="76"/>
      <c r="CJ247" s="76"/>
      <c r="CK247" s="76"/>
      <c r="CL247" s="76"/>
      <c r="CM247" s="76"/>
      <c r="CN247" s="76"/>
      <c r="CO247" s="76"/>
      <c r="CP247" s="76"/>
      <c r="CQ247" s="76"/>
      <c r="CR247" s="76"/>
      <c r="CS247" s="76"/>
      <c r="CT247" s="76"/>
      <c r="CU247" s="76"/>
      <c r="CV247" s="76"/>
      <c r="CW247" s="76"/>
      <c r="CX247" s="76"/>
      <c r="CY247" s="76"/>
      <c r="CZ247" s="76"/>
      <c r="DA247" s="76"/>
      <c r="DB247" s="76"/>
      <c r="DC247" s="76"/>
      <c r="DD247" s="76"/>
      <c r="DE247" s="76"/>
      <c r="DF247" s="76"/>
      <c r="DG247" s="76"/>
      <c r="DH247" s="76"/>
      <c r="DI247" s="77"/>
    </row>
    <row r="248" spans="1:113" ht="17" x14ac:dyDescent="0.2">
      <c r="A248" s="72" t="s">
        <v>68</v>
      </c>
      <c r="B248" s="80" t="s">
        <v>180</v>
      </c>
      <c r="C248" s="73" t="s">
        <v>422</v>
      </c>
      <c r="D248" s="74" t="s">
        <v>450</v>
      </c>
      <c r="E248" s="75">
        <v>54.65</v>
      </c>
      <c r="F248" s="76">
        <v>0.47949999999999998</v>
      </c>
      <c r="G248" s="76">
        <v>19.52</v>
      </c>
      <c r="H248" s="76">
        <v>6.53</v>
      </c>
      <c r="I248" s="76">
        <v>0.1409</v>
      </c>
      <c r="J248" s="76">
        <v>1.6347</v>
      </c>
      <c r="K248" s="76">
        <v>3.21</v>
      </c>
      <c r="L248" s="76">
        <v>4.9000000000000004</v>
      </c>
      <c r="M248" s="76">
        <v>6.97</v>
      </c>
      <c r="N248" s="76">
        <v>0.4365</v>
      </c>
      <c r="O248" s="77">
        <v>98.471599999999995</v>
      </c>
      <c r="P248" s="78">
        <v>54.225237705644297</v>
      </c>
      <c r="Q248" s="76">
        <v>0.49191308444064202</v>
      </c>
      <c r="R248" s="76">
        <v>18.724560051253199</v>
      </c>
      <c r="S248" s="76">
        <v>6.6183822165274204</v>
      </c>
      <c r="T248" s="76">
        <v>0.14559612971399399</v>
      </c>
      <c r="U248" s="76">
        <v>2.4047663377780699</v>
      </c>
      <c r="V248" s="76">
        <v>4.4750529201462301</v>
      </c>
      <c r="W248" s="76">
        <v>4.6005557738548601</v>
      </c>
      <c r="X248" s="76">
        <v>6.5111577867788704</v>
      </c>
      <c r="Y248" s="76">
        <v>0.4365</v>
      </c>
      <c r="Z248" s="76">
        <v>98.779318135851597</v>
      </c>
      <c r="AA248" s="76">
        <v>11.111713560633699</v>
      </c>
      <c r="AB248" s="76">
        <v>0.23580000000000001</v>
      </c>
      <c r="AC248" s="76">
        <v>0.26390000000000002</v>
      </c>
      <c r="AD248" s="76">
        <v>3.0200000000000001E-2</v>
      </c>
      <c r="AE248" s="79">
        <v>39.310755642474803</v>
      </c>
      <c r="AF248" s="75">
        <v>0.36</v>
      </c>
      <c r="AG248" s="76">
        <v>0</v>
      </c>
      <c r="AH248" s="76">
        <v>7.87</v>
      </c>
      <c r="AI248" s="76">
        <v>48.21</v>
      </c>
      <c r="AJ248" s="76">
        <v>1.3299999999999999E-2</v>
      </c>
      <c r="AK248" s="76">
        <v>13.31</v>
      </c>
      <c r="AL248" s="76">
        <v>0</v>
      </c>
      <c r="AM248" s="76">
        <v>0.21210000000000001</v>
      </c>
      <c r="AN248" s="76">
        <v>7.46</v>
      </c>
      <c r="AO248" s="76">
        <v>22.39</v>
      </c>
      <c r="AP248" s="76">
        <v>0.66769999999999996</v>
      </c>
      <c r="AQ248" s="77">
        <v>100.49299999999999</v>
      </c>
      <c r="AR248" s="75">
        <v>1.77231306510486</v>
      </c>
      <c r="AS248" s="76">
        <v>1.84619066872754E-2</v>
      </c>
      <c r="AT248" s="76">
        <v>0.32320065174282397</v>
      </c>
      <c r="AU248" s="76">
        <v>0.12153057703367599</v>
      </c>
      <c r="AV248" s="76">
        <v>0.12039466901518001</v>
      </c>
      <c r="AW248" s="76">
        <v>0.72939559613709404</v>
      </c>
      <c r="AX248" s="76">
        <v>0.88181873216059403</v>
      </c>
      <c r="AY248" s="76">
        <v>2.5657489276164101E-2</v>
      </c>
      <c r="AZ248" s="76">
        <v>6.23683084600656E-4</v>
      </c>
      <c r="BA248" s="76">
        <v>0</v>
      </c>
      <c r="BB248" s="76">
        <v>6.60362975773548E-3</v>
      </c>
      <c r="BC248" s="77">
        <v>0</v>
      </c>
      <c r="BD248" s="75">
        <v>0.22768693489514299</v>
      </c>
      <c r="BE248" s="76">
        <v>9.5513716847681104E-2</v>
      </c>
      <c r="BF248" s="76">
        <v>0</v>
      </c>
      <c r="BG248" s="76">
        <v>2.5657489276164101E-2</v>
      </c>
      <c r="BH248" s="76">
        <v>6.9856227571516993E-2</v>
      </c>
      <c r="BI248" s="76">
        <v>1.7706994909574201E-2</v>
      </c>
      <c r="BJ248" s="76">
        <v>0</v>
      </c>
      <c r="BK248" s="76">
        <v>0.12153057703367599</v>
      </c>
      <c r="BL248" s="76">
        <v>0.672724932645826</v>
      </c>
      <c r="BM248" s="76">
        <v>9.1834481132091805E-2</v>
      </c>
      <c r="BN248" s="77">
        <v>0.209093799514767</v>
      </c>
      <c r="BO248" s="78">
        <v>75.0931684422209</v>
      </c>
      <c r="BP248" s="76" t="s">
        <v>188</v>
      </c>
      <c r="BQ248" s="76"/>
      <c r="BR248" s="76"/>
      <c r="BS248" s="76"/>
      <c r="BT248" s="76"/>
      <c r="BU248" s="76"/>
      <c r="BV248" s="76"/>
      <c r="BW248" s="76"/>
      <c r="BX248" s="76"/>
      <c r="BY248" s="76"/>
      <c r="BZ248" s="76"/>
      <c r="CA248" s="76"/>
      <c r="CB248" s="76"/>
      <c r="CC248" s="76"/>
      <c r="CD248" s="76"/>
      <c r="CE248" s="76"/>
      <c r="CF248" s="76"/>
      <c r="CG248" s="76"/>
      <c r="CH248" s="76"/>
      <c r="CI248" s="76"/>
      <c r="CJ248" s="76"/>
      <c r="CK248" s="76"/>
      <c r="CL248" s="76"/>
      <c r="CM248" s="76"/>
      <c r="CN248" s="76"/>
      <c r="CO248" s="76"/>
      <c r="CP248" s="76"/>
      <c r="CQ248" s="76"/>
      <c r="CR248" s="76"/>
      <c r="CS248" s="76"/>
      <c r="CT248" s="76"/>
      <c r="CU248" s="76"/>
      <c r="CV248" s="76"/>
      <c r="CW248" s="76"/>
      <c r="CX248" s="76"/>
      <c r="CY248" s="76"/>
      <c r="CZ248" s="76"/>
      <c r="DA248" s="76"/>
      <c r="DB248" s="76"/>
      <c r="DC248" s="76"/>
      <c r="DD248" s="76"/>
      <c r="DE248" s="76"/>
      <c r="DF248" s="76"/>
      <c r="DG248" s="76"/>
      <c r="DH248" s="76"/>
      <c r="DI248" s="77"/>
    </row>
    <row r="249" spans="1:113" ht="17" x14ac:dyDescent="0.2">
      <c r="A249" s="72" t="s">
        <v>68</v>
      </c>
      <c r="B249" s="80" t="s">
        <v>180</v>
      </c>
      <c r="C249" s="73" t="s">
        <v>422</v>
      </c>
      <c r="D249" s="74" t="s">
        <v>451</v>
      </c>
      <c r="E249" s="75">
        <v>53.07</v>
      </c>
      <c r="F249" s="76">
        <v>0.49030000000000001</v>
      </c>
      <c r="G249" s="76">
        <v>18.97</v>
      </c>
      <c r="H249" s="76">
        <v>7.84</v>
      </c>
      <c r="I249" s="76">
        <v>0.19689999999999999</v>
      </c>
      <c r="J249" s="76">
        <v>2.6</v>
      </c>
      <c r="K249" s="76">
        <v>3.14</v>
      </c>
      <c r="L249" s="76">
        <v>4.5599999999999996</v>
      </c>
      <c r="M249" s="76">
        <v>7.14</v>
      </c>
      <c r="N249" s="76">
        <v>0.47670000000000001</v>
      </c>
      <c r="O249" s="77">
        <v>98.483999999999995</v>
      </c>
      <c r="P249" s="78">
        <v>52.986439779999998</v>
      </c>
      <c r="Q249" s="76">
        <v>0.4932741102</v>
      </c>
      <c r="R249" s="76">
        <v>18.726051680000001</v>
      </c>
      <c r="S249" s="76">
        <v>7.8469303500000001</v>
      </c>
      <c r="T249" s="76">
        <v>0.19807815949999999</v>
      </c>
      <c r="U249" s="76">
        <v>2.8184050300000001</v>
      </c>
      <c r="V249" s="76">
        <v>3.5084966099999999</v>
      </c>
      <c r="W249" s="76">
        <v>4.4791406364000004</v>
      </c>
      <c r="X249" s="76">
        <v>6.9986961038000004</v>
      </c>
      <c r="Y249" s="76">
        <v>0.47670000000000001</v>
      </c>
      <c r="Z249" s="76">
        <v>98.730290619399995</v>
      </c>
      <c r="AA249" s="76">
        <v>11.477836740200001</v>
      </c>
      <c r="AB249" s="76">
        <v>0.14099999999999999</v>
      </c>
      <c r="AC249" s="76">
        <v>0.25990000000000002</v>
      </c>
      <c r="AD249" s="76">
        <v>3.9899999999999998E-2</v>
      </c>
      <c r="AE249" s="79">
        <v>39.035472575422197</v>
      </c>
      <c r="AF249" s="75">
        <v>0.47639999999999999</v>
      </c>
      <c r="AG249" s="76">
        <v>1.01E-2</v>
      </c>
      <c r="AH249" s="76">
        <v>8.19</v>
      </c>
      <c r="AI249" s="76">
        <v>48.85</v>
      </c>
      <c r="AJ249" s="76">
        <v>3.8E-3</v>
      </c>
      <c r="AK249" s="76">
        <v>13.63</v>
      </c>
      <c r="AL249" s="76">
        <v>4.3400000000000001E-2</v>
      </c>
      <c r="AM249" s="76">
        <v>0.25640000000000002</v>
      </c>
      <c r="AN249" s="76">
        <v>6.65</v>
      </c>
      <c r="AO249" s="76">
        <v>21.75</v>
      </c>
      <c r="AP249" s="76">
        <v>0.64049999999999996</v>
      </c>
      <c r="AQ249" s="77">
        <v>100.5005</v>
      </c>
      <c r="AR249" s="75">
        <v>1.79555382577214</v>
      </c>
      <c r="AS249" s="76">
        <v>1.7706994909574201E-2</v>
      </c>
      <c r="AT249" s="76">
        <v>0.288061752644442</v>
      </c>
      <c r="AU249" s="76">
        <v>0.11828159941873</v>
      </c>
      <c r="AV249" s="76">
        <v>0.13344024997924001</v>
      </c>
      <c r="AW249" s="76">
        <v>0.746812348265811</v>
      </c>
      <c r="AX249" s="76">
        <v>0.85647569063112505</v>
      </c>
      <c r="AY249" s="76">
        <v>3.3947981835378498E-2</v>
      </c>
      <c r="AZ249" s="76">
        <v>1.78166674550363E-4</v>
      </c>
      <c r="BA249" s="76">
        <v>2.98622618226751E-4</v>
      </c>
      <c r="BB249" s="76">
        <v>7.9816121674616894E-3</v>
      </c>
      <c r="BC249" s="77">
        <v>1.26115508331704E-3</v>
      </c>
      <c r="BD249" s="75">
        <v>0.20444617422785599</v>
      </c>
      <c r="BE249" s="76">
        <v>8.3615578416585706E-2</v>
      </c>
      <c r="BF249" s="76">
        <v>0</v>
      </c>
      <c r="BG249" s="76">
        <v>3.3947981835378498E-2</v>
      </c>
      <c r="BH249" s="76">
        <v>4.9667596581207202E-2</v>
      </c>
      <c r="BI249" s="76">
        <v>1.5447602935938999E-2</v>
      </c>
      <c r="BJ249" s="76">
        <v>6.3057754165852002E-4</v>
      </c>
      <c r="BK249" s="76">
        <v>0.11828159941873</v>
      </c>
      <c r="BL249" s="76">
        <v>0.67244831415358997</v>
      </c>
      <c r="BM249" s="76">
        <v>0.108042259438575</v>
      </c>
      <c r="BN249" s="77">
        <v>0.184027376477535</v>
      </c>
      <c r="BO249" s="78">
        <v>74.790863448952393</v>
      </c>
      <c r="BP249" s="76" t="s">
        <v>188</v>
      </c>
      <c r="BQ249" s="76"/>
      <c r="BR249" s="76"/>
      <c r="BS249" s="76"/>
      <c r="BT249" s="76"/>
      <c r="BU249" s="76"/>
      <c r="BV249" s="76"/>
      <c r="BW249" s="76"/>
      <c r="BX249" s="76"/>
      <c r="BY249" s="76"/>
      <c r="BZ249" s="76"/>
      <c r="CA249" s="76"/>
      <c r="CB249" s="76"/>
      <c r="CC249" s="76"/>
      <c r="CD249" s="76"/>
      <c r="CE249" s="76"/>
      <c r="CF249" s="76"/>
      <c r="CG249" s="76"/>
      <c r="CH249" s="76"/>
      <c r="CI249" s="76"/>
      <c r="CJ249" s="76"/>
      <c r="CK249" s="76"/>
      <c r="CL249" s="76"/>
      <c r="CM249" s="76"/>
      <c r="CN249" s="76"/>
      <c r="CO249" s="76"/>
      <c r="CP249" s="76"/>
      <c r="CQ249" s="76"/>
      <c r="CR249" s="76"/>
      <c r="CS249" s="76"/>
      <c r="CT249" s="76"/>
      <c r="CU249" s="76"/>
      <c r="CV249" s="76"/>
      <c r="CW249" s="76"/>
      <c r="CX249" s="76"/>
      <c r="CY249" s="76"/>
      <c r="CZ249" s="76"/>
      <c r="DA249" s="76"/>
      <c r="DB249" s="76"/>
      <c r="DC249" s="76"/>
      <c r="DD249" s="76"/>
      <c r="DE249" s="76"/>
      <c r="DF249" s="76"/>
      <c r="DG249" s="76"/>
      <c r="DH249" s="76"/>
      <c r="DI249" s="77"/>
    </row>
    <row r="250" spans="1:113" ht="17" x14ac:dyDescent="0.2">
      <c r="A250" s="72" t="s">
        <v>68</v>
      </c>
      <c r="B250" s="80" t="s">
        <v>180</v>
      </c>
      <c r="C250" s="73" t="s">
        <v>422</v>
      </c>
      <c r="D250" s="74" t="s">
        <v>452</v>
      </c>
      <c r="E250" s="75">
        <v>55.01</v>
      </c>
      <c r="F250" s="76">
        <v>0.51590000000000003</v>
      </c>
      <c r="G250" s="76">
        <v>19.37</v>
      </c>
      <c r="H250" s="76">
        <v>6.29</v>
      </c>
      <c r="I250" s="76">
        <v>0.19040000000000001</v>
      </c>
      <c r="J250" s="76">
        <v>1.6520999999999999</v>
      </c>
      <c r="K250" s="76">
        <v>3.59</v>
      </c>
      <c r="L250" s="76">
        <v>5.07</v>
      </c>
      <c r="M250" s="76">
        <v>6.65</v>
      </c>
      <c r="N250" s="76">
        <v>0.46829999999999999</v>
      </c>
      <c r="O250" s="77">
        <v>98.806700000000006</v>
      </c>
      <c r="P250" s="78">
        <v>54.608982181726297</v>
      </c>
      <c r="Q250" s="76">
        <v>0.51861742337382799</v>
      </c>
      <c r="R250" s="76">
        <v>18.488816109845999</v>
      </c>
      <c r="S250" s="76">
        <v>6.3988288487091403</v>
      </c>
      <c r="T250" s="76">
        <v>0.190835315394837</v>
      </c>
      <c r="U250" s="76">
        <v>2.4625715212442598</v>
      </c>
      <c r="V250" s="76">
        <v>4.8055852616420802</v>
      </c>
      <c r="W250" s="76">
        <v>4.7644217842003398</v>
      </c>
      <c r="X250" s="76">
        <v>6.2113867612631699</v>
      </c>
      <c r="Y250" s="76">
        <v>0.46829999999999999</v>
      </c>
      <c r="Z250" s="76">
        <v>99.109180522794802</v>
      </c>
      <c r="AA250" s="76">
        <v>10.975808545463501</v>
      </c>
      <c r="AB250" s="76">
        <v>0.1706</v>
      </c>
      <c r="AC250" s="76">
        <v>0.24579999999999999</v>
      </c>
      <c r="AD250" s="76">
        <v>4.3900000000000002E-2</v>
      </c>
      <c r="AE250" s="79">
        <v>40.690400933914098</v>
      </c>
      <c r="AF250" s="75">
        <v>0.437</v>
      </c>
      <c r="AG250" s="76">
        <v>1.9800000000000002E-2</v>
      </c>
      <c r="AH250" s="76">
        <v>7.94</v>
      </c>
      <c r="AI250" s="76">
        <v>48.93</v>
      </c>
      <c r="AJ250" s="76">
        <v>0</v>
      </c>
      <c r="AK250" s="76">
        <v>13.94</v>
      </c>
      <c r="AL250" s="76">
        <v>3.4000000000000002E-2</v>
      </c>
      <c r="AM250" s="76">
        <v>0.19700000000000001</v>
      </c>
      <c r="AN250" s="76">
        <v>6.01</v>
      </c>
      <c r="AO250" s="76">
        <v>22.02</v>
      </c>
      <c r="AP250" s="76">
        <v>0.55710000000000004</v>
      </c>
      <c r="AQ250" s="77">
        <v>100.0848</v>
      </c>
      <c r="AR250" s="75">
        <v>1.8038951351838699</v>
      </c>
      <c r="AS250" s="76">
        <v>1.5447602935938999E-2</v>
      </c>
      <c r="AT250" s="76">
        <v>0.26112030025050798</v>
      </c>
      <c r="AU250" s="76">
        <v>0.13043712907775801</v>
      </c>
      <c r="AV250" s="76">
        <v>0.11433373757052299</v>
      </c>
      <c r="AW250" s="76">
        <v>0.76609145667794198</v>
      </c>
      <c r="AX250" s="76">
        <v>0.86971168537190402</v>
      </c>
      <c r="AY250" s="76">
        <v>3.12338741672284E-2</v>
      </c>
      <c r="AZ250" s="76">
        <v>0</v>
      </c>
      <c r="BA250" s="76">
        <v>5.8717658179390701E-4</v>
      </c>
      <c r="BB250" s="76">
        <v>6.1509335831922496E-3</v>
      </c>
      <c r="BC250" s="77">
        <v>9.9096859934455798E-4</v>
      </c>
      <c r="BD250" s="75">
        <v>0.19610486481613201</v>
      </c>
      <c r="BE250" s="76">
        <v>6.5015435434375601E-2</v>
      </c>
      <c r="BF250" s="76">
        <v>0</v>
      </c>
      <c r="BG250" s="76">
        <v>3.12338741672284E-2</v>
      </c>
      <c r="BH250" s="76">
        <v>3.3781561267147202E-2</v>
      </c>
      <c r="BI250" s="76">
        <v>1.31060406432746E-2</v>
      </c>
      <c r="BJ250" s="76">
        <v>4.9548429967227899E-4</v>
      </c>
      <c r="BK250" s="76">
        <v>0.13043712907775801</v>
      </c>
      <c r="BL250" s="76">
        <v>0.69189147008405205</v>
      </c>
      <c r="BM250" s="76">
        <v>9.7635917164699701E-2</v>
      </c>
      <c r="BN250" s="77">
        <v>0.177820215287852</v>
      </c>
      <c r="BO250" s="78">
        <v>75.785934345355003</v>
      </c>
      <c r="BP250" s="76" t="s">
        <v>188</v>
      </c>
      <c r="BQ250" s="76"/>
      <c r="BR250" s="76"/>
      <c r="BS250" s="76"/>
      <c r="BT250" s="76"/>
      <c r="BU250" s="76"/>
      <c r="BV250" s="76"/>
      <c r="BW250" s="76"/>
      <c r="BX250" s="76"/>
      <c r="BY250" s="76"/>
      <c r="BZ250" s="76"/>
      <c r="CA250" s="76"/>
      <c r="CB250" s="76"/>
      <c r="CC250" s="76"/>
      <c r="CD250" s="76"/>
      <c r="CE250" s="76"/>
      <c r="CF250" s="76"/>
      <c r="CG250" s="76"/>
      <c r="CH250" s="76"/>
      <c r="CI250" s="76"/>
      <c r="CJ250" s="76"/>
      <c r="CK250" s="76"/>
      <c r="CL250" s="76"/>
      <c r="CM250" s="76"/>
      <c r="CN250" s="76"/>
      <c r="CO250" s="76"/>
      <c r="CP250" s="76"/>
      <c r="CQ250" s="76"/>
      <c r="CR250" s="76"/>
      <c r="CS250" s="76"/>
      <c r="CT250" s="76"/>
      <c r="CU250" s="76"/>
      <c r="CV250" s="76"/>
      <c r="CW250" s="76"/>
      <c r="CX250" s="76"/>
      <c r="CY250" s="76"/>
      <c r="CZ250" s="76"/>
      <c r="DA250" s="76"/>
      <c r="DB250" s="76"/>
      <c r="DC250" s="76"/>
      <c r="DD250" s="76"/>
      <c r="DE250" s="76"/>
      <c r="DF250" s="76"/>
      <c r="DG250" s="76"/>
      <c r="DH250" s="76"/>
      <c r="DI250" s="77"/>
    </row>
    <row r="251" spans="1:113" ht="17" x14ac:dyDescent="0.2">
      <c r="A251" s="72" t="s">
        <v>68</v>
      </c>
      <c r="B251" s="80" t="s">
        <v>180</v>
      </c>
      <c r="C251" s="73" t="s">
        <v>422</v>
      </c>
      <c r="D251" s="74" t="s">
        <v>453</v>
      </c>
      <c r="E251" s="75">
        <v>54.59</v>
      </c>
      <c r="F251" s="76">
        <v>0.51370000000000005</v>
      </c>
      <c r="G251" s="76">
        <v>18.95</v>
      </c>
      <c r="H251" s="76">
        <v>6.55</v>
      </c>
      <c r="I251" s="76">
        <v>0.15679999999999999</v>
      </c>
      <c r="J251" s="76">
        <v>1.74</v>
      </c>
      <c r="K251" s="76">
        <v>3.43</v>
      </c>
      <c r="L251" s="76">
        <v>5.0599999999999996</v>
      </c>
      <c r="M251" s="76">
        <v>6.88</v>
      </c>
      <c r="N251" s="76">
        <v>0.47720000000000001</v>
      </c>
      <c r="O251" s="77">
        <v>98.347800000000007</v>
      </c>
      <c r="P251" s="78">
        <v>54.042886912211401</v>
      </c>
      <c r="Q251" s="76">
        <v>0.50956434201356704</v>
      </c>
      <c r="R251" s="76">
        <v>17.4454390085813</v>
      </c>
      <c r="S251" s="76">
        <v>6.6275435872456301</v>
      </c>
      <c r="T251" s="76">
        <v>0.154915260032224</v>
      </c>
      <c r="U251" s="76">
        <v>3.14870850162893</v>
      </c>
      <c r="V251" s="76">
        <v>5.5269078384338899</v>
      </c>
      <c r="W251" s="76">
        <v>4.5436243286001501</v>
      </c>
      <c r="X251" s="76">
        <v>6.1402449476193697</v>
      </c>
      <c r="Y251" s="76">
        <v>0.47720000000000001</v>
      </c>
      <c r="Z251" s="76">
        <v>98.771949986398695</v>
      </c>
      <c r="AA251" s="76">
        <v>10.6838692762195</v>
      </c>
      <c r="AB251" s="76">
        <v>0.1565</v>
      </c>
      <c r="AC251" s="76">
        <v>0.26669999999999999</v>
      </c>
      <c r="AD251" s="76">
        <v>4.0899999999999999E-2</v>
      </c>
      <c r="AE251" s="79">
        <v>45.856723463223801</v>
      </c>
      <c r="AF251" s="75">
        <v>0.26540000000000002</v>
      </c>
      <c r="AG251" s="76">
        <v>0</v>
      </c>
      <c r="AH251" s="76">
        <v>7.27</v>
      </c>
      <c r="AI251" s="76">
        <v>49.51</v>
      </c>
      <c r="AJ251" s="76">
        <v>1.1299999999999999E-2</v>
      </c>
      <c r="AK251" s="76">
        <v>14.82</v>
      </c>
      <c r="AL251" s="76">
        <v>2.3199999999999998E-2</v>
      </c>
      <c r="AM251" s="76">
        <v>0.13930000000000001</v>
      </c>
      <c r="AN251" s="76">
        <v>4.9800000000000004</v>
      </c>
      <c r="AO251" s="76">
        <v>22.9</v>
      </c>
      <c r="AP251" s="76">
        <v>0.4753</v>
      </c>
      <c r="AQ251" s="77">
        <v>100.3944</v>
      </c>
      <c r="AR251" s="75">
        <v>1.81511754476786</v>
      </c>
      <c r="AS251" s="76">
        <v>1.31060406432746E-2</v>
      </c>
      <c r="AT251" s="76">
        <v>0.21516481970802001</v>
      </c>
      <c r="AU251" s="76">
        <v>0.14710747618398001</v>
      </c>
      <c r="AV251" s="76">
        <v>7.5761383355379894E-2</v>
      </c>
      <c r="AW251" s="76">
        <v>0.80991940757848002</v>
      </c>
      <c r="AX251" s="76">
        <v>0.89943385327891701</v>
      </c>
      <c r="AY251" s="76">
        <v>1.8863448669236001E-2</v>
      </c>
      <c r="AZ251" s="76">
        <v>5.2844438624339402E-4</v>
      </c>
      <c r="BA251" s="76">
        <v>0</v>
      </c>
      <c r="BB251" s="76">
        <v>4.3251550874034098E-3</v>
      </c>
      <c r="BC251" s="77">
        <v>6.7242634120186304E-4</v>
      </c>
      <c r="BD251" s="75">
        <v>0.18488245523213601</v>
      </c>
      <c r="BE251" s="76">
        <v>3.02823644758843E-2</v>
      </c>
      <c r="BF251" s="76">
        <v>0</v>
      </c>
      <c r="BG251" s="76">
        <v>1.8863448669236001E-2</v>
      </c>
      <c r="BH251" s="76">
        <v>1.14189158066483E-2</v>
      </c>
      <c r="BI251" s="76">
        <v>1.65802709724121E-2</v>
      </c>
      <c r="BJ251" s="76">
        <v>3.3621317060093098E-4</v>
      </c>
      <c r="BK251" s="76">
        <v>0.14710747618398001</v>
      </c>
      <c r="BL251" s="76">
        <v>0.72399097714527505</v>
      </c>
      <c r="BM251" s="76">
        <v>8.3007484437994203E-2</v>
      </c>
      <c r="BN251" s="77">
        <v>0.17544287613364201</v>
      </c>
      <c r="BO251" s="78">
        <v>78.420663108295102</v>
      </c>
      <c r="BP251" s="76" t="s">
        <v>188</v>
      </c>
      <c r="BQ251" s="76"/>
      <c r="BR251" s="76"/>
      <c r="BS251" s="76"/>
      <c r="BT251" s="76"/>
      <c r="BU251" s="76"/>
      <c r="BV251" s="76"/>
      <c r="BW251" s="76"/>
      <c r="BX251" s="76"/>
      <c r="BY251" s="76"/>
      <c r="BZ251" s="76"/>
      <c r="CA251" s="76"/>
      <c r="CB251" s="76"/>
      <c r="CC251" s="76"/>
      <c r="CD251" s="76"/>
      <c r="CE251" s="76"/>
      <c r="CF251" s="76"/>
      <c r="CG251" s="76"/>
      <c r="CH251" s="76"/>
      <c r="CI251" s="76"/>
      <c r="CJ251" s="76"/>
      <c r="CK251" s="76"/>
      <c r="CL251" s="76"/>
      <c r="CM251" s="76"/>
      <c r="CN251" s="76"/>
      <c r="CO251" s="76"/>
      <c r="CP251" s="76"/>
      <c r="CQ251" s="76"/>
      <c r="CR251" s="76"/>
      <c r="CS251" s="76"/>
      <c r="CT251" s="76"/>
      <c r="CU251" s="76"/>
      <c r="CV251" s="76"/>
      <c r="CW251" s="76"/>
      <c r="CX251" s="76"/>
      <c r="CY251" s="76"/>
      <c r="CZ251" s="76"/>
      <c r="DA251" s="76"/>
      <c r="DB251" s="76"/>
      <c r="DC251" s="76"/>
      <c r="DD251" s="76"/>
      <c r="DE251" s="76"/>
      <c r="DF251" s="76"/>
      <c r="DG251" s="76"/>
      <c r="DH251" s="76"/>
      <c r="DI251" s="77"/>
    </row>
    <row r="252" spans="1:113" ht="17" x14ac:dyDescent="0.2">
      <c r="A252" s="72" t="s">
        <v>68</v>
      </c>
      <c r="B252" s="80" t="s">
        <v>180</v>
      </c>
      <c r="C252" s="73" t="s">
        <v>422</v>
      </c>
      <c r="D252" s="74" t="s">
        <v>454</v>
      </c>
      <c r="E252" s="75">
        <v>55.37</v>
      </c>
      <c r="F252" s="76">
        <v>0.46229999999999999</v>
      </c>
      <c r="G252" s="76">
        <v>19.43</v>
      </c>
      <c r="H252" s="76">
        <v>6.24</v>
      </c>
      <c r="I252" s="76">
        <v>0.11310000000000001</v>
      </c>
      <c r="J252" s="76">
        <v>1.95</v>
      </c>
      <c r="K252" s="76">
        <v>4.82</v>
      </c>
      <c r="L252" s="76">
        <v>5.09</v>
      </c>
      <c r="M252" s="76">
        <v>5.0199999999999996</v>
      </c>
      <c r="N252" s="76">
        <v>0.4385</v>
      </c>
      <c r="O252" s="77">
        <v>98.933999999999997</v>
      </c>
      <c r="P252" s="78">
        <v>55.014881357826297</v>
      </c>
      <c r="Q252" s="76">
        <v>0.470178838041796</v>
      </c>
      <c r="R252" s="76">
        <v>18.655247592556702</v>
      </c>
      <c r="S252" s="76">
        <v>6.3193593107108397</v>
      </c>
      <c r="T252" s="76">
        <v>0.11740481440834399</v>
      </c>
      <c r="U252" s="76">
        <v>2.6533861208328098</v>
      </c>
      <c r="V252" s="76">
        <v>5.8259791760612103</v>
      </c>
      <c r="W252" s="76">
        <v>4.8155138430902698</v>
      </c>
      <c r="X252" s="76">
        <v>4.73408952792966</v>
      </c>
      <c r="Y252" s="76">
        <v>0.4385</v>
      </c>
      <c r="Z252" s="76">
        <v>99.161945395866297</v>
      </c>
      <c r="AA252" s="76">
        <v>9.5496033710199306</v>
      </c>
      <c r="AB252" s="76">
        <v>0.13750000000000001</v>
      </c>
      <c r="AC252" s="76">
        <v>0.26419999999999999</v>
      </c>
      <c r="AD252" s="76">
        <v>3.1899999999999998E-2</v>
      </c>
      <c r="AE252" s="79">
        <v>42.808922953615202</v>
      </c>
      <c r="AF252" s="75">
        <v>0.2823</v>
      </c>
      <c r="AG252" s="76">
        <v>0</v>
      </c>
      <c r="AH252" s="76">
        <v>7.63</v>
      </c>
      <c r="AI252" s="76">
        <v>49.15</v>
      </c>
      <c r="AJ252" s="76">
        <v>1.2200000000000001E-2</v>
      </c>
      <c r="AK252" s="76">
        <v>14.27</v>
      </c>
      <c r="AL252" s="76">
        <v>3.3999999999999998E-3</v>
      </c>
      <c r="AM252" s="76">
        <v>0.1885</v>
      </c>
      <c r="AN252" s="76">
        <v>5.86</v>
      </c>
      <c r="AO252" s="76">
        <v>22.44</v>
      </c>
      <c r="AP252" s="76">
        <v>0.60029999999999994</v>
      </c>
      <c r="AQ252" s="77">
        <v>100.4367</v>
      </c>
      <c r="AR252" s="75">
        <v>1.8049074393487099</v>
      </c>
      <c r="AS252" s="76">
        <v>1.65802709724121E-2</v>
      </c>
      <c r="AT252" s="76">
        <v>0.25360576496500598</v>
      </c>
      <c r="AU252" s="76">
        <v>0.12398948276061</v>
      </c>
      <c r="AV252" s="76">
        <v>0.110303403397981</v>
      </c>
      <c r="AW252" s="76">
        <v>0.78115489719794096</v>
      </c>
      <c r="AX252" s="76">
        <v>0.88282817388261703</v>
      </c>
      <c r="AY252" s="76">
        <v>2.0097898043636701E-2</v>
      </c>
      <c r="AZ252" s="76">
        <v>5.7147897927789797E-4</v>
      </c>
      <c r="BA252" s="76">
        <v>0</v>
      </c>
      <c r="BB252" s="76">
        <v>5.8624817967526501E-3</v>
      </c>
      <c r="BC252" s="77">
        <v>9.8708655057723306E-5</v>
      </c>
      <c r="BD252" s="75">
        <v>0.19509256065129099</v>
      </c>
      <c r="BE252" s="76">
        <v>5.85132043137154E-2</v>
      </c>
      <c r="BF252" s="76">
        <v>0</v>
      </c>
      <c r="BG252" s="76">
        <v>2.0097898043636701E-2</v>
      </c>
      <c r="BH252" s="76">
        <v>3.8415306270078699E-2</v>
      </c>
      <c r="BI252" s="76">
        <v>1.8478364448707998E-2</v>
      </c>
      <c r="BJ252" s="76">
        <v>4.93543275288617E-5</v>
      </c>
      <c r="BK252" s="76">
        <v>0.12398948276061</v>
      </c>
      <c r="BL252" s="76">
        <v>0.70189566607569098</v>
      </c>
      <c r="BM252" s="76">
        <v>9.7712558158491794E-2</v>
      </c>
      <c r="BN252" s="77">
        <v>0.18093250780692499</v>
      </c>
      <c r="BO252" s="78">
        <v>76.9271359888006</v>
      </c>
      <c r="BP252" s="76" t="s">
        <v>183</v>
      </c>
      <c r="BQ252" s="76"/>
      <c r="BR252" s="76"/>
      <c r="BS252" s="76"/>
      <c r="BT252" s="76"/>
      <c r="BU252" s="76"/>
      <c r="BV252" s="76"/>
      <c r="BW252" s="76"/>
      <c r="BX252" s="76"/>
      <c r="BY252" s="76"/>
      <c r="BZ252" s="76"/>
      <c r="CA252" s="76"/>
      <c r="CB252" s="76"/>
      <c r="CC252" s="76"/>
      <c r="CD252" s="76"/>
      <c r="CE252" s="76"/>
      <c r="CF252" s="76"/>
      <c r="CG252" s="76"/>
      <c r="CH252" s="76"/>
      <c r="CI252" s="76"/>
      <c r="CJ252" s="76"/>
      <c r="CK252" s="76"/>
      <c r="CL252" s="76"/>
      <c r="CM252" s="76"/>
      <c r="CN252" s="76"/>
      <c r="CO252" s="76"/>
      <c r="CP252" s="76"/>
      <c r="CQ252" s="76"/>
      <c r="CR252" s="76"/>
      <c r="CS252" s="76"/>
      <c r="CT252" s="76"/>
      <c r="CU252" s="76"/>
      <c r="CV252" s="76"/>
      <c r="CW252" s="76"/>
      <c r="CX252" s="76"/>
      <c r="CY252" s="76"/>
      <c r="CZ252" s="76"/>
      <c r="DA252" s="76"/>
      <c r="DB252" s="76"/>
      <c r="DC252" s="76"/>
      <c r="DD252" s="76"/>
      <c r="DE252" s="76"/>
      <c r="DF252" s="76"/>
      <c r="DG252" s="76"/>
      <c r="DH252" s="76"/>
      <c r="DI252" s="77"/>
    </row>
    <row r="253" spans="1:113" ht="17" x14ac:dyDescent="0.2">
      <c r="A253" s="72" t="s">
        <v>68</v>
      </c>
      <c r="B253" s="80" t="s">
        <v>180</v>
      </c>
      <c r="C253" s="73" t="s">
        <v>422</v>
      </c>
      <c r="D253" s="74" t="s">
        <v>455</v>
      </c>
      <c r="E253" s="75">
        <v>54.01</v>
      </c>
      <c r="F253" s="76">
        <v>0.55249999999999999</v>
      </c>
      <c r="G253" s="76">
        <v>20.45</v>
      </c>
      <c r="H253" s="76">
        <v>6.26</v>
      </c>
      <c r="I253" s="76">
        <v>9.01E-2</v>
      </c>
      <c r="J253" s="76">
        <v>1.0383</v>
      </c>
      <c r="K253" s="76">
        <v>2.39</v>
      </c>
      <c r="L253" s="76">
        <v>5.95</v>
      </c>
      <c r="M253" s="76">
        <v>7.01</v>
      </c>
      <c r="N253" s="76">
        <v>0.6008</v>
      </c>
      <c r="O253" s="77">
        <v>98.351699999999994</v>
      </c>
      <c r="P253" s="78">
        <v>53.507597070993398</v>
      </c>
      <c r="Q253" s="76">
        <v>0.56424267163432196</v>
      </c>
      <c r="R253" s="76">
        <v>19.050448983481498</v>
      </c>
      <c r="S253" s="76">
        <v>6.4623567352943398</v>
      </c>
      <c r="T253" s="76">
        <v>0.101623368768486</v>
      </c>
      <c r="U253" s="76">
        <v>2.3074355895305199</v>
      </c>
      <c r="V253" s="76">
        <v>4.3398018435257599</v>
      </c>
      <c r="W253" s="76">
        <v>5.4041651352457096</v>
      </c>
      <c r="X253" s="76">
        <v>6.3118493266103597</v>
      </c>
      <c r="Y253" s="76">
        <v>0.6008</v>
      </c>
      <c r="Z253" s="76">
        <v>98.751944093852799</v>
      </c>
      <c r="AA253" s="76">
        <v>11.7160144618561</v>
      </c>
      <c r="AB253" s="76">
        <v>0.1799</v>
      </c>
      <c r="AC253" s="76">
        <v>0.27429999999999999</v>
      </c>
      <c r="AD253" s="76">
        <v>5.1200000000000002E-2</v>
      </c>
      <c r="AE253" s="79">
        <v>38.895013871552599</v>
      </c>
      <c r="AF253" s="75">
        <v>0.4743</v>
      </c>
      <c r="AG253" s="76">
        <v>1.83E-2</v>
      </c>
      <c r="AH253" s="76">
        <v>8.2899999999999991</v>
      </c>
      <c r="AI253" s="76">
        <v>48.97</v>
      </c>
      <c r="AJ253" s="76">
        <v>6.3E-3</v>
      </c>
      <c r="AK253" s="76">
        <v>13.77</v>
      </c>
      <c r="AL253" s="76">
        <v>1.8200000000000001E-2</v>
      </c>
      <c r="AM253" s="76">
        <v>0.20569999999999999</v>
      </c>
      <c r="AN253" s="76">
        <v>6.41</v>
      </c>
      <c r="AO253" s="76">
        <v>21.95</v>
      </c>
      <c r="AP253" s="76">
        <v>0.67030000000000001</v>
      </c>
      <c r="AQ253" s="77">
        <v>100.7831</v>
      </c>
      <c r="AR253" s="75">
        <v>1.7948681260882799</v>
      </c>
      <c r="AS253" s="76">
        <v>1.8478364448707998E-2</v>
      </c>
      <c r="AT253" s="76">
        <v>0.27687934802102299</v>
      </c>
      <c r="AU253" s="76">
        <v>0.129897481519128</v>
      </c>
      <c r="AV253" s="76">
        <v>0.124176459041966</v>
      </c>
      <c r="AW253" s="76">
        <v>0.75234693382662599</v>
      </c>
      <c r="AX253" s="76">
        <v>0.86190397745908098</v>
      </c>
      <c r="AY253" s="76">
        <v>3.3702639397992097E-2</v>
      </c>
      <c r="AZ253" s="76">
        <v>2.9454523923044899E-4</v>
      </c>
      <c r="BA253" s="76">
        <v>5.3953670525983704E-4</v>
      </c>
      <c r="BB253" s="76">
        <v>6.3852142296128298E-3</v>
      </c>
      <c r="BC253" s="77">
        <v>5.2737402308866504E-4</v>
      </c>
      <c r="BD253" s="75">
        <v>0.205131873911716</v>
      </c>
      <c r="BE253" s="76">
        <v>7.1747474109306805E-2</v>
      </c>
      <c r="BF253" s="76">
        <v>0</v>
      </c>
      <c r="BG253" s="76">
        <v>3.3702639397992097E-2</v>
      </c>
      <c r="BH253" s="76">
        <v>3.8044834711314701E-2</v>
      </c>
      <c r="BI253" s="76">
        <v>1.3081307509619E-2</v>
      </c>
      <c r="BJ253" s="76">
        <v>2.6368701154433198E-4</v>
      </c>
      <c r="BK253" s="76">
        <v>0.129897481519128</v>
      </c>
      <c r="BL253" s="76">
        <v>0.680616666707475</v>
      </c>
      <c r="BM253" s="76">
        <v>0.101415738547994</v>
      </c>
      <c r="BN253" s="77">
        <v>0.18128731075160601</v>
      </c>
      <c r="BO253" s="78">
        <v>74.754702825926003</v>
      </c>
      <c r="BP253" s="76" t="s">
        <v>190</v>
      </c>
      <c r="BQ253" s="76"/>
      <c r="BR253" s="76"/>
      <c r="BS253" s="76"/>
      <c r="BT253" s="76"/>
      <c r="BU253" s="76"/>
      <c r="BV253" s="76"/>
      <c r="BW253" s="76"/>
      <c r="BX253" s="76"/>
      <c r="BY253" s="76"/>
      <c r="BZ253" s="76"/>
      <c r="CA253" s="76"/>
      <c r="CB253" s="76"/>
      <c r="CC253" s="76"/>
      <c r="CD253" s="76"/>
      <c r="CE253" s="76"/>
      <c r="CF253" s="76"/>
      <c r="CG253" s="76"/>
      <c r="CH253" s="76"/>
      <c r="CI253" s="76"/>
      <c r="CJ253" s="76"/>
      <c r="CK253" s="76"/>
      <c r="CL253" s="76"/>
      <c r="CM253" s="76"/>
      <c r="CN253" s="76"/>
      <c r="CO253" s="76"/>
      <c r="CP253" s="76"/>
      <c r="CQ253" s="76"/>
      <c r="CR253" s="76"/>
      <c r="CS253" s="76"/>
      <c r="CT253" s="76"/>
      <c r="CU253" s="76"/>
      <c r="CV253" s="76"/>
      <c r="CW253" s="76"/>
      <c r="CX253" s="76"/>
      <c r="CY253" s="76"/>
      <c r="CZ253" s="76"/>
      <c r="DA253" s="76"/>
      <c r="DB253" s="76"/>
      <c r="DC253" s="76"/>
      <c r="DD253" s="76"/>
      <c r="DE253" s="76"/>
      <c r="DF253" s="76"/>
      <c r="DG253" s="76"/>
      <c r="DH253" s="76"/>
      <c r="DI253" s="77"/>
    </row>
    <row r="254" spans="1:113" ht="17" x14ac:dyDescent="0.2">
      <c r="A254" s="72" t="s">
        <v>68</v>
      </c>
      <c r="B254" s="80" t="s">
        <v>180</v>
      </c>
      <c r="C254" s="73" t="s">
        <v>422</v>
      </c>
      <c r="D254" s="74" t="s">
        <v>456</v>
      </c>
      <c r="E254" s="75">
        <v>56.18</v>
      </c>
      <c r="F254" s="76">
        <v>0.50129999999999997</v>
      </c>
      <c r="G254" s="76">
        <v>20.8</v>
      </c>
      <c r="H254" s="76">
        <v>4.8899999999999997</v>
      </c>
      <c r="I254" s="76">
        <v>0.16700000000000001</v>
      </c>
      <c r="J254" s="76">
        <v>1.2791999999999999</v>
      </c>
      <c r="K254" s="76">
        <v>3.26</v>
      </c>
      <c r="L254" s="76">
        <v>5.18</v>
      </c>
      <c r="M254" s="76">
        <v>6.59</v>
      </c>
      <c r="N254" s="76">
        <v>0.45429999999999998</v>
      </c>
      <c r="O254" s="77">
        <v>99.3018</v>
      </c>
      <c r="P254" s="78">
        <v>55.674657844378103</v>
      </c>
      <c r="Q254" s="76">
        <v>0.49916517198658999</v>
      </c>
      <c r="R254" s="76">
        <v>19.651223666909601</v>
      </c>
      <c r="S254" s="76">
        <v>5.0736250668877396</v>
      </c>
      <c r="T254" s="76">
        <v>0.171068116319261</v>
      </c>
      <c r="U254" s="76">
        <v>2.2765080462088401</v>
      </c>
      <c r="V254" s="76">
        <v>4.6573419724140299</v>
      </c>
      <c r="W254" s="76">
        <v>4.82380469240585</v>
      </c>
      <c r="X254" s="76">
        <v>6.0985043687307599</v>
      </c>
      <c r="Y254" s="76">
        <v>0.45429999999999998</v>
      </c>
      <c r="Z254" s="76">
        <v>99.551267062560001</v>
      </c>
      <c r="AA254" s="76">
        <v>10.9223090611366</v>
      </c>
      <c r="AB254" s="76">
        <v>0.17249999999999999</v>
      </c>
      <c r="AC254" s="76">
        <v>0.29160000000000003</v>
      </c>
      <c r="AD254" s="76">
        <v>3.1300000000000001E-2</v>
      </c>
      <c r="AE254" s="79">
        <v>44.441002225164901</v>
      </c>
      <c r="AF254" s="75">
        <v>0.40810000000000002</v>
      </c>
      <c r="AG254" s="76">
        <v>0</v>
      </c>
      <c r="AH254" s="76">
        <v>7.35</v>
      </c>
      <c r="AI254" s="76">
        <v>49.41</v>
      </c>
      <c r="AJ254" s="76">
        <v>5.4999999999999997E-3</v>
      </c>
      <c r="AK254" s="76">
        <v>14.64</v>
      </c>
      <c r="AL254" s="76">
        <v>8.8599999999999998E-2</v>
      </c>
      <c r="AM254" s="76">
        <v>0.2215</v>
      </c>
      <c r="AN254" s="76">
        <v>5.41</v>
      </c>
      <c r="AO254" s="76">
        <v>21.98</v>
      </c>
      <c r="AP254" s="76">
        <v>0.47270000000000001</v>
      </c>
      <c r="AQ254" s="77">
        <v>99.986400000000003</v>
      </c>
      <c r="AR254" s="75">
        <v>1.81797764589517</v>
      </c>
      <c r="AS254" s="76">
        <v>1.3081307509619E-2</v>
      </c>
      <c r="AT254" s="76">
        <v>0.23458543436430501</v>
      </c>
      <c r="AU254" s="76">
        <v>0.13008799853296599</v>
      </c>
      <c r="AV254" s="76">
        <v>9.6045121819709506E-2</v>
      </c>
      <c r="AW254" s="76">
        <v>0.80296485205315105</v>
      </c>
      <c r="AX254" s="76">
        <v>0.86640967240076805</v>
      </c>
      <c r="AY254" s="76">
        <v>2.91104304569802E-2</v>
      </c>
      <c r="AZ254" s="76">
        <v>2.58134107010323E-4</v>
      </c>
      <c r="BA254" s="76">
        <v>0</v>
      </c>
      <c r="BB254" s="76">
        <v>6.9021780031812904E-3</v>
      </c>
      <c r="BC254" s="77">
        <v>2.5772248571389201E-3</v>
      </c>
      <c r="BD254" s="75">
        <v>0.182022354104829</v>
      </c>
      <c r="BE254" s="76">
        <v>5.2563080259475703E-2</v>
      </c>
      <c r="BF254" s="76">
        <v>0</v>
      </c>
      <c r="BG254" s="76">
        <v>2.91104304569802E-2</v>
      </c>
      <c r="BH254" s="76">
        <v>2.34526498024955E-2</v>
      </c>
      <c r="BI254" s="76">
        <v>1.86304575275427E-2</v>
      </c>
      <c r="BJ254" s="76">
        <v>1.28861242856946E-3</v>
      </c>
      <c r="BK254" s="76">
        <v>0.13008799853296599</v>
      </c>
      <c r="BL254" s="76">
        <v>0.69294995410919402</v>
      </c>
      <c r="BM254" s="76">
        <v>0.106481098883424</v>
      </c>
      <c r="BN254" s="77">
        <v>0.173459718291574</v>
      </c>
      <c r="BO254" s="78">
        <v>78.026084355795504</v>
      </c>
      <c r="BP254" s="76" t="s">
        <v>188</v>
      </c>
      <c r="BQ254" s="76"/>
      <c r="BR254" s="76"/>
      <c r="BS254" s="76"/>
      <c r="BT254" s="76"/>
      <c r="BU254" s="76"/>
      <c r="BV254" s="76"/>
      <c r="BW254" s="76"/>
      <c r="BX254" s="76"/>
      <c r="BY254" s="76"/>
      <c r="BZ254" s="76"/>
      <c r="CA254" s="76"/>
      <c r="CB254" s="76"/>
      <c r="CC254" s="76"/>
      <c r="CD254" s="76"/>
      <c r="CE254" s="76"/>
      <c r="CF254" s="76"/>
      <c r="CG254" s="76"/>
      <c r="CH254" s="76"/>
      <c r="CI254" s="76"/>
      <c r="CJ254" s="76"/>
      <c r="CK254" s="76"/>
      <c r="CL254" s="76"/>
      <c r="CM254" s="76"/>
      <c r="CN254" s="76"/>
      <c r="CO254" s="76"/>
      <c r="CP254" s="76"/>
      <c r="CQ254" s="76"/>
      <c r="CR254" s="76"/>
      <c r="CS254" s="76"/>
      <c r="CT254" s="76"/>
      <c r="CU254" s="76"/>
      <c r="CV254" s="76"/>
      <c r="CW254" s="76"/>
      <c r="CX254" s="76"/>
      <c r="CY254" s="76"/>
      <c r="CZ254" s="76"/>
      <c r="DA254" s="76"/>
      <c r="DB254" s="76"/>
      <c r="DC254" s="76"/>
      <c r="DD254" s="76"/>
      <c r="DE254" s="76"/>
      <c r="DF254" s="76"/>
      <c r="DG254" s="76"/>
      <c r="DH254" s="76"/>
      <c r="DI254" s="77"/>
    </row>
    <row r="255" spans="1:113" ht="17" x14ac:dyDescent="0.2">
      <c r="A255" s="72" t="s">
        <v>68</v>
      </c>
      <c r="B255" s="80" t="s">
        <v>180</v>
      </c>
      <c r="C255" s="73" t="s">
        <v>422</v>
      </c>
      <c r="D255" s="74" t="s">
        <v>457</v>
      </c>
      <c r="E255" s="75">
        <v>53.84</v>
      </c>
      <c r="F255" s="76">
        <v>0.60840000000000005</v>
      </c>
      <c r="G255" s="76">
        <v>20.010000000000002</v>
      </c>
      <c r="H255" s="76">
        <v>7.72</v>
      </c>
      <c r="I255" s="76">
        <v>0.1114</v>
      </c>
      <c r="J255" s="76">
        <v>1.91</v>
      </c>
      <c r="K255" s="76">
        <v>2.2000000000000002</v>
      </c>
      <c r="L255" s="76">
        <v>5.2</v>
      </c>
      <c r="M255" s="76">
        <v>7.26</v>
      </c>
      <c r="N255" s="76">
        <v>0.54359999999999997</v>
      </c>
      <c r="O255" s="77">
        <v>99.403499999999994</v>
      </c>
      <c r="P255" s="78">
        <v>53.460060329081898</v>
      </c>
      <c r="Q255" s="76">
        <v>0.61320709524698003</v>
      </c>
      <c r="R255" s="76">
        <v>18.982147491445499</v>
      </c>
      <c r="S255" s="76">
        <v>7.7535899512599498</v>
      </c>
      <c r="T255" s="76">
        <v>0.11873753824189601</v>
      </c>
      <c r="U255" s="76">
        <v>2.7960282699014201</v>
      </c>
      <c r="V255" s="76">
        <v>3.6816900722445798</v>
      </c>
      <c r="W255" s="76">
        <v>4.8447601399083497</v>
      </c>
      <c r="X255" s="76">
        <v>6.7183135171147699</v>
      </c>
      <c r="Y255" s="76">
        <v>0.54359999999999997</v>
      </c>
      <c r="Z255" s="76">
        <v>99.630871942687193</v>
      </c>
      <c r="AA255" s="76">
        <v>11.5630736570231</v>
      </c>
      <c r="AB255" s="76">
        <v>0.24110000000000001</v>
      </c>
      <c r="AC255" s="76">
        <v>0.25319999999999998</v>
      </c>
      <c r="AD255" s="76">
        <v>2.8199999999999999E-2</v>
      </c>
      <c r="AE255" s="79">
        <v>39.130592573833702</v>
      </c>
      <c r="AF255" s="75">
        <v>0.44090000000000001</v>
      </c>
      <c r="AG255" s="76">
        <v>5.1000000000000004E-3</v>
      </c>
      <c r="AH255" s="76">
        <v>8.17</v>
      </c>
      <c r="AI255" s="76">
        <v>48.75</v>
      </c>
      <c r="AJ255" s="76">
        <v>3.0999999999999999E-3</v>
      </c>
      <c r="AK255" s="76">
        <v>13.78</v>
      </c>
      <c r="AL255" s="76">
        <v>0</v>
      </c>
      <c r="AM255" s="76">
        <v>0.2097</v>
      </c>
      <c r="AN255" s="76">
        <v>6.24</v>
      </c>
      <c r="AO255" s="76">
        <v>22.05</v>
      </c>
      <c r="AP255" s="76">
        <v>0.67279999999999995</v>
      </c>
      <c r="AQ255" s="77">
        <v>100.3215</v>
      </c>
      <c r="AR255" s="75">
        <v>1.7948174773330501</v>
      </c>
      <c r="AS255" s="76">
        <v>1.86304575275427E-2</v>
      </c>
      <c r="AT255" s="76">
        <v>0.27074494226923701</v>
      </c>
      <c r="AU255" s="76">
        <v>0.13397458260619199</v>
      </c>
      <c r="AV255" s="76">
        <v>0.11754446386650801</v>
      </c>
      <c r="AW255" s="76">
        <v>0.756269631338228</v>
      </c>
      <c r="AX255" s="76">
        <v>0.86971344253324501</v>
      </c>
      <c r="AY255" s="76">
        <v>3.1469809680495099E-2</v>
      </c>
      <c r="AZ255" s="76">
        <v>1.45584916116643E-4</v>
      </c>
      <c r="BA255" s="76">
        <v>1.5103698599535601E-4</v>
      </c>
      <c r="BB255" s="76">
        <v>6.5385709433914297E-3</v>
      </c>
      <c r="BC255" s="77">
        <v>0</v>
      </c>
      <c r="BD255" s="75">
        <v>0.205182522666951</v>
      </c>
      <c r="BE255" s="76">
        <v>6.5562419602285996E-2</v>
      </c>
      <c r="BF255" s="76">
        <v>0</v>
      </c>
      <c r="BG255" s="76">
        <v>3.1469809680495099E-2</v>
      </c>
      <c r="BH255" s="76">
        <v>3.4092609921790903E-2</v>
      </c>
      <c r="BI255" s="76">
        <v>1.4358208033246301E-2</v>
      </c>
      <c r="BJ255" s="76">
        <v>0</v>
      </c>
      <c r="BK255" s="76">
        <v>0.13397458260619199</v>
      </c>
      <c r="BL255" s="76">
        <v>0.68728804197201598</v>
      </c>
      <c r="BM255" s="76">
        <v>9.6607830581053197E-2</v>
      </c>
      <c r="BN255" s="77">
        <v>0.182425400561229</v>
      </c>
      <c r="BO255" s="78">
        <v>75.042481423879707</v>
      </c>
      <c r="BP255" s="76" t="s">
        <v>188</v>
      </c>
      <c r="BQ255" s="76"/>
      <c r="BR255" s="76"/>
      <c r="BS255" s="76"/>
      <c r="BT255" s="76"/>
      <c r="BU255" s="76"/>
      <c r="BV255" s="76"/>
      <c r="BW255" s="76"/>
      <c r="BX255" s="76"/>
      <c r="BY255" s="76"/>
      <c r="BZ255" s="76"/>
      <c r="CA255" s="76"/>
      <c r="CB255" s="76"/>
      <c r="CC255" s="76"/>
      <c r="CD255" s="76"/>
      <c r="CE255" s="76"/>
      <c r="CF255" s="76"/>
      <c r="CG255" s="76"/>
      <c r="CH255" s="76"/>
      <c r="CI255" s="76"/>
      <c r="CJ255" s="76"/>
      <c r="CK255" s="76"/>
      <c r="CL255" s="76"/>
      <c r="CM255" s="76"/>
      <c r="CN255" s="76"/>
      <c r="CO255" s="76"/>
      <c r="CP255" s="76"/>
      <c r="CQ255" s="76"/>
      <c r="CR255" s="76"/>
      <c r="CS255" s="76"/>
      <c r="CT255" s="76"/>
      <c r="CU255" s="76"/>
      <c r="CV255" s="76"/>
      <c r="CW255" s="76"/>
      <c r="CX255" s="76"/>
      <c r="CY255" s="76"/>
      <c r="CZ255" s="76"/>
      <c r="DA255" s="76"/>
      <c r="DB255" s="76"/>
      <c r="DC255" s="76"/>
      <c r="DD255" s="76"/>
      <c r="DE255" s="76"/>
      <c r="DF255" s="76"/>
      <c r="DG255" s="76"/>
      <c r="DH255" s="76"/>
      <c r="DI255" s="77"/>
    </row>
    <row r="256" spans="1:113" ht="17" x14ac:dyDescent="0.2">
      <c r="A256" s="72" t="s">
        <v>68</v>
      </c>
      <c r="B256" s="80" t="s">
        <v>180</v>
      </c>
      <c r="C256" s="73" t="s">
        <v>422</v>
      </c>
      <c r="D256" s="74" t="s">
        <v>458</v>
      </c>
      <c r="E256" s="75">
        <v>54.11</v>
      </c>
      <c r="F256" s="76">
        <v>0.59899999999999998</v>
      </c>
      <c r="G256" s="76">
        <v>20.29</v>
      </c>
      <c r="H256" s="76">
        <v>7.09</v>
      </c>
      <c r="I256" s="76">
        <v>0.1804</v>
      </c>
      <c r="J256" s="76">
        <v>1.351</v>
      </c>
      <c r="K256" s="76">
        <v>2.38</v>
      </c>
      <c r="L256" s="76">
        <v>5.56</v>
      </c>
      <c r="M256" s="76">
        <v>7.06</v>
      </c>
      <c r="N256" s="76">
        <v>0.5413</v>
      </c>
      <c r="O256" s="77">
        <v>99.161699999999996</v>
      </c>
      <c r="P256" s="78">
        <v>53.599865053374003</v>
      </c>
      <c r="Q256" s="76">
        <v>0.58861417570202501</v>
      </c>
      <c r="R256" s="76">
        <v>18.190598488885399</v>
      </c>
      <c r="S256" s="76">
        <v>7.1802546444030604</v>
      </c>
      <c r="T256" s="76">
        <v>0.19175377265824001</v>
      </c>
      <c r="U256" s="76">
        <v>3.1795067740729799</v>
      </c>
      <c r="V256" s="76">
        <v>4.8495763569996297</v>
      </c>
      <c r="W256" s="76">
        <v>4.8929789367116596</v>
      </c>
      <c r="X256" s="76">
        <v>6.1379376241651604</v>
      </c>
      <c r="Y256" s="76">
        <v>0.5413</v>
      </c>
      <c r="Z256" s="76">
        <v>99.544139599630398</v>
      </c>
      <c r="AA256" s="76">
        <v>11.030916560876801</v>
      </c>
      <c r="AB256" s="76">
        <v>0.17979999999999999</v>
      </c>
      <c r="AC256" s="76">
        <v>0.26690000000000003</v>
      </c>
      <c r="AD256" s="76">
        <v>4.2700000000000002E-2</v>
      </c>
      <c r="AE256" s="79">
        <v>44.115425870907899</v>
      </c>
      <c r="AF256" s="75">
        <v>0.46060000000000001</v>
      </c>
      <c r="AG256" s="76">
        <v>0</v>
      </c>
      <c r="AH256" s="76">
        <v>7.78</v>
      </c>
      <c r="AI256" s="76">
        <v>50.21</v>
      </c>
      <c r="AJ256" s="76">
        <v>1.0800000000000001E-2</v>
      </c>
      <c r="AK256" s="76">
        <v>15.33</v>
      </c>
      <c r="AL256" s="76">
        <v>1.0800000000000001E-2</v>
      </c>
      <c r="AM256" s="76">
        <v>0.26719999999999999</v>
      </c>
      <c r="AN256" s="76">
        <v>4.24</v>
      </c>
      <c r="AO256" s="76">
        <v>21.26</v>
      </c>
      <c r="AP256" s="76">
        <v>0.51959999999999995</v>
      </c>
      <c r="AQ256" s="77">
        <v>100.0889</v>
      </c>
      <c r="AR256" s="75">
        <v>1.8447157367576399</v>
      </c>
      <c r="AS256" s="76">
        <v>1.4358208033246301E-2</v>
      </c>
      <c r="AT256" s="76">
        <v>0.183584149010036</v>
      </c>
      <c r="AU256" s="76">
        <v>0.13126778501484099</v>
      </c>
      <c r="AV256" s="76">
        <v>0.107745466355992</v>
      </c>
      <c r="AW256" s="76">
        <v>0.83958207903207904</v>
      </c>
      <c r="AX256" s="76">
        <v>0.83680527744000399</v>
      </c>
      <c r="AY256" s="76">
        <v>3.2807377254641397E-2</v>
      </c>
      <c r="AZ256" s="76">
        <v>5.0614156500892104E-4</v>
      </c>
      <c r="BA256" s="76">
        <v>0</v>
      </c>
      <c r="BB256" s="76">
        <v>8.3140843235090002E-3</v>
      </c>
      <c r="BC256" s="77">
        <v>3.1369521299980498E-4</v>
      </c>
      <c r="BD256" s="75">
        <v>0.155284263242357</v>
      </c>
      <c r="BE256" s="76">
        <v>2.8299885767678699E-2</v>
      </c>
      <c r="BF256" s="76">
        <v>4.5074914869626696E-3</v>
      </c>
      <c r="BG256" s="76">
        <v>2.8299885767678699E-2</v>
      </c>
      <c r="BH256" s="76">
        <v>0</v>
      </c>
      <c r="BI256" s="76">
        <v>1.80205676604119E-2</v>
      </c>
      <c r="BJ256" s="76">
        <v>1.56847606499902E-4</v>
      </c>
      <c r="BK256" s="76">
        <v>0.12676029352787899</v>
      </c>
      <c r="BL256" s="76">
        <v>0.69186756864521404</v>
      </c>
      <c r="BM256" s="76">
        <v>0.13188703053318299</v>
      </c>
      <c r="BN256" s="77">
        <v>0.14493770879479001</v>
      </c>
      <c r="BO256" s="78">
        <v>77.840322071341703</v>
      </c>
      <c r="BP256" s="76" t="s">
        <v>188</v>
      </c>
      <c r="BQ256" s="76"/>
      <c r="BR256" s="76"/>
      <c r="BS256" s="76"/>
      <c r="BT256" s="76"/>
      <c r="BU256" s="76"/>
      <c r="BV256" s="76"/>
      <c r="BW256" s="76"/>
      <c r="BX256" s="76"/>
      <c r="BY256" s="76"/>
      <c r="BZ256" s="76"/>
      <c r="CA256" s="76"/>
      <c r="CB256" s="76"/>
      <c r="CC256" s="76"/>
      <c r="CD256" s="76"/>
      <c r="CE256" s="76"/>
      <c r="CF256" s="76"/>
      <c r="CG256" s="76"/>
      <c r="CH256" s="76"/>
      <c r="CI256" s="76"/>
      <c r="CJ256" s="76"/>
      <c r="CK256" s="76"/>
      <c r="CL256" s="76"/>
      <c r="CM256" s="76"/>
      <c r="CN256" s="76"/>
      <c r="CO256" s="76"/>
      <c r="CP256" s="76"/>
      <c r="CQ256" s="76"/>
      <c r="CR256" s="76"/>
      <c r="CS256" s="76"/>
      <c r="CT256" s="76"/>
      <c r="CU256" s="76"/>
      <c r="CV256" s="76"/>
      <c r="CW256" s="76"/>
      <c r="CX256" s="76"/>
      <c r="CY256" s="76"/>
      <c r="CZ256" s="76"/>
      <c r="DA256" s="76"/>
      <c r="DB256" s="76"/>
      <c r="DC256" s="76"/>
      <c r="DD256" s="76"/>
      <c r="DE256" s="76"/>
      <c r="DF256" s="76"/>
      <c r="DG256" s="76"/>
      <c r="DH256" s="76"/>
      <c r="DI256" s="77"/>
    </row>
    <row r="257" spans="1:113" ht="17" x14ac:dyDescent="0.2">
      <c r="A257" s="72" t="s">
        <v>68</v>
      </c>
      <c r="B257" s="80" t="s">
        <v>180</v>
      </c>
      <c r="C257" s="73" t="s">
        <v>422</v>
      </c>
      <c r="D257" s="74" t="s">
        <v>459</v>
      </c>
      <c r="E257" s="75">
        <v>55.04</v>
      </c>
      <c r="F257" s="76">
        <v>0.57489999999999997</v>
      </c>
      <c r="G257" s="76">
        <v>20.56</v>
      </c>
      <c r="H257" s="76">
        <v>5.76</v>
      </c>
      <c r="I257" s="76">
        <v>0.12189999999999999</v>
      </c>
      <c r="J257" s="76">
        <v>1.1103000000000001</v>
      </c>
      <c r="K257" s="76">
        <v>2.68</v>
      </c>
      <c r="L257" s="76">
        <v>5.56</v>
      </c>
      <c r="M257" s="76">
        <v>6.76</v>
      </c>
      <c r="N257" s="76">
        <v>0.54100000000000004</v>
      </c>
      <c r="O257" s="77">
        <v>98.708200000000005</v>
      </c>
      <c r="P257" s="78">
        <v>54.603330633620601</v>
      </c>
      <c r="Q257" s="76">
        <v>0.58056550511251204</v>
      </c>
      <c r="R257" s="76">
        <v>19.487360889765501</v>
      </c>
      <c r="S257" s="76">
        <v>5.9555681606690598</v>
      </c>
      <c r="T257" s="76">
        <v>0.13160376369731999</v>
      </c>
      <c r="U257" s="76">
        <v>2.0381067048351902</v>
      </c>
      <c r="V257" s="76">
        <v>4.1086925935899901</v>
      </c>
      <c r="W257" s="76">
        <v>5.1788660197037304</v>
      </c>
      <c r="X257" s="76">
        <v>6.2558446893225597</v>
      </c>
      <c r="Y257" s="76">
        <v>0.54100000000000004</v>
      </c>
      <c r="Z257" s="76">
        <v>99.012542724013798</v>
      </c>
      <c r="AA257" s="76">
        <v>11.4347107090263</v>
      </c>
      <c r="AB257" s="76">
        <v>0.17050000000000001</v>
      </c>
      <c r="AC257" s="76">
        <v>0.27829999999999999</v>
      </c>
      <c r="AD257" s="76">
        <v>2.18E-2</v>
      </c>
      <c r="AE257" s="79">
        <v>37.891043909307903</v>
      </c>
      <c r="AF257" s="75">
        <v>0.45400000000000001</v>
      </c>
      <c r="AG257" s="76">
        <v>0</v>
      </c>
      <c r="AH257" s="76">
        <v>8.3800000000000008</v>
      </c>
      <c r="AI257" s="76">
        <v>49.19</v>
      </c>
      <c r="AJ257" s="76">
        <v>5.8999999999999999E-3</v>
      </c>
      <c r="AK257" s="76">
        <v>13.54</v>
      </c>
      <c r="AL257" s="76">
        <v>9.5999999999999992E-3</v>
      </c>
      <c r="AM257" s="76">
        <v>0.25190000000000001</v>
      </c>
      <c r="AN257" s="76">
        <v>6.19</v>
      </c>
      <c r="AO257" s="76">
        <v>21.82</v>
      </c>
      <c r="AP257" s="76">
        <v>0.65080000000000005</v>
      </c>
      <c r="AQ257" s="77">
        <v>100.49209999999999</v>
      </c>
      <c r="AR257" s="75">
        <v>1.81094757416425</v>
      </c>
      <c r="AS257" s="76">
        <v>1.80205676604119E-2</v>
      </c>
      <c r="AT257" s="76">
        <v>0.26856523714114799</v>
      </c>
      <c r="AU257" s="76">
        <v>0.105899737006048</v>
      </c>
      <c r="AV257" s="76">
        <v>0.15207443399874701</v>
      </c>
      <c r="AW257" s="76">
        <v>0.7430695991131</v>
      </c>
      <c r="AX257" s="76">
        <v>0.86060867732780799</v>
      </c>
      <c r="AY257" s="76">
        <v>3.2403599516509299E-2</v>
      </c>
      <c r="AZ257" s="76">
        <v>2.7707036950148602E-4</v>
      </c>
      <c r="BA257" s="76">
        <v>0</v>
      </c>
      <c r="BB257" s="76">
        <v>7.8540916129808697E-3</v>
      </c>
      <c r="BC257" s="77">
        <v>2.7941208949694999E-4</v>
      </c>
      <c r="BD257" s="75">
        <v>0.18905242583575199</v>
      </c>
      <c r="BE257" s="76">
        <v>7.9512811305396294E-2</v>
      </c>
      <c r="BF257" s="76">
        <v>0</v>
      </c>
      <c r="BG257" s="76">
        <v>3.2403599516509299E-2</v>
      </c>
      <c r="BH257" s="76">
        <v>4.7109211788887002E-2</v>
      </c>
      <c r="BI257" s="76">
        <v>1.0897509569481699E-2</v>
      </c>
      <c r="BJ257" s="76">
        <v>1.3970604474847499E-4</v>
      </c>
      <c r="BK257" s="76">
        <v>0.105899737006048</v>
      </c>
      <c r="BL257" s="76">
        <v>0.69656251291864402</v>
      </c>
      <c r="BM257" s="76">
        <v>0.103217805903092</v>
      </c>
      <c r="BN257" s="77">
        <v>0.164046164409165</v>
      </c>
      <c r="BO257" s="78">
        <v>74.229481396761201</v>
      </c>
      <c r="BP257" s="76" t="s">
        <v>188</v>
      </c>
      <c r="BQ257" s="76"/>
      <c r="BR257" s="76"/>
      <c r="BS257" s="76"/>
      <c r="BT257" s="76"/>
      <c r="BU257" s="76"/>
      <c r="BV257" s="76"/>
      <c r="BW257" s="76"/>
      <c r="BX257" s="76"/>
      <c r="BY257" s="76"/>
      <c r="BZ257" s="76"/>
      <c r="CA257" s="76"/>
      <c r="CB257" s="76"/>
      <c r="CC257" s="76"/>
      <c r="CD257" s="76"/>
      <c r="CE257" s="76"/>
      <c r="CF257" s="76"/>
      <c r="CG257" s="76"/>
      <c r="CH257" s="76"/>
      <c r="CI257" s="76"/>
      <c r="CJ257" s="76"/>
      <c r="CK257" s="76"/>
      <c r="CL257" s="76"/>
      <c r="CM257" s="76"/>
      <c r="CN257" s="76"/>
      <c r="CO257" s="76"/>
      <c r="CP257" s="76"/>
      <c r="CQ257" s="76"/>
      <c r="CR257" s="76"/>
      <c r="CS257" s="76"/>
      <c r="CT257" s="76"/>
      <c r="CU257" s="76"/>
      <c r="CV257" s="76"/>
      <c r="CW257" s="76"/>
      <c r="CX257" s="76"/>
      <c r="CY257" s="76"/>
      <c r="CZ257" s="76"/>
      <c r="DA257" s="76"/>
      <c r="DB257" s="76"/>
      <c r="DC257" s="76"/>
      <c r="DD257" s="76"/>
      <c r="DE257" s="76"/>
      <c r="DF257" s="76"/>
      <c r="DG257" s="76"/>
      <c r="DH257" s="76"/>
      <c r="DI257" s="77"/>
    </row>
    <row r="258" spans="1:113" ht="17" x14ac:dyDescent="0.2">
      <c r="A258" s="72" t="s">
        <v>68</v>
      </c>
      <c r="B258" s="80" t="s">
        <v>180</v>
      </c>
      <c r="C258" s="73" t="s">
        <v>422</v>
      </c>
      <c r="D258" s="74" t="s">
        <v>460</v>
      </c>
      <c r="E258" s="75">
        <v>55.87</v>
      </c>
      <c r="F258" s="76">
        <v>0.53510000000000002</v>
      </c>
      <c r="G258" s="76">
        <v>20.62</v>
      </c>
      <c r="H258" s="76">
        <v>4.57</v>
      </c>
      <c r="I258" s="76">
        <v>0.1041</v>
      </c>
      <c r="J258" s="76">
        <v>1.4381999999999999</v>
      </c>
      <c r="K258" s="76">
        <v>2.91</v>
      </c>
      <c r="L258" s="76">
        <v>5.35</v>
      </c>
      <c r="M258" s="76">
        <v>6.47</v>
      </c>
      <c r="N258" s="76">
        <v>0.45569999999999999</v>
      </c>
      <c r="O258" s="77">
        <v>98.3232</v>
      </c>
      <c r="P258" s="78">
        <v>55.4415415105953</v>
      </c>
      <c r="Q258" s="76">
        <v>0.52459007747244102</v>
      </c>
      <c r="R258" s="76">
        <v>19.4346479422043</v>
      </c>
      <c r="S258" s="76">
        <v>4.7401890863837597</v>
      </c>
      <c r="T258" s="76">
        <v>0.10815318745203401</v>
      </c>
      <c r="U258" s="76">
        <v>2.4557366613009401</v>
      </c>
      <c r="V258" s="76">
        <v>4.3274959431700104</v>
      </c>
      <c r="W258" s="76">
        <v>4.9862730788900098</v>
      </c>
      <c r="X258" s="76">
        <v>5.9879543416852199</v>
      </c>
      <c r="Y258" s="76">
        <v>0.45569999999999999</v>
      </c>
      <c r="Z258" s="76">
        <v>98.570435016606098</v>
      </c>
      <c r="AA258" s="76">
        <v>10.9742274205752</v>
      </c>
      <c r="AB258" s="76">
        <v>0.21429999999999999</v>
      </c>
      <c r="AC258" s="76">
        <v>0.2944</v>
      </c>
      <c r="AD258" s="76">
        <v>2.35E-2</v>
      </c>
      <c r="AE258" s="79">
        <v>48.0130381410167</v>
      </c>
      <c r="AF258" s="75">
        <v>0.47720000000000001</v>
      </c>
      <c r="AG258" s="76">
        <v>2.4199999999999999E-2</v>
      </c>
      <c r="AH258" s="76">
        <v>6.85</v>
      </c>
      <c r="AI258" s="76">
        <v>50.13</v>
      </c>
      <c r="AJ258" s="76">
        <v>1.21E-2</v>
      </c>
      <c r="AK258" s="76">
        <v>15.07</v>
      </c>
      <c r="AL258" s="76">
        <v>0.1196</v>
      </c>
      <c r="AM258" s="76">
        <v>0.15840000000000001</v>
      </c>
      <c r="AN258" s="76">
        <v>4.74</v>
      </c>
      <c r="AO258" s="76">
        <v>21.9</v>
      </c>
      <c r="AP258" s="76">
        <v>0.39429999999999998</v>
      </c>
      <c r="AQ258" s="77">
        <v>99.875900000000001</v>
      </c>
      <c r="AR258" s="75">
        <v>1.8420708021599399</v>
      </c>
      <c r="AS258" s="76">
        <v>1.0897509569481699E-2</v>
      </c>
      <c r="AT258" s="76">
        <v>0.205266013888592</v>
      </c>
      <c r="AU258" s="76">
        <v>0.119885264271273</v>
      </c>
      <c r="AV258" s="76">
        <v>9.0590617291866807E-2</v>
      </c>
      <c r="AW258" s="76">
        <v>0.82547445907814299</v>
      </c>
      <c r="AX258" s="76">
        <v>0.86213375255845104</v>
      </c>
      <c r="AY258" s="76">
        <v>3.3995184062184797E-2</v>
      </c>
      <c r="AZ258" s="76">
        <v>5.6715661441805796E-4</v>
      </c>
      <c r="BA258" s="76">
        <v>7.1530530296132103E-4</v>
      </c>
      <c r="BB258" s="76">
        <v>4.9294961447946201E-3</v>
      </c>
      <c r="BC258" s="77">
        <v>3.4744390578928101E-3</v>
      </c>
      <c r="BD258" s="75">
        <v>0.15792919784005799</v>
      </c>
      <c r="BE258" s="76">
        <v>4.7336816048534E-2</v>
      </c>
      <c r="BF258" s="76">
        <v>0</v>
      </c>
      <c r="BG258" s="76">
        <v>3.3995184062184797E-2</v>
      </c>
      <c r="BH258" s="76">
        <v>1.33416319863492E-2</v>
      </c>
      <c r="BI258" s="76">
        <v>1.2104364786865199E-2</v>
      </c>
      <c r="BJ258" s="76">
        <v>1.73721952894641E-3</v>
      </c>
      <c r="BK258" s="76">
        <v>0.119885264271273</v>
      </c>
      <c r="BL258" s="76">
        <v>0.71506527198501701</v>
      </c>
      <c r="BM258" s="76">
        <v>0.103322302916374</v>
      </c>
      <c r="BN258" s="77">
        <v>0.147068480573434</v>
      </c>
      <c r="BO258" s="78">
        <v>79.682821337473698</v>
      </c>
      <c r="BP258" s="76" t="s">
        <v>183</v>
      </c>
      <c r="BQ258" s="76"/>
      <c r="BR258" s="76"/>
      <c r="BS258" s="76"/>
      <c r="BT258" s="76"/>
      <c r="BU258" s="76"/>
      <c r="BV258" s="76"/>
      <c r="BW258" s="76"/>
      <c r="BX258" s="76"/>
      <c r="BY258" s="76"/>
      <c r="BZ258" s="76"/>
      <c r="CA258" s="76"/>
      <c r="CB258" s="76"/>
      <c r="CC258" s="76"/>
      <c r="CD258" s="76"/>
      <c r="CE258" s="76"/>
      <c r="CF258" s="76"/>
      <c r="CG258" s="76"/>
      <c r="CH258" s="76"/>
      <c r="CI258" s="76"/>
      <c r="CJ258" s="76"/>
      <c r="CK258" s="76"/>
      <c r="CL258" s="76"/>
      <c r="CM258" s="76"/>
      <c r="CN258" s="76"/>
      <c r="CO258" s="76"/>
      <c r="CP258" s="76"/>
      <c r="CQ258" s="76"/>
      <c r="CR258" s="76"/>
      <c r="CS258" s="76"/>
      <c r="CT258" s="76"/>
      <c r="CU258" s="76"/>
      <c r="CV258" s="76"/>
      <c r="CW258" s="76"/>
      <c r="CX258" s="76"/>
      <c r="CY258" s="76"/>
      <c r="CZ258" s="76"/>
      <c r="DA258" s="76"/>
      <c r="DB258" s="76"/>
      <c r="DC258" s="76"/>
      <c r="DD258" s="76"/>
      <c r="DE258" s="76"/>
      <c r="DF258" s="76"/>
      <c r="DG258" s="76"/>
      <c r="DH258" s="76"/>
      <c r="DI258" s="77"/>
    </row>
    <row r="259" spans="1:113" ht="17" x14ac:dyDescent="0.2">
      <c r="A259" s="72" t="s">
        <v>68</v>
      </c>
      <c r="B259" s="80" t="s">
        <v>180</v>
      </c>
      <c r="C259" s="73" t="s">
        <v>422</v>
      </c>
      <c r="D259" s="74" t="s">
        <v>461</v>
      </c>
      <c r="E259" s="75">
        <v>56.3</v>
      </c>
      <c r="F259" s="76">
        <v>0.55630000000000002</v>
      </c>
      <c r="G259" s="76">
        <v>20.74</v>
      </c>
      <c r="H259" s="76">
        <v>4.74</v>
      </c>
      <c r="I259" s="76">
        <v>0.1101</v>
      </c>
      <c r="J259" s="76">
        <v>1.1271</v>
      </c>
      <c r="K259" s="76">
        <v>2.5299999999999998</v>
      </c>
      <c r="L259" s="76">
        <v>5.24</v>
      </c>
      <c r="M259" s="76">
        <v>6.97</v>
      </c>
      <c r="N259" s="76">
        <v>0.41010000000000002</v>
      </c>
      <c r="O259" s="77">
        <v>98.723600000000005</v>
      </c>
      <c r="P259" s="78">
        <v>55.783461193957997</v>
      </c>
      <c r="Q259" s="76">
        <v>0.54748450390266601</v>
      </c>
      <c r="R259" s="76">
        <v>19.609138307581599</v>
      </c>
      <c r="S259" s="76">
        <v>4.9616936783156902</v>
      </c>
      <c r="T259" s="76">
        <v>0.120826391102345</v>
      </c>
      <c r="U259" s="76">
        <v>2.1103823754494</v>
      </c>
      <c r="V259" s="76">
        <v>3.9878038846819499</v>
      </c>
      <c r="W259" s="76">
        <v>4.8830283913100603</v>
      </c>
      <c r="X259" s="76">
        <v>6.4504007761765996</v>
      </c>
      <c r="Y259" s="76">
        <v>0.41010000000000002</v>
      </c>
      <c r="Z259" s="76">
        <v>98.985145893580693</v>
      </c>
      <c r="AA259" s="76">
        <v>11.333429167486701</v>
      </c>
      <c r="AB259" s="76">
        <v>0.27429999999999999</v>
      </c>
      <c r="AC259" s="76">
        <v>0.27700000000000002</v>
      </c>
      <c r="AD259" s="76">
        <v>2.5499999999999998E-2</v>
      </c>
      <c r="AE259" s="79">
        <v>43.125120101699899</v>
      </c>
      <c r="AF259" s="75">
        <v>0.4577</v>
      </c>
      <c r="AG259" s="76">
        <v>6.8999999999999999E-3</v>
      </c>
      <c r="AH259" s="76">
        <v>7.71</v>
      </c>
      <c r="AI259" s="76">
        <v>49.38</v>
      </c>
      <c r="AJ259" s="76">
        <v>8.9999999999999993E-3</v>
      </c>
      <c r="AK259" s="76">
        <v>14.3</v>
      </c>
      <c r="AL259" s="76">
        <v>0.1263</v>
      </c>
      <c r="AM259" s="76">
        <v>0.25380000000000003</v>
      </c>
      <c r="AN259" s="76">
        <v>5.59</v>
      </c>
      <c r="AO259" s="76">
        <v>22.06</v>
      </c>
      <c r="AP259" s="76">
        <v>0.43819999999999998</v>
      </c>
      <c r="AQ259" s="77">
        <v>100.3318</v>
      </c>
      <c r="AR259" s="75">
        <v>1.81354713683334</v>
      </c>
      <c r="AS259" s="76">
        <v>1.2104364786865199E-2</v>
      </c>
      <c r="AT259" s="76">
        <v>0.24194667782960499</v>
      </c>
      <c r="AU259" s="76">
        <v>0.13609351818627199</v>
      </c>
      <c r="AV259" s="76">
        <v>0.100681180174474</v>
      </c>
      <c r="AW259" s="76">
        <v>0.78288067658634897</v>
      </c>
      <c r="AX259" s="76">
        <v>0.86797094900435101</v>
      </c>
      <c r="AY259" s="76">
        <v>3.2588698972571002E-2</v>
      </c>
      <c r="AZ259" s="76">
        <v>4.2162784894841498E-4</v>
      </c>
      <c r="BA259" s="76">
        <v>2.0384230319356401E-4</v>
      </c>
      <c r="BB259" s="76">
        <v>7.8941999087998801E-3</v>
      </c>
      <c r="BC259" s="77">
        <v>3.66712756522711E-3</v>
      </c>
      <c r="BD259" s="75">
        <v>0.18645286316665599</v>
      </c>
      <c r="BE259" s="76">
        <v>5.5493814662948698E-2</v>
      </c>
      <c r="BF259" s="76">
        <v>0</v>
      </c>
      <c r="BG259" s="76">
        <v>3.2588698972571002E-2</v>
      </c>
      <c r="BH259" s="76">
        <v>2.29051156903777E-2</v>
      </c>
      <c r="BI259" s="76">
        <v>1.01614185382669E-2</v>
      </c>
      <c r="BJ259" s="76">
        <v>1.83356378261355E-3</v>
      </c>
      <c r="BK259" s="76">
        <v>0.13609351818627199</v>
      </c>
      <c r="BL259" s="76">
        <v>0.69697733280682095</v>
      </c>
      <c r="BM259" s="76">
        <v>9.7341283082998095E-2</v>
      </c>
      <c r="BN259" s="77">
        <v>0.17099361619753001</v>
      </c>
      <c r="BO259" s="78">
        <v>76.778948635166898</v>
      </c>
      <c r="BP259" s="76" t="s">
        <v>183</v>
      </c>
      <c r="BQ259" s="76"/>
      <c r="BR259" s="76"/>
      <c r="BS259" s="76"/>
      <c r="BT259" s="76"/>
      <c r="BU259" s="76"/>
      <c r="BV259" s="76"/>
      <c r="BW259" s="76"/>
      <c r="BX259" s="76"/>
      <c r="BY259" s="76"/>
      <c r="BZ259" s="76"/>
      <c r="CA259" s="76"/>
      <c r="CB259" s="76"/>
      <c r="CC259" s="76"/>
      <c r="CD259" s="76"/>
      <c r="CE259" s="76"/>
      <c r="CF259" s="76"/>
      <c r="CG259" s="76"/>
      <c r="CH259" s="76"/>
      <c r="CI259" s="76"/>
      <c r="CJ259" s="76"/>
      <c r="CK259" s="76"/>
      <c r="CL259" s="76"/>
      <c r="CM259" s="76"/>
      <c r="CN259" s="76"/>
      <c r="CO259" s="76"/>
      <c r="CP259" s="76"/>
      <c r="CQ259" s="76"/>
      <c r="CR259" s="76"/>
      <c r="CS259" s="76"/>
      <c r="CT259" s="76"/>
      <c r="CU259" s="76"/>
      <c r="CV259" s="76"/>
      <c r="CW259" s="76"/>
      <c r="CX259" s="76"/>
      <c r="CY259" s="76"/>
      <c r="CZ259" s="76"/>
      <c r="DA259" s="76"/>
      <c r="DB259" s="76"/>
      <c r="DC259" s="76"/>
      <c r="DD259" s="76"/>
      <c r="DE259" s="76"/>
      <c r="DF259" s="76"/>
      <c r="DG259" s="76"/>
      <c r="DH259" s="76"/>
      <c r="DI259" s="77"/>
    </row>
    <row r="260" spans="1:113" ht="17" x14ac:dyDescent="0.2">
      <c r="A260" s="72" t="s">
        <v>68</v>
      </c>
      <c r="B260" s="80" t="s">
        <v>180</v>
      </c>
      <c r="C260" s="73" t="s">
        <v>422</v>
      </c>
      <c r="D260" s="74" t="s">
        <v>462</v>
      </c>
      <c r="E260" s="75">
        <v>55.82</v>
      </c>
      <c r="F260" s="76">
        <v>0.50060000000000004</v>
      </c>
      <c r="G260" s="76">
        <v>19.84</v>
      </c>
      <c r="H260" s="76">
        <v>5.22</v>
      </c>
      <c r="I260" s="76">
        <v>0.15010000000000001</v>
      </c>
      <c r="J260" s="76">
        <v>1.6028</v>
      </c>
      <c r="K260" s="76">
        <v>3.98</v>
      </c>
      <c r="L260" s="76">
        <v>4.88</v>
      </c>
      <c r="M260" s="76">
        <v>6.18</v>
      </c>
      <c r="N260" s="76">
        <v>0.46189999999999998</v>
      </c>
      <c r="O260" s="77">
        <v>98.635499999999993</v>
      </c>
      <c r="P260" s="78">
        <v>55.311616083743303</v>
      </c>
      <c r="Q260" s="76">
        <v>0.48751160623440998</v>
      </c>
      <c r="R260" s="76">
        <v>18.303883107937999</v>
      </c>
      <c r="S260" s="76">
        <v>5.3605532003768603</v>
      </c>
      <c r="T260" s="76">
        <v>0.155662318142574</v>
      </c>
      <c r="U260" s="76">
        <v>2.96518914907133</v>
      </c>
      <c r="V260" s="76">
        <v>5.7762898374403999</v>
      </c>
      <c r="W260" s="76">
        <v>4.4402479124379397</v>
      </c>
      <c r="X260" s="76">
        <v>5.5642673309164499</v>
      </c>
      <c r="Y260" s="76">
        <v>0.46189999999999998</v>
      </c>
      <c r="Z260" s="76">
        <v>98.982782864443905</v>
      </c>
      <c r="AA260" s="76">
        <v>10.004515243354399</v>
      </c>
      <c r="AB260" s="76">
        <v>0.16919999999999999</v>
      </c>
      <c r="AC260" s="76">
        <v>0.30199999999999999</v>
      </c>
      <c r="AD260" s="76">
        <v>4.6699999999999998E-2</v>
      </c>
      <c r="AE260" s="79">
        <v>49.650094174731002</v>
      </c>
      <c r="AF260" s="75">
        <v>0.46850000000000003</v>
      </c>
      <c r="AG260" s="76">
        <v>4.48E-2</v>
      </c>
      <c r="AH260" s="76">
        <v>6.63</v>
      </c>
      <c r="AI260" s="76">
        <v>50.72</v>
      </c>
      <c r="AJ260" s="76">
        <v>3.0999999999999999E-3</v>
      </c>
      <c r="AK260" s="76">
        <v>15.27</v>
      </c>
      <c r="AL260" s="76">
        <v>0.15509999999999999</v>
      </c>
      <c r="AM260" s="76">
        <v>0.2059</v>
      </c>
      <c r="AN260" s="76">
        <v>4.43</v>
      </c>
      <c r="AO260" s="76">
        <v>22</v>
      </c>
      <c r="AP260" s="76">
        <v>0.36930000000000002</v>
      </c>
      <c r="AQ260" s="77">
        <v>100.2966</v>
      </c>
      <c r="AR260" s="75">
        <v>1.8555061976702101</v>
      </c>
      <c r="AS260" s="76">
        <v>1.01614185382669E-2</v>
      </c>
      <c r="AT260" s="76">
        <v>0.19099279466974001</v>
      </c>
      <c r="AU260" s="76">
        <v>0.106558598375031</v>
      </c>
      <c r="AV260" s="76">
        <v>9.6256295385974494E-2</v>
      </c>
      <c r="AW260" s="76">
        <v>0.83272954835273005</v>
      </c>
      <c r="AX260" s="76">
        <v>0.86223920193738701</v>
      </c>
      <c r="AY260" s="76">
        <v>3.3227763248141501E-2</v>
      </c>
      <c r="AZ260" s="76">
        <v>1.4466180349199999E-4</v>
      </c>
      <c r="BA260" s="76">
        <v>1.3183436842709E-3</v>
      </c>
      <c r="BB260" s="76">
        <v>6.37937674485042E-3</v>
      </c>
      <c r="BC260" s="77">
        <v>4.4857995899042404E-3</v>
      </c>
      <c r="BD260" s="75">
        <v>0.14449380232978701</v>
      </c>
      <c r="BE260" s="76">
        <v>4.6498992339952999E-2</v>
      </c>
      <c r="BF260" s="76">
        <v>0</v>
      </c>
      <c r="BG260" s="76">
        <v>3.3227763248141501E-2</v>
      </c>
      <c r="BH260" s="76">
        <v>1.32712290918115E-2</v>
      </c>
      <c r="BI260" s="76">
        <v>1.6805319362465699E-2</v>
      </c>
      <c r="BJ260" s="76">
        <v>2.2428997949521202E-3</v>
      </c>
      <c r="BK260" s="76">
        <v>0.106558598375031</v>
      </c>
      <c r="BL260" s="76">
        <v>0.72336115531312695</v>
      </c>
      <c r="BM260" s="76">
        <v>0.106661204427349</v>
      </c>
      <c r="BN260" s="77">
        <v>0.13887804662426001</v>
      </c>
      <c r="BO260" s="78">
        <v>80.414660586944706</v>
      </c>
      <c r="BP260" s="76" t="s">
        <v>183</v>
      </c>
      <c r="BQ260" s="76"/>
      <c r="BR260" s="76"/>
      <c r="BS260" s="76"/>
      <c r="BT260" s="76"/>
      <c r="BU260" s="76"/>
      <c r="BV260" s="76"/>
      <c r="BW260" s="76"/>
      <c r="BX260" s="76"/>
      <c r="BY260" s="76"/>
      <c r="BZ260" s="76"/>
      <c r="CA260" s="76"/>
      <c r="CB260" s="76"/>
      <c r="CC260" s="76"/>
      <c r="CD260" s="76"/>
      <c r="CE260" s="76"/>
      <c r="CF260" s="76"/>
      <c r="CG260" s="76"/>
      <c r="CH260" s="76"/>
      <c r="CI260" s="76"/>
      <c r="CJ260" s="76"/>
      <c r="CK260" s="76"/>
      <c r="CL260" s="76"/>
      <c r="CM260" s="76"/>
      <c r="CN260" s="76"/>
      <c r="CO260" s="76"/>
      <c r="CP260" s="76"/>
      <c r="CQ260" s="76"/>
      <c r="CR260" s="76"/>
      <c r="CS260" s="76"/>
      <c r="CT260" s="76"/>
      <c r="CU260" s="76"/>
      <c r="CV260" s="76"/>
      <c r="CW260" s="76"/>
      <c r="CX260" s="76"/>
      <c r="CY260" s="76"/>
      <c r="CZ260" s="76"/>
      <c r="DA260" s="76"/>
      <c r="DB260" s="76"/>
      <c r="DC260" s="76"/>
      <c r="DD260" s="76"/>
      <c r="DE260" s="76"/>
      <c r="DF260" s="76"/>
      <c r="DG260" s="76"/>
      <c r="DH260" s="76"/>
      <c r="DI260" s="77"/>
    </row>
    <row r="261" spans="1:113" ht="17" x14ac:dyDescent="0.2">
      <c r="A261" s="72" t="s">
        <v>68</v>
      </c>
      <c r="B261" s="80" t="s">
        <v>180</v>
      </c>
      <c r="C261" s="73" t="s">
        <v>422</v>
      </c>
      <c r="D261" s="74" t="s">
        <v>463</v>
      </c>
      <c r="E261" s="75">
        <v>54.18</v>
      </c>
      <c r="F261" s="76">
        <v>0.52639999999999998</v>
      </c>
      <c r="G261" s="76">
        <v>19.84</v>
      </c>
      <c r="H261" s="76">
        <v>5.95</v>
      </c>
      <c r="I261" s="76">
        <v>0.17230000000000001</v>
      </c>
      <c r="J261" s="76">
        <v>1.89</v>
      </c>
      <c r="K261" s="76">
        <v>3.12</v>
      </c>
      <c r="L261" s="76">
        <v>5.08</v>
      </c>
      <c r="M261" s="76">
        <v>6.76</v>
      </c>
      <c r="N261" s="76">
        <v>0.55569999999999997</v>
      </c>
      <c r="O261" s="77">
        <v>98.0745</v>
      </c>
      <c r="P261" s="78">
        <v>53.957939523682299</v>
      </c>
      <c r="Q261" s="76">
        <v>0.52949021222288295</v>
      </c>
      <c r="R261" s="76">
        <v>19.3015421666911</v>
      </c>
      <c r="S261" s="76">
        <v>6.0330785698111802</v>
      </c>
      <c r="T261" s="76">
        <v>0.175727961548751</v>
      </c>
      <c r="U261" s="76">
        <v>2.3667312323744398</v>
      </c>
      <c r="V261" s="76">
        <v>3.8521784236630299</v>
      </c>
      <c r="W261" s="76">
        <v>4.89993690537466</v>
      </c>
      <c r="X261" s="76">
        <v>6.4979414627119603</v>
      </c>
      <c r="Y261" s="76">
        <v>0.55569999999999997</v>
      </c>
      <c r="Z261" s="76">
        <v>98.345994419628994</v>
      </c>
      <c r="AA261" s="76">
        <v>11.3978783680866</v>
      </c>
      <c r="AB261" s="76">
        <v>0.1527</v>
      </c>
      <c r="AC261" s="76">
        <v>0.25019999999999998</v>
      </c>
      <c r="AD261" s="76">
        <v>3.8199999999999998E-2</v>
      </c>
      <c r="AE261" s="79">
        <v>41.153636271571301</v>
      </c>
      <c r="AF261" s="75">
        <v>0.44180000000000003</v>
      </c>
      <c r="AG261" s="76">
        <v>0.01</v>
      </c>
      <c r="AH261" s="76">
        <v>8.09</v>
      </c>
      <c r="AI261" s="76">
        <v>48.46</v>
      </c>
      <c r="AJ261" s="76">
        <v>9.7000000000000003E-3</v>
      </c>
      <c r="AK261" s="76">
        <v>14.17</v>
      </c>
      <c r="AL261" s="76">
        <v>3.3E-3</v>
      </c>
      <c r="AM261" s="76">
        <v>0.2606</v>
      </c>
      <c r="AN261" s="76">
        <v>5.97</v>
      </c>
      <c r="AO261" s="76">
        <v>21.98</v>
      </c>
      <c r="AP261" s="76">
        <v>0.60599999999999998</v>
      </c>
      <c r="AQ261" s="77">
        <v>100.0014</v>
      </c>
      <c r="AR261" s="75">
        <v>1.7867578050841499</v>
      </c>
      <c r="AS261" s="76">
        <v>1.6805319362465699E-2</v>
      </c>
      <c r="AT261" s="76">
        <v>0.25940999307054802</v>
      </c>
      <c r="AU261" s="76">
        <v>0.165404079954729</v>
      </c>
      <c r="AV261" s="76">
        <v>8.4017457106821805E-2</v>
      </c>
      <c r="AW261" s="76">
        <v>0.77881427324967001</v>
      </c>
      <c r="AX261" s="76">
        <v>0.86822419694546404</v>
      </c>
      <c r="AY261" s="76">
        <v>3.1580306259533598E-2</v>
      </c>
      <c r="AZ261" s="76">
        <v>4.5620813918617901E-4</v>
      </c>
      <c r="BA261" s="76">
        <v>2.9658538254571199E-4</v>
      </c>
      <c r="BB261" s="76">
        <v>8.1375829646766294E-3</v>
      </c>
      <c r="BC261" s="77">
        <v>9.6192480207539196E-5</v>
      </c>
      <c r="BD261" s="75">
        <v>0.21324219491584701</v>
      </c>
      <c r="BE261" s="76">
        <v>4.6167798154700602E-2</v>
      </c>
      <c r="BF261" s="76">
        <v>0</v>
      </c>
      <c r="BG261" s="76">
        <v>3.1580306259533598E-2</v>
      </c>
      <c r="BH261" s="76">
        <v>1.4587491895167001E-2</v>
      </c>
      <c r="BI261" s="76">
        <v>1.7857236937099698E-2</v>
      </c>
      <c r="BJ261" s="76">
        <v>4.8096240103769598E-5</v>
      </c>
      <c r="BK261" s="76">
        <v>0.165404079954729</v>
      </c>
      <c r="BL261" s="76">
        <v>0.67032729191836404</v>
      </c>
      <c r="BM261" s="76">
        <v>0.100469303392675</v>
      </c>
      <c r="BN261" s="77">
        <v>0.1978969050271</v>
      </c>
      <c r="BO261" s="78">
        <v>75.742768870687598</v>
      </c>
      <c r="BP261" s="76" t="s">
        <v>190</v>
      </c>
      <c r="BQ261" s="76"/>
      <c r="BR261" s="76"/>
      <c r="BS261" s="76"/>
      <c r="BT261" s="76"/>
      <c r="BU261" s="76"/>
      <c r="BV261" s="76"/>
      <c r="BW261" s="76"/>
      <c r="BX261" s="76"/>
      <c r="BY261" s="76"/>
      <c r="BZ261" s="76"/>
      <c r="CA261" s="76"/>
      <c r="CB261" s="76"/>
      <c r="CC261" s="76"/>
      <c r="CD261" s="76"/>
      <c r="CE261" s="76"/>
      <c r="CF261" s="76"/>
      <c r="CG261" s="76"/>
      <c r="CH261" s="76"/>
      <c r="CI261" s="76"/>
      <c r="CJ261" s="76"/>
      <c r="CK261" s="76"/>
      <c r="CL261" s="76"/>
      <c r="CM261" s="76"/>
      <c r="CN261" s="76"/>
      <c r="CO261" s="76"/>
      <c r="CP261" s="76"/>
      <c r="CQ261" s="76"/>
      <c r="CR261" s="76"/>
      <c r="CS261" s="76"/>
      <c r="CT261" s="76"/>
      <c r="CU261" s="76"/>
      <c r="CV261" s="76"/>
      <c r="CW261" s="76"/>
      <c r="CX261" s="76"/>
      <c r="CY261" s="76"/>
      <c r="CZ261" s="76"/>
      <c r="DA261" s="76"/>
      <c r="DB261" s="76"/>
      <c r="DC261" s="76"/>
      <c r="DD261" s="76"/>
      <c r="DE261" s="76"/>
      <c r="DF261" s="76"/>
      <c r="DG261" s="76"/>
      <c r="DH261" s="76"/>
      <c r="DI261" s="77"/>
    </row>
    <row r="262" spans="1:113" ht="17" x14ac:dyDescent="0.2">
      <c r="A262" s="72" t="s">
        <v>68</v>
      </c>
      <c r="B262" s="80" t="s">
        <v>180</v>
      </c>
      <c r="C262" s="73" t="s">
        <v>422</v>
      </c>
      <c r="D262" s="74" t="s">
        <v>464</v>
      </c>
      <c r="E262" s="75">
        <v>54.51</v>
      </c>
      <c r="F262" s="76">
        <v>0.52229999999999999</v>
      </c>
      <c r="G262" s="76">
        <v>19.8</v>
      </c>
      <c r="H262" s="76">
        <v>6.75</v>
      </c>
      <c r="I262" s="76">
        <v>0.1963</v>
      </c>
      <c r="J262" s="76">
        <v>1.78</v>
      </c>
      <c r="K262" s="76">
        <v>3.39</v>
      </c>
      <c r="L262" s="76">
        <v>4.8899999999999997</v>
      </c>
      <c r="M262" s="76">
        <v>6.65</v>
      </c>
      <c r="N262" s="76">
        <v>0.56030000000000002</v>
      </c>
      <c r="O262" s="77">
        <v>99.049000000000007</v>
      </c>
      <c r="P262" s="78">
        <v>54.1942755480353</v>
      </c>
      <c r="Q262" s="76">
        <v>0.52945375656983396</v>
      </c>
      <c r="R262" s="76">
        <v>19.0372371287073</v>
      </c>
      <c r="S262" s="76">
        <v>6.8299302410037299</v>
      </c>
      <c r="T262" s="76">
        <v>0.200553430681984</v>
      </c>
      <c r="U262" s="76">
        <v>2.4662582120462999</v>
      </c>
      <c r="V262" s="76">
        <v>4.4479338327136304</v>
      </c>
      <c r="W262" s="76">
        <v>4.6378943105713102</v>
      </c>
      <c r="X262" s="76">
        <v>6.2707024599226697</v>
      </c>
      <c r="Y262" s="76">
        <v>0.56030000000000002</v>
      </c>
      <c r="Z262" s="76">
        <v>99.375092350933997</v>
      </c>
      <c r="AA262" s="76">
        <v>10.908596770494</v>
      </c>
      <c r="AB262" s="76">
        <v>0.16930000000000001</v>
      </c>
      <c r="AC262" s="76">
        <v>0.25740000000000002</v>
      </c>
      <c r="AD262" s="76">
        <v>4.6399999999999997E-2</v>
      </c>
      <c r="AE262" s="79">
        <v>39.1626014966388</v>
      </c>
      <c r="AF262" s="75">
        <v>0.4743</v>
      </c>
      <c r="AG262" s="76">
        <v>0</v>
      </c>
      <c r="AH262" s="76">
        <v>8.15</v>
      </c>
      <c r="AI262" s="76">
        <v>48.98</v>
      </c>
      <c r="AJ262" s="76">
        <v>6.4999999999999997E-3</v>
      </c>
      <c r="AK262" s="76">
        <v>13.8</v>
      </c>
      <c r="AL262" s="76">
        <v>2.7199999999999998E-2</v>
      </c>
      <c r="AM262" s="76">
        <v>0.27079999999999999</v>
      </c>
      <c r="AN262" s="76">
        <v>6.44</v>
      </c>
      <c r="AO262" s="76">
        <v>21.92</v>
      </c>
      <c r="AP262" s="76">
        <v>0.64759999999999995</v>
      </c>
      <c r="AQ262" s="77">
        <v>100.7163</v>
      </c>
      <c r="AR262" s="75">
        <v>1.7957022795658399</v>
      </c>
      <c r="AS262" s="76">
        <v>1.7857236937099698E-2</v>
      </c>
      <c r="AT262" s="76">
        <v>0.278247655322231</v>
      </c>
      <c r="AU262" s="76">
        <v>0.12786033642261599</v>
      </c>
      <c r="AV262" s="76">
        <v>0.121987914477222</v>
      </c>
      <c r="AW262" s="76">
        <v>0.75418243501144799</v>
      </c>
      <c r="AX262" s="76">
        <v>0.86095018171061899</v>
      </c>
      <c r="AY262" s="76">
        <v>3.3711418387957499E-2</v>
      </c>
      <c r="AZ262" s="76">
        <v>3.0397504168522E-4</v>
      </c>
      <c r="BA262" s="76">
        <v>0</v>
      </c>
      <c r="BB262" s="76">
        <v>8.4081984443660704E-3</v>
      </c>
      <c r="BC262" s="77">
        <v>7.8836867891869103E-4</v>
      </c>
      <c r="BD262" s="75">
        <v>0.204297720434162</v>
      </c>
      <c r="BE262" s="76">
        <v>7.3949934888068697E-2</v>
      </c>
      <c r="BF262" s="76">
        <v>0</v>
      </c>
      <c r="BG262" s="76">
        <v>3.3711418387957499E-2</v>
      </c>
      <c r="BH262" s="76">
        <v>4.0238516500111197E-2</v>
      </c>
      <c r="BI262" s="76">
        <v>1.0964471403624099E-2</v>
      </c>
      <c r="BJ262" s="76">
        <v>3.94184339459346E-4</v>
      </c>
      <c r="BK262" s="76">
        <v>0.12786033642261599</v>
      </c>
      <c r="BL262" s="76">
        <v>0.68149267304480798</v>
      </c>
      <c r="BM262" s="76">
        <v>0.101542937444114</v>
      </c>
      <c r="BN262" s="77">
        <v>0.17945750866581101</v>
      </c>
      <c r="BO262" s="78">
        <v>75.115476607862007</v>
      </c>
      <c r="BP262" s="76" t="s">
        <v>190</v>
      </c>
      <c r="BQ262" s="76"/>
      <c r="BR262" s="76"/>
      <c r="BS262" s="76"/>
      <c r="BT262" s="76"/>
      <c r="BU262" s="76"/>
      <c r="BV262" s="76"/>
      <c r="BW262" s="76"/>
      <c r="BX262" s="76"/>
      <c r="BY262" s="76"/>
      <c r="BZ262" s="76"/>
      <c r="CA262" s="76"/>
      <c r="CB262" s="76"/>
      <c r="CC262" s="76"/>
      <c r="CD262" s="76"/>
      <c r="CE262" s="76"/>
      <c r="CF262" s="76"/>
      <c r="CG262" s="76"/>
      <c r="CH262" s="76"/>
      <c r="CI262" s="76"/>
      <c r="CJ262" s="76"/>
      <c r="CK262" s="76"/>
      <c r="CL262" s="76"/>
      <c r="CM262" s="76"/>
      <c r="CN262" s="76"/>
      <c r="CO262" s="76"/>
      <c r="CP262" s="76"/>
      <c r="CQ262" s="76"/>
      <c r="CR262" s="76"/>
      <c r="CS262" s="76"/>
      <c r="CT262" s="76"/>
      <c r="CU262" s="76"/>
      <c r="CV262" s="76"/>
      <c r="CW262" s="76"/>
      <c r="CX262" s="76"/>
      <c r="CY262" s="76"/>
      <c r="CZ262" s="76"/>
      <c r="DA262" s="76"/>
      <c r="DB262" s="76"/>
      <c r="DC262" s="76"/>
      <c r="DD262" s="76"/>
      <c r="DE262" s="76"/>
      <c r="DF262" s="76"/>
      <c r="DG262" s="76"/>
      <c r="DH262" s="76"/>
      <c r="DI262" s="77"/>
    </row>
    <row r="263" spans="1:113" ht="17" x14ac:dyDescent="0.2">
      <c r="A263" s="72" t="s">
        <v>68</v>
      </c>
      <c r="B263" s="80" t="s">
        <v>180</v>
      </c>
      <c r="C263" s="73" t="s">
        <v>422</v>
      </c>
      <c r="D263" s="74" t="s">
        <v>465</v>
      </c>
      <c r="E263" s="75">
        <v>53.57</v>
      </c>
      <c r="F263" s="76">
        <v>0.53239999999999998</v>
      </c>
      <c r="G263" s="76">
        <v>19.62</v>
      </c>
      <c r="H263" s="76">
        <v>7.33</v>
      </c>
      <c r="I263" s="76">
        <v>0.1527</v>
      </c>
      <c r="J263" s="76">
        <v>2.1</v>
      </c>
      <c r="K263" s="76">
        <v>3.96</v>
      </c>
      <c r="L263" s="76">
        <v>4.6500000000000004</v>
      </c>
      <c r="M263" s="76">
        <v>6.38</v>
      </c>
      <c r="N263" s="76">
        <v>0.52059999999999995</v>
      </c>
      <c r="O263" s="77">
        <v>98.815799999999996</v>
      </c>
      <c r="P263" s="78">
        <v>53.533499999999997</v>
      </c>
      <c r="Q263" s="76">
        <v>0.53103900000000004</v>
      </c>
      <c r="R263" s="76">
        <v>19.477</v>
      </c>
      <c r="S263" s="76">
        <v>7.3464</v>
      </c>
      <c r="T263" s="76">
        <v>0.154584</v>
      </c>
      <c r="U263" s="76">
        <v>2.2111000000000001</v>
      </c>
      <c r="V263" s="76">
        <v>4.1416000000000004</v>
      </c>
      <c r="W263" s="76">
        <v>4.6087939999999996</v>
      </c>
      <c r="X263" s="76">
        <v>6.3162729999999998</v>
      </c>
      <c r="Y263" s="76">
        <v>0.52059999999999995</v>
      </c>
      <c r="Z263" s="76">
        <v>98.995474000000002</v>
      </c>
      <c r="AA263" s="76">
        <v>10.925067</v>
      </c>
      <c r="AB263" s="76">
        <v>0.15690000000000001</v>
      </c>
      <c r="AC263" s="76">
        <v>0.25380000000000003</v>
      </c>
      <c r="AD263" s="76">
        <v>5.67E-2</v>
      </c>
      <c r="AE263" s="79">
        <v>34.919254052864602</v>
      </c>
      <c r="AF263" s="75">
        <v>0.52939999999999998</v>
      </c>
      <c r="AG263" s="76">
        <v>1.7000000000000001E-2</v>
      </c>
      <c r="AH263" s="76">
        <v>8.9700000000000006</v>
      </c>
      <c r="AI263" s="76">
        <v>49.92</v>
      </c>
      <c r="AJ263" s="76">
        <v>7.3000000000000001E-3</v>
      </c>
      <c r="AK263" s="76">
        <v>13.21</v>
      </c>
      <c r="AL263" s="76">
        <v>0.03</v>
      </c>
      <c r="AM263" s="76">
        <v>0.34110000000000001</v>
      </c>
      <c r="AN263" s="76">
        <v>5.32</v>
      </c>
      <c r="AO263" s="76">
        <v>22.12</v>
      </c>
      <c r="AP263" s="76">
        <v>0.39629999999999999</v>
      </c>
      <c r="AQ263" s="77">
        <v>100.86109999999999</v>
      </c>
      <c r="AR263" s="75">
        <v>1.83631142277186</v>
      </c>
      <c r="AS263" s="76">
        <v>1.0964471403624099E-2</v>
      </c>
      <c r="AT263" s="76">
        <v>0.230628770760683</v>
      </c>
      <c r="AU263" s="76">
        <v>0.112043623347848</v>
      </c>
      <c r="AV263" s="76">
        <v>0.16386632102879001</v>
      </c>
      <c r="AW263" s="76">
        <v>0.72436315313739896</v>
      </c>
      <c r="AX263" s="76">
        <v>0.87172359405453603</v>
      </c>
      <c r="AY263" s="76">
        <v>3.7754093218593202E-2</v>
      </c>
      <c r="AZ263" s="76">
        <v>3.4253396051303099E-4</v>
      </c>
      <c r="BA263" s="76">
        <v>5.03023349814454E-4</v>
      </c>
      <c r="BB263" s="76">
        <v>1.0626548246733401E-2</v>
      </c>
      <c r="BC263" s="77">
        <v>8.7244471960558399E-4</v>
      </c>
      <c r="BD263" s="75">
        <v>0.16368857722813901</v>
      </c>
      <c r="BE263" s="76">
        <v>6.6940193532543796E-2</v>
      </c>
      <c r="BF263" s="76">
        <v>0</v>
      </c>
      <c r="BG263" s="76">
        <v>3.7754093218593202E-2</v>
      </c>
      <c r="BH263" s="76">
        <v>2.9186100313950601E-2</v>
      </c>
      <c r="BI263" s="76">
        <v>2.2587030049633399E-2</v>
      </c>
      <c r="BJ263" s="76">
        <v>4.36222359802792E-4</v>
      </c>
      <c r="BK263" s="76">
        <v>0.112043623347848</v>
      </c>
      <c r="BL263" s="76">
        <v>0.70747061798330002</v>
      </c>
      <c r="BM263" s="76">
        <v>9.5944213889718202E-2</v>
      </c>
      <c r="BN263" s="77">
        <v>0.16425297607123501</v>
      </c>
      <c r="BO263" s="78">
        <v>72.416538537090204</v>
      </c>
      <c r="BP263" s="76" t="s">
        <v>190</v>
      </c>
      <c r="BQ263" s="76"/>
      <c r="BR263" s="76"/>
      <c r="BS263" s="76"/>
      <c r="BT263" s="76"/>
      <c r="BU263" s="76"/>
      <c r="BV263" s="76"/>
      <c r="BW263" s="76"/>
      <c r="BX263" s="76"/>
      <c r="BY263" s="76"/>
      <c r="BZ263" s="76"/>
      <c r="CA263" s="76"/>
      <c r="CB263" s="76"/>
      <c r="CC263" s="76"/>
      <c r="CD263" s="76"/>
      <c r="CE263" s="76"/>
      <c r="CF263" s="76"/>
      <c r="CG263" s="76"/>
      <c r="CH263" s="76"/>
      <c r="CI263" s="76"/>
      <c r="CJ263" s="76"/>
      <c r="CK263" s="76"/>
      <c r="CL263" s="76"/>
      <c r="CM263" s="76"/>
      <c r="CN263" s="76"/>
      <c r="CO263" s="76"/>
      <c r="CP263" s="76"/>
      <c r="CQ263" s="76"/>
      <c r="CR263" s="76"/>
      <c r="CS263" s="76"/>
      <c r="CT263" s="76"/>
      <c r="CU263" s="76"/>
      <c r="CV263" s="76"/>
      <c r="CW263" s="76"/>
      <c r="CX263" s="76"/>
      <c r="CY263" s="76"/>
      <c r="CZ263" s="76"/>
      <c r="DA263" s="76"/>
      <c r="DB263" s="76"/>
      <c r="DC263" s="76"/>
      <c r="DD263" s="76"/>
      <c r="DE263" s="76"/>
      <c r="DF263" s="76"/>
      <c r="DG263" s="76"/>
      <c r="DH263" s="76"/>
      <c r="DI263" s="77"/>
    </row>
    <row r="264" spans="1:113" ht="17" x14ac:dyDescent="0.2">
      <c r="A264" s="72" t="s">
        <v>68</v>
      </c>
      <c r="B264" s="80" t="s">
        <v>180</v>
      </c>
      <c r="C264" s="73" t="s">
        <v>422</v>
      </c>
      <c r="D264" s="74" t="s">
        <v>466</v>
      </c>
      <c r="E264" s="75">
        <v>54.69</v>
      </c>
      <c r="F264" s="76">
        <v>0.53869999999999996</v>
      </c>
      <c r="G264" s="76">
        <v>20.18</v>
      </c>
      <c r="H264" s="76">
        <v>6.79</v>
      </c>
      <c r="I264" s="76">
        <v>0.1014</v>
      </c>
      <c r="J264" s="76">
        <v>1.3046</v>
      </c>
      <c r="K264" s="76">
        <v>2.38</v>
      </c>
      <c r="L264" s="76">
        <v>5.18</v>
      </c>
      <c r="M264" s="76">
        <v>7.07</v>
      </c>
      <c r="N264" s="76">
        <v>0.51339999999999997</v>
      </c>
      <c r="O264" s="77">
        <v>98.748099999999994</v>
      </c>
      <c r="P264" s="78">
        <v>54.130910245587501</v>
      </c>
      <c r="Q264" s="76">
        <v>0.56421132954667896</v>
      </c>
      <c r="R264" s="76">
        <v>18.923649373472401</v>
      </c>
      <c r="S264" s="76">
        <v>6.9354914418193001</v>
      </c>
      <c r="T264" s="76">
        <v>0.11277395359631399</v>
      </c>
      <c r="U264" s="76">
        <v>2.42876387379044</v>
      </c>
      <c r="V264" s="76">
        <v>4.2064208671152103</v>
      </c>
      <c r="W264" s="76">
        <v>4.7389138703485898</v>
      </c>
      <c r="X264" s="76">
        <v>6.4234049211775401</v>
      </c>
      <c r="Y264" s="76">
        <v>0.51339999999999997</v>
      </c>
      <c r="Z264" s="76">
        <v>99.090713830050206</v>
      </c>
      <c r="AA264" s="76">
        <v>11.162318791526101</v>
      </c>
      <c r="AB264" s="76">
        <v>0.1988</v>
      </c>
      <c r="AC264" s="76">
        <v>0.27860000000000001</v>
      </c>
      <c r="AD264" s="76">
        <v>3.6400000000000002E-2</v>
      </c>
      <c r="AE264" s="79">
        <v>38.4346553825591</v>
      </c>
      <c r="AF264" s="75">
        <v>0.35959999999999998</v>
      </c>
      <c r="AG264" s="76">
        <v>0</v>
      </c>
      <c r="AH264" s="76">
        <v>8.3800000000000008</v>
      </c>
      <c r="AI264" s="76">
        <v>48.58</v>
      </c>
      <c r="AJ264" s="76">
        <v>3.7000000000000002E-3</v>
      </c>
      <c r="AK264" s="76">
        <v>13.59</v>
      </c>
      <c r="AL264" s="76">
        <v>0</v>
      </c>
      <c r="AM264" s="76">
        <v>0.22570000000000001</v>
      </c>
      <c r="AN264" s="76">
        <v>6.45</v>
      </c>
      <c r="AO264" s="76">
        <v>22.34</v>
      </c>
      <c r="AP264" s="76">
        <v>0.8175</v>
      </c>
      <c r="AQ264" s="77">
        <v>100.74639999999999</v>
      </c>
      <c r="AR264" s="75">
        <v>1.7845840659857799</v>
      </c>
      <c r="AS264" s="76">
        <v>2.2587030049633399E-2</v>
      </c>
      <c r="AT264" s="76">
        <v>0.279234649658196</v>
      </c>
      <c r="AU264" s="76">
        <v>0.13220641405720601</v>
      </c>
      <c r="AV264" s="76">
        <v>0.125204330427994</v>
      </c>
      <c r="AW264" s="76">
        <v>0.74418468997565002</v>
      </c>
      <c r="AX264" s="76">
        <v>0.87919374232851599</v>
      </c>
      <c r="AY264" s="76">
        <v>2.5609879282244601E-2</v>
      </c>
      <c r="AZ264" s="76">
        <v>1.73376503979417E-4</v>
      </c>
      <c r="BA264" s="76">
        <v>0</v>
      </c>
      <c r="BB264" s="76">
        <v>7.0218217308043703E-3</v>
      </c>
      <c r="BC264" s="77">
        <v>0</v>
      </c>
      <c r="BD264" s="75">
        <v>0.21541593401422199</v>
      </c>
      <c r="BE264" s="76">
        <v>6.3818715643973706E-2</v>
      </c>
      <c r="BF264" s="76">
        <v>0</v>
      </c>
      <c r="BG264" s="76">
        <v>2.5609879282244601E-2</v>
      </c>
      <c r="BH264" s="76">
        <v>3.8208836361729101E-2</v>
      </c>
      <c r="BI264" s="76">
        <v>1.7211972172094001E-2</v>
      </c>
      <c r="BJ264" s="76">
        <v>0</v>
      </c>
      <c r="BK264" s="76">
        <v>0.13220641405720601</v>
      </c>
      <c r="BL264" s="76">
        <v>0.69156651973748695</v>
      </c>
      <c r="BM264" s="76">
        <v>9.2422161198480096E-2</v>
      </c>
      <c r="BN264" s="77">
        <v>0.18762722259102901</v>
      </c>
      <c r="BO264" s="78">
        <v>74.299928331466404</v>
      </c>
      <c r="BP264" s="76" t="s">
        <v>190</v>
      </c>
      <c r="BQ264" s="76"/>
      <c r="BR264" s="76"/>
      <c r="BS264" s="76"/>
      <c r="BT264" s="76"/>
      <c r="BU264" s="76"/>
      <c r="BV264" s="76"/>
      <c r="BW264" s="76"/>
      <c r="BX264" s="76"/>
      <c r="BY264" s="76"/>
      <c r="BZ264" s="76"/>
      <c r="CA264" s="76"/>
      <c r="CB264" s="76"/>
      <c r="CC264" s="76"/>
      <c r="CD264" s="76"/>
      <c r="CE264" s="76"/>
      <c r="CF264" s="76"/>
      <c r="CG264" s="76"/>
      <c r="CH264" s="76"/>
      <c r="CI264" s="76"/>
      <c r="CJ264" s="76"/>
      <c r="CK264" s="76"/>
      <c r="CL264" s="76"/>
      <c r="CM264" s="76"/>
      <c r="CN264" s="76"/>
      <c r="CO264" s="76"/>
      <c r="CP264" s="76"/>
      <c r="CQ264" s="76"/>
      <c r="CR264" s="76"/>
      <c r="CS264" s="76"/>
      <c r="CT264" s="76"/>
      <c r="CU264" s="76"/>
      <c r="CV264" s="76"/>
      <c r="CW264" s="76"/>
      <c r="CX264" s="76"/>
      <c r="CY264" s="76"/>
      <c r="CZ264" s="76"/>
      <c r="DA264" s="76"/>
      <c r="DB264" s="76"/>
      <c r="DC264" s="76"/>
      <c r="DD264" s="76"/>
      <c r="DE264" s="76"/>
      <c r="DF264" s="76"/>
      <c r="DG264" s="76"/>
      <c r="DH264" s="76"/>
      <c r="DI264" s="77"/>
    </row>
    <row r="265" spans="1:113" ht="17" x14ac:dyDescent="0.2">
      <c r="A265" s="72" t="s">
        <v>68</v>
      </c>
      <c r="B265" s="80" t="s">
        <v>180</v>
      </c>
      <c r="C265" s="73" t="s">
        <v>422</v>
      </c>
      <c r="D265" s="74" t="s">
        <v>467</v>
      </c>
      <c r="E265" s="75">
        <v>55.39</v>
      </c>
      <c r="F265" s="76">
        <v>0.313</v>
      </c>
      <c r="G265" s="76">
        <v>20.309999999999999</v>
      </c>
      <c r="H265" s="76">
        <v>3.85</v>
      </c>
      <c r="I265" s="76">
        <v>0.14330000000000001</v>
      </c>
      <c r="J265" s="76">
        <v>0.68279999999999996</v>
      </c>
      <c r="K265" s="76">
        <v>3.35</v>
      </c>
      <c r="L265" s="76">
        <v>5.62</v>
      </c>
      <c r="M265" s="76">
        <v>6.48</v>
      </c>
      <c r="N265" s="76">
        <v>0.56399999999999995</v>
      </c>
      <c r="O265" s="77">
        <v>96.703199999999995</v>
      </c>
      <c r="P265" s="78">
        <v>54.839871242698102</v>
      </c>
      <c r="Q265" s="76">
        <v>0.33596059779458098</v>
      </c>
      <c r="R265" s="76">
        <v>19.300808575478801</v>
      </c>
      <c r="S265" s="76">
        <v>4.1500702312555804</v>
      </c>
      <c r="T265" s="76">
        <v>0.14779358903522</v>
      </c>
      <c r="U265" s="76">
        <v>1.66491045937211</v>
      </c>
      <c r="V265" s="76">
        <v>4.7585386228340196</v>
      </c>
      <c r="W265" s="76">
        <v>5.2294981555190203</v>
      </c>
      <c r="X265" s="76">
        <v>5.9963494884583604</v>
      </c>
      <c r="Y265" s="76">
        <v>0.56399999999999995</v>
      </c>
      <c r="Z265" s="76">
        <v>97.135594551481006</v>
      </c>
      <c r="AA265" s="76">
        <v>11.225847643977399</v>
      </c>
      <c r="AB265" s="76">
        <v>0.1779</v>
      </c>
      <c r="AC265" s="76">
        <v>0.27050000000000002</v>
      </c>
      <c r="AD265" s="76">
        <v>5.8400000000000001E-2</v>
      </c>
      <c r="AE265" s="79">
        <v>41.6970084039434</v>
      </c>
      <c r="AF265" s="75">
        <v>0.38850000000000001</v>
      </c>
      <c r="AG265" s="76">
        <v>0</v>
      </c>
      <c r="AH265" s="76">
        <v>7.87</v>
      </c>
      <c r="AI265" s="76">
        <v>48.02</v>
      </c>
      <c r="AJ265" s="76">
        <v>5.9999999999999995E-4</v>
      </c>
      <c r="AK265" s="76">
        <v>13.84</v>
      </c>
      <c r="AL265" s="76">
        <v>5.5899999999999998E-2</v>
      </c>
      <c r="AM265" s="76">
        <v>0.20349999999999999</v>
      </c>
      <c r="AN265" s="76">
        <v>6.79</v>
      </c>
      <c r="AO265" s="76">
        <v>22.22</v>
      </c>
      <c r="AP265" s="76">
        <v>0.62060000000000004</v>
      </c>
      <c r="AQ265" s="77">
        <v>100.009</v>
      </c>
      <c r="AR265" s="75">
        <v>1.77071698010644</v>
      </c>
      <c r="AS265" s="76">
        <v>1.7211972172094001E-2</v>
      </c>
      <c r="AT265" s="76">
        <v>0.295071227497466</v>
      </c>
      <c r="AU265" s="76">
        <v>0.155242708297048</v>
      </c>
      <c r="AV265" s="76">
        <v>8.7421027967137202E-2</v>
      </c>
      <c r="AW265" s="76">
        <v>0.76075507841816203</v>
      </c>
      <c r="AX265" s="76">
        <v>0.87779473141456599</v>
      </c>
      <c r="AY265" s="76">
        <v>2.7773228489704298E-2</v>
      </c>
      <c r="AZ265" s="76">
        <v>2.82219659443371E-5</v>
      </c>
      <c r="BA265" s="76">
        <v>0</v>
      </c>
      <c r="BB265" s="76">
        <v>6.3552135673710097E-3</v>
      </c>
      <c r="BC265" s="77">
        <v>1.6296101040679399E-3</v>
      </c>
      <c r="BD265" s="75">
        <v>0.22928301989356201</v>
      </c>
      <c r="BE265" s="76">
        <v>6.57882076039044E-2</v>
      </c>
      <c r="BF265" s="76">
        <v>0</v>
      </c>
      <c r="BG265" s="76">
        <v>2.7773228489704298E-2</v>
      </c>
      <c r="BH265" s="76">
        <v>3.8014979114200098E-2</v>
      </c>
      <c r="BI265" s="76">
        <v>1.53327921719019E-2</v>
      </c>
      <c r="BJ265" s="76">
        <v>8.1480505203396897E-4</v>
      </c>
      <c r="BK265" s="76">
        <v>0.155242708297048</v>
      </c>
      <c r="BL265" s="76">
        <v>0.66838944677938195</v>
      </c>
      <c r="BM265" s="76">
        <v>9.3070936586644198E-2</v>
      </c>
      <c r="BN265" s="77">
        <v>0.20940528463518401</v>
      </c>
      <c r="BO265" s="78">
        <v>75.816305941900694</v>
      </c>
      <c r="BP265" s="76" t="s">
        <v>183</v>
      </c>
      <c r="BQ265" s="76"/>
      <c r="BR265" s="76"/>
      <c r="BS265" s="76"/>
      <c r="BT265" s="76"/>
      <c r="BU265" s="76"/>
      <c r="BV265" s="76"/>
      <c r="BW265" s="76"/>
      <c r="BX265" s="76"/>
      <c r="BY265" s="76"/>
      <c r="BZ265" s="76"/>
      <c r="CA265" s="76"/>
      <c r="CB265" s="76"/>
      <c r="CC265" s="76"/>
      <c r="CD265" s="76"/>
      <c r="CE265" s="76"/>
      <c r="CF265" s="76"/>
      <c r="CG265" s="76"/>
      <c r="CH265" s="76"/>
      <c r="CI265" s="76"/>
      <c r="CJ265" s="76"/>
      <c r="CK265" s="76"/>
      <c r="CL265" s="76"/>
      <c r="CM265" s="76"/>
      <c r="CN265" s="76"/>
      <c r="CO265" s="76"/>
      <c r="CP265" s="76"/>
      <c r="CQ265" s="76"/>
      <c r="CR265" s="76"/>
      <c r="CS265" s="76"/>
      <c r="CT265" s="76"/>
      <c r="CU265" s="76"/>
      <c r="CV265" s="76"/>
      <c r="CW265" s="76"/>
      <c r="CX265" s="76"/>
      <c r="CY265" s="76"/>
      <c r="CZ265" s="76"/>
      <c r="DA265" s="76"/>
      <c r="DB265" s="76"/>
      <c r="DC265" s="76"/>
      <c r="DD265" s="76"/>
      <c r="DE265" s="76"/>
      <c r="DF265" s="76"/>
      <c r="DG265" s="76"/>
      <c r="DH265" s="76"/>
      <c r="DI265" s="77"/>
    </row>
    <row r="266" spans="1:113" ht="17" x14ac:dyDescent="0.2">
      <c r="A266" s="72" t="s">
        <v>68</v>
      </c>
      <c r="B266" s="80" t="s">
        <v>180</v>
      </c>
      <c r="C266" s="73" t="s">
        <v>422</v>
      </c>
      <c r="D266" s="74" t="s">
        <v>468</v>
      </c>
      <c r="E266" s="75">
        <v>53.55</v>
      </c>
      <c r="F266" s="76">
        <v>0.55659999999999998</v>
      </c>
      <c r="G266" s="76">
        <v>19.41</v>
      </c>
      <c r="H266" s="76">
        <v>5.31</v>
      </c>
      <c r="I266" s="76">
        <v>0.1842</v>
      </c>
      <c r="J266" s="76">
        <v>1.2862</v>
      </c>
      <c r="K266" s="76">
        <v>4.16</v>
      </c>
      <c r="L266" s="76">
        <v>4.9400000000000004</v>
      </c>
      <c r="M266" s="76">
        <v>6.32</v>
      </c>
      <c r="N266" s="76">
        <v>0.46360000000000001</v>
      </c>
      <c r="O266" s="77">
        <v>96.180599999999998</v>
      </c>
      <c r="P266" s="78">
        <v>53.197406205300702</v>
      </c>
      <c r="Q266" s="76">
        <v>0.55641705038954303</v>
      </c>
      <c r="R266" s="76">
        <v>18.264070167227199</v>
      </c>
      <c r="S266" s="76">
        <v>5.4796441842421197</v>
      </c>
      <c r="T266" s="76">
        <v>0.19017912590539601</v>
      </c>
      <c r="U266" s="76">
        <v>2.36092917073938</v>
      </c>
      <c r="V266" s="76">
        <v>5.6892924255944202</v>
      </c>
      <c r="W266" s="76">
        <v>4.5553151804482201</v>
      </c>
      <c r="X266" s="76">
        <v>5.7950843040327804</v>
      </c>
      <c r="Y266" s="76">
        <v>0.46360000000000001</v>
      </c>
      <c r="Z266" s="76">
        <v>96.742116939785205</v>
      </c>
      <c r="AA266" s="76">
        <v>10.350399484481001</v>
      </c>
      <c r="AB266" s="76">
        <v>0.17030000000000001</v>
      </c>
      <c r="AC266" s="76">
        <v>0.25509999999999999</v>
      </c>
      <c r="AD266" s="76">
        <v>3.04E-2</v>
      </c>
      <c r="AE266" s="79">
        <v>43.441629660690197</v>
      </c>
      <c r="AF266" s="75">
        <v>0.31409999999999999</v>
      </c>
      <c r="AG266" s="76">
        <v>1.4200000000000001E-2</v>
      </c>
      <c r="AH266" s="76">
        <v>7.35</v>
      </c>
      <c r="AI266" s="76">
        <v>49.31</v>
      </c>
      <c r="AJ266" s="76">
        <v>7.7999999999999996E-3</v>
      </c>
      <c r="AK266" s="76">
        <v>14.21</v>
      </c>
      <c r="AL266" s="76">
        <v>0.10780000000000001</v>
      </c>
      <c r="AM266" s="76">
        <v>0.25609999999999999</v>
      </c>
      <c r="AN266" s="76">
        <v>5.63</v>
      </c>
      <c r="AO266" s="76">
        <v>22.55</v>
      </c>
      <c r="AP266" s="76">
        <v>0.5544</v>
      </c>
      <c r="AQ266" s="77">
        <v>100.3043</v>
      </c>
      <c r="AR266" s="75">
        <v>1.8131810112334199</v>
      </c>
      <c r="AS266" s="76">
        <v>1.53327921719019E-2</v>
      </c>
      <c r="AT266" s="76">
        <v>0.243974618396926</v>
      </c>
      <c r="AU266" s="76">
        <v>0.118621302565241</v>
      </c>
      <c r="AV266" s="76">
        <v>0.107372562780298</v>
      </c>
      <c r="AW266" s="76">
        <v>0.77890055168590699</v>
      </c>
      <c r="AX266" s="76">
        <v>0.88833060527110397</v>
      </c>
      <c r="AY266" s="76">
        <v>2.2391461641550699E-2</v>
      </c>
      <c r="AZ266" s="76">
        <v>3.6585566086225701E-4</v>
      </c>
      <c r="BA266" s="76">
        <v>4.2001226110297701E-4</v>
      </c>
      <c r="BB266" s="76">
        <v>7.9754368020924296E-3</v>
      </c>
      <c r="BC266" s="77">
        <v>3.1337895295891699E-3</v>
      </c>
      <c r="BD266" s="75">
        <v>0.18681898876657599</v>
      </c>
      <c r="BE266" s="76">
        <v>5.71556296303498E-2</v>
      </c>
      <c r="BF266" s="76">
        <v>0</v>
      </c>
      <c r="BG266" s="76">
        <v>2.2391461641550699E-2</v>
      </c>
      <c r="BH266" s="76">
        <v>3.4764167988799097E-2</v>
      </c>
      <c r="BI266" s="76">
        <v>1.48118365854054E-2</v>
      </c>
      <c r="BJ266" s="76">
        <v>1.56689476479458E-3</v>
      </c>
      <c r="BK266" s="76">
        <v>0.118621302565241</v>
      </c>
      <c r="BL266" s="76">
        <v>0.71856640336686295</v>
      </c>
      <c r="BM266" s="76">
        <v>8.8051080081268496E-2</v>
      </c>
      <c r="BN266" s="77">
        <v>0.16976420190423999</v>
      </c>
      <c r="BO266" s="78">
        <v>77.510685549119998</v>
      </c>
      <c r="BP266" s="76" t="s">
        <v>183</v>
      </c>
      <c r="BQ266" s="76"/>
      <c r="BR266" s="76"/>
      <c r="BS266" s="76"/>
      <c r="BT266" s="76"/>
      <c r="BU266" s="76"/>
      <c r="BV266" s="76"/>
      <c r="BW266" s="76"/>
      <c r="BX266" s="76"/>
      <c r="BY266" s="76"/>
      <c r="BZ266" s="76"/>
      <c r="CA266" s="76"/>
      <c r="CB266" s="76"/>
      <c r="CC266" s="76"/>
      <c r="CD266" s="76"/>
      <c r="CE266" s="76"/>
      <c r="CF266" s="76"/>
      <c r="CG266" s="76"/>
      <c r="CH266" s="76"/>
      <c r="CI266" s="76"/>
      <c r="CJ266" s="76"/>
      <c r="CK266" s="76"/>
      <c r="CL266" s="76"/>
      <c r="CM266" s="76"/>
      <c r="CN266" s="76"/>
      <c r="CO266" s="76"/>
      <c r="CP266" s="76"/>
      <c r="CQ266" s="76"/>
      <c r="CR266" s="76"/>
      <c r="CS266" s="76"/>
      <c r="CT266" s="76"/>
      <c r="CU266" s="76"/>
      <c r="CV266" s="76"/>
      <c r="CW266" s="76"/>
      <c r="CX266" s="76"/>
      <c r="CY266" s="76"/>
      <c r="CZ266" s="76"/>
      <c r="DA266" s="76"/>
      <c r="DB266" s="76"/>
      <c r="DC266" s="76"/>
      <c r="DD266" s="76"/>
      <c r="DE266" s="76"/>
      <c r="DF266" s="76"/>
      <c r="DG266" s="76"/>
      <c r="DH266" s="76"/>
      <c r="DI266" s="77"/>
    </row>
    <row r="267" spans="1:113" ht="17" x14ac:dyDescent="0.2">
      <c r="A267" s="72" t="s">
        <v>68</v>
      </c>
      <c r="B267" s="80" t="s">
        <v>180</v>
      </c>
      <c r="C267" s="73" t="s">
        <v>422</v>
      </c>
      <c r="D267" s="74" t="s">
        <v>469</v>
      </c>
      <c r="E267" s="75">
        <v>54.38</v>
      </c>
      <c r="F267" s="76">
        <v>0.56640000000000001</v>
      </c>
      <c r="G267" s="76">
        <v>19.260000000000002</v>
      </c>
      <c r="H267" s="76">
        <v>6.51</v>
      </c>
      <c r="I267" s="76">
        <v>0.21740000000000001</v>
      </c>
      <c r="J267" s="76">
        <v>1.4395</v>
      </c>
      <c r="K267" s="76">
        <v>3.49</v>
      </c>
      <c r="L267" s="76">
        <v>5.05</v>
      </c>
      <c r="M267" s="76">
        <v>6.75</v>
      </c>
      <c r="N267" s="76">
        <v>0.48620000000000002</v>
      </c>
      <c r="O267" s="77">
        <v>98.149600000000007</v>
      </c>
      <c r="P267" s="78">
        <v>53.787882262242199</v>
      </c>
      <c r="Q267" s="76">
        <v>0.56331979156620904</v>
      </c>
      <c r="R267" s="76">
        <v>18.051840575484</v>
      </c>
      <c r="S267" s="76">
        <v>6.6146672768763803</v>
      </c>
      <c r="T267" s="76">
        <v>0.21633339060706899</v>
      </c>
      <c r="U267" s="76">
        <v>2.6447187724513399</v>
      </c>
      <c r="V267" s="76">
        <v>5.3829824646500102</v>
      </c>
      <c r="W267" s="76">
        <v>4.5829247690171604</v>
      </c>
      <c r="X267" s="76">
        <v>6.0772585541111104</v>
      </c>
      <c r="Y267" s="76">
        <v>0.48620000000000002</v>
      </c>
      <c r="Z267" s="76">
        <v>98.624461247612601</v>
      </c>
      <c r="AA267" s="76">
        <v>10.660183323128299</v>
      </c>
      <c r="AB267" s="76">
        <v>0.21110000000000001</v>
      </c>
      <c r="AC267" s="76">
        <v>0.25340000000000001</v>
      </c>
      <c r="AD267" s="76">
        <v>3.6999999999999998E-2</v>
      </c>
      <c r="AE267" s="79">
        <v>41.615084034926902</v>
      </c>
      <c r="AF267" s="75">
        <v>0.3644</v>
      </c>
      <c r="AG267" s="76">
        <v>6.1000000000000004E-3</v>
      </c>
      <c r="AH267" s="76">
        <v>7.56</v>
      </c>
      <c r="AI267" s="76">
        <v>48.44</v>
      </c>
      <c r="AJ267" s="76">
        <v>1.1999999999999999E-3</v>
      </c>
      <c r="AK267" s="76">
        <v>13.53</v>
      </c>
      <c r="AL267" s="76">
        <v>6.2399999999999997E-2</v>
      </c>
      <c r="AM267" s="76">
        <v>0.20669999999999999</v>
      </c>
      <c r="AN267" s="76">
        <v>7.14</v>
      </c>
      <c r="AO267" s="76">
        <v>22.48</v>
      </c>
      <c r="AP267" s="76">
        <v>0.53549999999999998</v>
      </c>
      <c r="AQ267" s="77">
        <v>100.3262</v>
      </c>
      <c r="AR267" s="75">
        <v>1.7814010479665301</v>
      </c>
      <c r="AS267" s="76">
        <v>1.48118365854054E-2</v>
      </c>
      <c r="AT267" s="76">
        <v>0.309446712813439</v>
      </c>
      <c r="AU267" s="76">
        <v>0.122349909674016</v>
      </c>
      <c r="AV267" s="76">
        <v>0.110128441094435</v>
      </c>
      <c r="AW267" s="76">
        <v>0.74171513222954399</v>
      </c>
      <c r="AX267" s="76">
        <v>0.88567787330691705</v>
      </c>
      <c r="AY267" s="76">
        <v>2.59803073819199E-2</v>
      </c>
      <c r="AZ267" s="76">
        <v>5.6292149437917203E-5</v>
      </c>
      <c r="BA267" s="76">
        <v>1.8044916159021699E-4</v>
      </c>
      <c r="BB267" s="76">
        <v>6.4377896967308503E-3</v>
      </c>
      <c r="BC267" s="77">
        <v>1.81420794004009E-3</v>
      </c>
      <c r="BD267" s="75">
        <v>0.21859895203347399</v>
      </c>
      <c r="BE267" s="76">
        <v>9.0847760779964995E-2</v>
      </c>
      <c r="BF267" s="76">
        <v>0</v>
      </c>
      <c r="BG267" s="76">
        <v>2.59803073819199E-2</v>
      </c>
      <c r="BH267" s="76">
        <v>6.4867453398045102E-2</v>
      </c>
      <c r="BI267" s="76">
        <v>1.68204250618515E-2</v>
      </c>
      <c r="BJ267" s="76">
        <v>9.0710397002004696E-4</v>
      </c>
      <c r="BK267" s="76">
        <v>0.122349909674016</v>
      </c>
      <c r="BL267" s="76">
        <v>0.68073298120298498</v>
      </c>
      <c r="BM267" s="76">
        <v>8.8864415489657594E-2</v>
      </c>
      <c r="BN267" s="77">
        <v>0.20494489210393199</v>
      </c>
      <c r="BO267" s="78">
        <v>76.136326630617702</v>
      </c>
      <c r="BP267" s="76" t="s">
        <v>183</v>
      </c>
      <c r="BQ267" s="76"/>
      <c r="BR267" s="76"/>
      <c r="BS267" s="76"/>
      <c r="BT267" s="76"/>
      <c r="BU267" s="76"/>
      <c r="BV267" s="76"/>
      <c r="BW267" s="76"/>
      <c r="BX267" s="76"/>
      <c r="BY267" s="76"/>
      <c r="BZ267" s="76"/>
      <c r="CA267" s="76"/>
      <c r="CB267" s="76"/>
      <c r="CC267" s="76"/>
      <c r="CD267" s="76"/>
      <c r="CE267" s="76"/>
      <c r="CF267" s="76"/>
      <c r="CG267" s="76"/>
      <c r="CH267" s="76"/>
      <c r="CI267" s="76"/>
      <c r="CJ267" s="76"/>
      <c r="CK267" s="76"/>
      <c r="CL267" s="76"/>
      <c r="CM267" s="76"/>
      <c r="CN267" s="76"/>
      <c r="CO267" s="76"/>
      <c r="CP267" s="76"/>
      <c r="CQ267" s="76"/>
      <c r="CR267" s="76"/>
      <c r="CS267" s="76"/>
      <c r="CT267" s="76"/>
      <c r="CU267" s="76"/>
      <c r="CV267" s="76"/>
      <c r="CW267" s="76"/>
      <c r="CX267" s="76"/>
      <c r="CY267" s="76"/>
      <c r="CZ267" s="76"/>
      <c r="DA267" s="76"/>
      <c r="DB267" s="76"/>
      <c r="DC267" s="76"/>
      <c r="DD267" s="76"/>
      <c r="DE267" s="76"/>
      <c r="DF267" s="76"/>
      <c r="DG267" s="76"/>
      <c r="DH267" s="76"/>
      <c r="DI267" s="77"/>
    </row>
    <row r="268" spans="1:113" ht="17" x14ac:dyDescent="0.2">
      <c r="A268" s="72" t="s">
        <v>68</v>
      </c>
      <c r="B268" s="80" t="s">
        <v>180</v>
      </c>
      <c r="C268" s="73" t="s">
        <v>422</v>
      </c>
      <c r="D268" s="74" t="s">
        <v>470</v>
      </c>
      <c r="E268" s="75">
        <v>53.2</v>
      </c>
      <c r="F268" s="76">
        <v>0.4965</v>
      </c>
      <c r="G268" s="76">
        <v>20.29</v>
      </c>
      <c r="H268" s="76">
        <v>5.96</v>
      </c>
      <c r="I268" s="76">
        <v>0.1754</v>
      </c>
      <c r="J268" s="76">
        <v>1.0125</v>
      </c>
      <c r="K268" s="76">
        <v>2.29</v>
      </c>
      <c r="L268" s="76">
        <v>5.92</v>
      </c>
      <c r="M268" s="76">
        <v>7.04</v>
      </c>
      <c r="N268" s="76">
        <v>0.47260000000000002</v>
      </c>
      <c r="O268" s="77">
        <v>96.857100000000003</v>
      </c>
      <c r="P268" s="78">
        <v>52.803261179078099</v>
      </c>
      <c r="Q268" s="76">
        <v>0.50770438278181496</v>
      </c>
      <c r="R268" s="76">
        <v>18.874499684147999</v>
      </c>
      <c r="S268" s="76">
        <v>6.1723250473778002</v>
      </c>
      <c r="T268" s="76">
        <v>0.178310747128372</v>
      </c>
      <c r="U268" s="76">
        <v>2.2871979076730899</v>
      </c>
      <c r="V268" s="76">
        <v>4.2348176874840302</v>
      </c>
      <c r="W268" s="76">
        <v>5.3854392962121</v>
      </c>
      <c r="X268" s="76">
        <v>6.3383205441328103</v>
      </c>
      <c r="Y268" s="76">
        <v>0.47260000000000002</v>
      </c>
      <c r="Z268" s="76">
        <v>97.432787223144501</v>
      </c>
      <c r="AA268" s="76">
        <v>11.723759840344901</v>
      </c>
      <c r="AB268" s="76">
        <v>0.19989999999999999</v>
      </c>
      <c r="AC268" s="76">
        <v>0.2485</v>
      </c>
      <c r="AD268" s="76">
        <v>3.9E-2</v>
      </c>
      <c r="AE268" s="79">
        <v>39.780526826529403</v>
      </c>
      <c r="AF268" s="75">
        <v>0.55740000000000001</v>
      </c>
      <c r="AG268" s="76">
        <v>2.6100000000000002E-2</v>
      </c>
      <c r="AH268" s="76">
        <v>8.09</v>
      </c>
      <c r="AI268" s="76">
        <v>49.22</v>
      </c>
      <c r="AJ268" s="76">
        <v>8.9999999999999998E-4</v>
      </c>
      <c r="AK268" s="76">
        <v>13.8</v>
      </c>
      <c r="AL268" s="76">
        <v>0.1091</v>
      </c>
      <c r="AM268" s="76">
        <v>0.2046</v>
      </c>
      <c r="AN268" s="76">
        <v>6.09</v>
      </c>
      <c r="AO268" s="76">
        <v>21.8</v>
      </c>
      <c r="AP268" s="76">
        <v>0.6089</v>
      </c>
      <c r="AQ268" s="77">
        <v>100.50700000000001</v>
      </c>
      <c r="AR268" s="75">
        <v>1.80775983926399</v>
      </c>
      <c r="AS268" s="76">
        <v>1.68204250618515E-2</v>
      </c>
      <c r="AT268" s="76">
        <v>0.26360067020440497</v>
      </c>
      <c r="AU268" s="76">
        <v>0.123802476734292</v>
      </c>
      <c r="AV268" s="76">
        <v>0.12465427196835401</v>
      </c>
      <c r="AW268" s="76">
        <v>0.75554438934412105</v>
      </c>
      <c r="AX268" s="76">
        <v>0.85778320216090698</v>
      </c>
      <c r="AY268" s="76">
        <v>3.9689391153231099E-2</v>
      </c>
      <c r="AZ268" s="76">
        <v>4.2164858859215502E-5</v>
      </c>
      <c r="BA268" s="76">
        <v>7.7109359640919095E-4</v>
      </c>
      <c r="BB268" s="76">
        <v>6.3641952318743197E-3</v>
      </c>
      <c r="BC268" s="77">
        <v>3.1678804217024998E-3</v>
      </c>
      <c r="BD268" s="75">
        <v>0.192240160736007</v>
      </c>
      <c r="BE268" s="76">
        <v>7.1360509468398198E-2</v>
      </c>
      <c r="BF268" s="76">
        <v>0</v>
      </c>
      <c r="BG268" s="76">
        <v>3.9689391153231099E-2</v>
      </c>
      <c r="BH268" s="76">
        <v>3.1671118315167099E-2</v>
      </c>
      <c r="BI268" s="76">
        <v>1.39665082926923E-2</v>
      </c>
      <c r="BJ268" s="76">
        <v>1.5839402108512499E-3</v>
      </c>
      <c r="BK268" s="76">
        <v>0.123802476734292</v>
      </c>
      <c r="BL268" s="76">
        <v>0.68675915860790404</v>
      </c>
      <c r="BM268" s="76">
        <v>0.10028739576642701</v>
      </c>
      <c r="BN268" s="77">
        <v>0.17102404355300299</v>
      </c>
      <c r="BO268" s="78">
        <v>75.253339932860399</v>
      </c>
      <c r="BP268" s="76" t="s">
        <v>183</v>
      </c>
      <c r="BQ268" s="76"/>
      <c r="BR268" s="76"/>
      <c r="BS268" s="76"/>
      <c r="BT268" s="76"/>
      <c r="BU268" s="76"/>
      <c r="BV268" s="76"/>
      <c r="BW268" s="76"/>
      <c r="BX268" s="76"/>
      <c r="BY268" s="76"/>
      <c r="BZ268" s="76"/>
      <c r="CA268" s="76"/>
      <c r="CB268" s="76"/>
      <c r="CC268" s="76"/>
      <c r="CD268" s="76"/>
      <c r="CE268" s="76"/>
      <c r="CF268" s="76"/>
      <c r="CG268" s="76"/>
      <c r="CH268" s="76"/>
      <c r="CI268" s="76"/>
      <c r="CJ268" s="76"/>
      <c r="CK268" s="76"/>
      <c r="CL268" s="76"/>
      <c r="CM268" s="76"/>
      <c r="CN268" s="76"/>
      <c r="CO268" s="76"/>
      <c r="CP268" s="76"/>
      <c r="CQ268" s="76"/>
      <c r="CR268" s="76"/>
      <c r="CS268" s="76"/>
      <c r="CT268" s="76"/>
      <c r="CU268" s="76"/>
      <c r="CV268" s="76"/>
      <c r="CW268" s="76"/>
      <c r="CX268" s="76"/>
      <c r="CY268" s="76"/>
      <c r="CZ268" s="76"/>
      <c r="DA268" s="76"/>
      <c r="DB268" s="76"/>
      <c r="DC268" s="76"/>
      <c r="DD268" s="76"/>
      <c r="DE268" s="76"/>
      <c r="DF268" s="76"/>
      <c r="DG268" s="76"/>
      <c r="DH268" s="76"/>
      <c r="DI268" s="77"/>
    </row>
    <row r="269" spans="1:113" ht="17" x14ac:dyDescent="0.2">
      <c r="A269" s="72" t="s">
        <v>68</v>
      </c>
      <c r="B269" s="80" t="s">
        <v>180</v>
      </c>
      <c r="C269" s="73" t="s">
        <v>422</v>
      </c>
      <c r="D269" s="74" t="s">
        <v>471</v>
      </c>
      <c r="E269" s="75">
        <v>54.67</v>
      </c>
      <c r="F269" s="76">
        <v>0.56499999999999995</v>
      </c>
      <c r="G269" s="76">
        <v>19.96</v>
      </c>
      <c r="H269" s="76">
        <v>4.8099999999999996</v>
      </c>
      <c r="I269" s="76">
        <v>0.16589999999999999</v>
      </c>
      <c r="J269" s="76">
        <v>0.75629999999999997</v>
      </c>
      <c r="K269" s="76">
        <v>3.1</v>
      </c>
      <c r="L269" s="76">
        <v>5.51</v>
      </c>
      <c r="M269" s="76">
        <v>6.52</v>
      </c>
      <c r="N269" s="76">
        <v>0.54269999999999996</v>
      </c>
      <c r="O269" s="77">
        <v>96.6</v>
      </c>
      <c r="P269" s="78">
        <v>54.109552390530098</v>
      </c>
      <c r="Q269" s="76">
        <v>0.55814751685741004</v>
      </c>
      <c r="R269" s="76">
        <v>18.257857054125601</v>
      </c>
      <c r="S269" s="76">
        <v>5.0838682132873299</v>
      </c>
      <c r="T269" s="76">
        <v>0.17706272970614201</v>
      </c>
      <c r="U269" s="76">
        <v>2.3433142957064002</v>
      </c>
      <c r="V269" s="76">
        <v>5.3233014445772904</v>
      </c>
      <c r="W269" s="76">
        <v>4.9147584162597697</v>
      </c>
      <c r="X269" s="76">
        <v>5.7679024193330903</v>
      </c>
      <c r="Y269" s="76">
        <v>0.54269999999999996</v>
      </c>
      <c r="Z269" s="76">
        <v>97.255527210089298</v>
      </c>
      <c r="AA269" s="76">
        <v>10.6826608355929</v>
      </c>
      <c r="AB269" s="76">
        <v>0.1129</v>
      </c>
      <c r="AC269" s="76">
        <v>0.27079999999999999</v>
      </c>
      <c r="AD269" s="76">
        <v>1.7299999999999999E-2</v>
      </c>
      <c r="AE269" s="79">
        <v>45.106310306217701</v>
      </c>
      <c r="AF269" s="75">
        <v>0.3589</v>
      </c>
      <c r="AG269" s="76">
        <v>7.0000000000000001E-3</v>
      </c>
      <c r="AH269" s="76">
        <v>7.18</v>
      </c>
      <c r="AI269" s="76">
        <v>49.82</v>
      </c>
      <c r="AJ269" s="76">
        <v>1.15E-2</v>
      </c>
      <c r="AK269" s="76">
        <v>14.49</v>
      </c>
      <c r="AL269" s="76">
        <v>0.1176</v>
      </c>
      <c r="AM269" s="76">
        <v>0.26250000000000001</v>
      </c>
      <c r="AN269" s="76">
        <v>5.23</v>
      </c>
      <c r="AO269" s="76">
        <v>22.34</v>
      </c>
      <c r="AP269" s="76">
        <v>0.50570000000000004</v>
      </c>
      <c r="AQ269" s="77">
        <v>100.3232</v>
      </c>
      <c r="AR269" s="75">
        <v>1.8293918726707701</v>
      </c>
      <c r="AS269" s="76">
        <v>1.39665082926923E-2</v>
      </c>
      <c r="AT269" s="76">
        <v>0.226326185489266</v>
      </c>
      <c r="AU269" s="76">
        <v>0.109631414098604</v>
      </c>
      <c r="AV269" s="76">
        <v>0.11082899953193601</v>
      </c>
      <c r="AW269" s="76">
        <v>0.79314607874113496</v>
      </c>
      <c r="AX269" s="76">
        <v>0.87883654883785001</v>
      </c>
      <c r="AY269" s="76">
        <v>2.5549642530820298E-2</v>
      </c>
      <c r="AZ269" s="76">
        <v>5.3865398775962501E-4</v>
      </c>
      <c r="BA269" s="76">
        <v>2.06760953697717E-4</v>
      </c>
      <c r="BB269" s="76">
        <v>8.1633998616872303E-3</v>
      </c>
      <c r="BC269" s="77">
        <v>3.4139350037800599E-3</v>
      </c>
      <c r="BD269" s="75">
        <v>0.17060812732922701</v>
      </c>
      <c r="BE269" s="76">
        <v>5.5718058160038497E-2</v>
      </c>
      <c r="BF269" s="76">
        <v>0</v>
      </c>
      <c r="BG269" s="76">
        <v>2.5549642530820298E-2</v>
      </c>
      <c r="BH269" s="76">
        <v>3.0168415629218199E-2</v>
      </c>
      <c r="BI269" s="76">
        <v>1.3679471780426E-2</v>
      </c>
      <c r="BJ269" s="76">
        <v>1.70696750189003E-3</v>
      </c>
      <c r="BK269" s="76">
        <v>0.109631414098604</v>
      </c>
      <c r="BL269" s="76">
        <v>0.72365027982771202</v>
      </c>
      <c r="BM269" s="76">
        <v>9.4347479630372197E-2</v>
      </c>
      <c r="BN269" s="77">
        <v>0.15518626901013799</v>
      </c>
      <c r="BO269" s="78">
        <v>78.249901190480898</v>
      </c>
      <c r="BP269" s="76" t="s">
        <v>183</v>
      </c>
      <c r="BQ269" s="76"/>
      <c r="BR269" s="76"/>
      <c r="BS269" s="76"/>
      <c r="BT269" s="76"/>
      <c r="BU269" s="76"/>
      <c r="BV269" s="76"/>
      <c r="BW269" s="76"/>
      <c r="BX269" s="76"/>
      <c r="BY269" s="76"/>
      <c r="BZ269" s="76"/>
      <c r="CA269" s="76"/>
      <c r="CB269" s="76"/>
      <c r="CC269" s="76"/>
      <c r="CD269" s="76"/>
      <c r="CE269" s="76"/>
      <c r="CF269" s="76"/>
      <c r="CG269" s="76"/>
      <c r="CH269" s="76"/>
      <c r="CI269" s="76"/>
      <c r="CJ269" s="76"/>
      <c r="CK269" s="76"/>
      <c r="CL269" s="76"/>
      <c r="CM269" s="76"/>
      <c r="CN269" s="76"/>
      <c r="CO269" s="76"/>
      <c r="CP269" s="76"/>
      <c r="CQ269" s="76"/>
      <c r="CR269" s="76"/>
      <c r="CS269" s="76"/>
      <c r="CT269" s="76"/>
      <c r="CU269" s="76"/>
      <c r="CV269" s="76"/>
      <c r="CW269" s="76"/>
      <c r="CX269" s="76"/>
      <c r="CY269" s="76"/>
      <c r="CZ269" s="76"/>
      <c r="DA269" s="76"/>
      <c r="DB269" s="76"/>
      <c r="DC269" s="76"/>
      <c r="DD269" s="76"/>
      <c r="DE269" s="76"/>
      <c r="DF269" s="76"/>
      <c r="DG269" s="76"/>
      <c r="DH269" s="76"/>
      <c r="DI269" s="77"/>
    </row>
    <row r="270" spans="1:113" ht="17" x14ac:dyDescent="0.2">
      <c r="A270" s="72" t="s">
        <v>68</v>
      </c>
      <c r="B270" s="80" t="s">
        <v>180</v>
      </c>
      <c r="C270" s="73" t="s">
        <v>422</v>
      </c>
      <c r="D270" s="74" t="s">
        <v>472</v>
      </c>
      <c r="E270" s="75">
        <v>53.31</v>
      </c>
      <c r="F270" s="76">
        <v>0.42109999999999997</v>
      </c>
      <c r="G270" s="76">
        <v>19.05</v>
      </c>
      <c r="H270" s="76">
        <v>5.98</v>
      </c>
      <c r="I270" s="76">
        <v>8.5099999999999995E-2</v>
      </c>
      <c r="J270" s="76">
        <v>1.1545000000000001</v>
      </c>
      <c r="K270" s="76">
        <v>2.12</v>
      </c>
      <c r="L270" s="76">
        <v>5.76</v>
      </c>
      <c r="M270" s="76">
        <v>6.66</v>
      </c>
      <c r="N270" s="76">
        <v>0.50270000000000004</v>
      </c>
      <c r="O270" s="77">
        <v>95.043400000000005</v>
      </c>
      <c r="P270" s="78">
        <v>52.846989499619099</v>
      </c>
      <c r="Q270" s="76">
        <v>0.42791705183367201</v>
      </c>
      <c r="R270" s="76">
        <v>17.987637962564701</v>
      </c>
      <c r="S270" s="76">
        <v>6.1675833054902904</v>
      </c>
      <c r="T270" s="76">
        <v>9.4360210007618198E-2</v>
      </c>
      <c r="U270" s="76">
        <v>2.2795880647101701</v>
      </c>
      <c r="V270" s="76">
        <v>3.9601464748340098</v>
      </c>
      <c r="W270" s="76">
        <v>5.2686598452874804</v>
      </c>
      <c r="X270" s="76">
        <v>6.0517725699541698</v>
      </c>
      <c r="Y270" s="76">
        <v>0.50270000000000004</v>
      </c>
      <c r="Z270" s="76">
        <v>95.681715194308893</v>
      </c>
      <c r="AA270" s="76">
        <v>11.320432415241701</v>
      </c>
      <c r="AB270" s="76">
        <v>0.26440000000000002</v>
      </c>
      <c r="AC270" s="76">
        <v>0.245</v>
      </c>
      <c r="AD270" s="76">
        <v>4.36E-2</v>
      </c>
      <c r="AE270" s="79">
        <v>39.7191166007511</v>
      </c>
      <c r="AF270" s="75">
        <v>0.39040000000000002</v>
      </c>
      <c r="AG270" s="76">
        <v>4.8999999999999998E-3</v>
      </c>
      <c r="AH270" s="76">
        <v>8.0299999999999994</v>
      </c>
      <c r="AI270" s="76">
        <v>48.25</v>
      </c>
      <c r="AJ270" s="76">
        <v>1.2999999999999999E-2</v>
      </c>
      <c r="AK270" s="76">
        <v>13.45</v>
      </c>
      <c r="AL270" s="76">
        <v>0.1153</v>
      </c>
      <c r="AM270" s="76">
        <v>0.18629999999999999</v>
      </c>
      <c r="AN270" s="76">
        <v>7.44</v>
      </c>
      <c r="AO270" s="76">
        <v>22.23</v>
      </c>
      <c r="AP270" s="76">
        <v>0.49559999999999998</v>
      </c>
      <c r="AQ270" s="77">
        <v>100.60550000000001</v>
      </c>
      <c r="AR270" s="75">
        <v>1.77069385461689</v>
      </c>
      <c r="AS270" s="76">
        <v>1.3679471780426E-2</v>
      </c>
      <c r="AT270" s="76">
        <v>0.32177269707850398</v>
      </c>
      <c r="AU270" s="76">
        <v>0.134519672135337</v>
      </c>
      <c r="AV270" s="76">
        <v>0.111894033126164</v>
      </c>
      <c r="AW270" s="76">
        <v>0.73578379819249295</v>
      </c>
      <c r="AX270" s="76">
        <v>0.87399217448022504</v>
      </c>
      <c r="AY270" s="76">
        <v>2.7775655634201601E-2</v>
      </c>
      <c r="AZ270" s="76">
        <v>6.0855317347501296E-4</v>
      </c>
      <c r="BA270" s="76">
        <v>1.4464709198667099E-4</v>
      </c>
      <c r="BB270" s="76">
        <v>5.7902558910958302E-3</v>
      </c>
      <c r="BC270" s="77">
        <v>3.3451867992009702E-3</v>
      </c>
      <c r="BD270" s="75">
        <v>0.22930614538310901</v>
      </c>
      <c r="BE270" s="76">
        <v>9.2466551695395194E-2</v>
      </c>
      <c r="BF270" s="76">
        <v>0</v>
      </c>
      <c r="BG270" s="76">
        <v>2.7775655634201601E-2</v>
      </c>
      <c r="BH270" s="76">
        <v>6.4690896061193701E-2</v>
      </c>
      <c r="BI270" s="76">
        <v>1.5653511150387999E-2</v>
      </c>
      <c r="BJ270" s="76">
        <v>1.6725933996004801E-3</v>
      </c>
      <c r="BK270" s="76">
        <v>0.134519672135337</v>
      </c>
      <c r="BL270" s="76">
        <v>0.65745550173370504</v>
      </c>
      <c r="BM270" s="76">
        <v>9.8078616284016998E-2</v>
      </c>
      <c r="BN270" s="77">
        <v>0.216536672746519</v>
      </c>
      <c r="BO270" s="78">
        <v>74.912000448487902</v>
      </c>
      <c r="BP270" s="76" t="s">
        <v>183</v>
      </c>
      <c r="BQ270" s="76"/>
      <c r="BR270" s="76"/>
      <c r="BS270" s="76"/>
      <c r="BT270" s="76"/>
      <c r="BU270" s="76"/>
      <c r="BV270" s="76"/>
      <c r="BW270" s="76"/>
      <c r="BX270" s="76"/>
      <c r="BY270" s="76"/>
      <c r="BZ270" s="76"/>
      <c r="CA270" s="76"/>
      <c r="CB270" s="76"/>
      <c r="CC270" s="76"/>
      <c r="CD270" s="76"/>
      <c r="CE270" s="76"/>
      <c r="CF270" s="76"/>
      <c r="CG270" s="76"/>
      <c r="CH270" s="76"/>
      <c r="CI270" s="76"/>
      <c r="CJ270" s="76"/>
      <c r="CK270" s="76"/>
      <c r="CL270" s="76"/>
      <c r="CM270" s="76"/>
      <c r="CN270" s="76"/>
      <c r="CO270" s="76"/>
      <c r="CP270" s="76"/>
      <c r="CQ270" s="76"/>
      <c r="CR270" s="76"/>
      <c r="CS270" s="76"/>
      <c r="CT270" s="76"/>
      <c r="CU270" s="76"/>
      <c r="CV270" s="76"/>
      <c r="CW270" s="76"/>
      <c r="CX270" s="76"/>
      <c r="CY270" s="76"/>
      <c r="CZ270" s="76"/>
      <c r="DA270" s="76"/>
      <c r="DB270" s="76"/>
      <c r="DC270" s="76"/>
      <c r="DD270" s="76"/>
      <c r="DE270" s="76"/>
      <c r="DF270" s="76"/>
      <c r="DG270" s="76"/>
      <c r="DH270" s="76"/>
      <c r="DI270" s="77"/>
    </row>
    <row r="271" spans="1:113" ht="17" x14ac:dyDescent="0.2">
      <c r="A271" s="72" t="s">
        <v>68</v>
      </c>
      <c r="B271" s="80" t="s">
        <v>180</v>
      </c>
      <c r="C271" s="73" t="s">
        <v>422</v>
      </c>
      <c r="D271" s="74" t="s">
        <v>473</v>
      </c>
      <c r="E271" s="75">
        <v>54.56</v>
      </c>
      <c r="F271" s="76">
        <v>0.5272</v>
      </c>
      <c r="G271" s="76">
        <v>19.86</v>
      </c>
      <c r="H271" s="76">
        <v>5.5</v>
      </c>
      <c r="I271" s="76">
        <v>0.18229999999999999</v>
      </c>
      <c r="J271" s="76">
        <v>1.0841000000000001</v>
      </c>
      <c r="K271" s="76">
        <v>2.4700000000000002</v>
      </c>
      <c r="L271" s="76">
        <v>5.62</v>
      </c>
      <c r="M271" s="76">
        <v>7.1</v>
      </c>
      <c r="N271" s="76">
        <v>0.53090000000000004</v>
      </c>
      <c r="O271" s="77">
        <v>97.4345</v>
      </c>
      <c r="P271" s="78">
        <v>54.088498838452097</v>
      </c>
      <c r="Q271" s="76">
        <v>0.53118732483338604</v>
      </c>
      <c r="R271" s="76">
        <v>18.395654954939001</v>
      </c>
      <c r="S271" s="76">
        <v>5.7093345537527602</v>
      </c>
      <c r="T271" s="76">
        <v>0.184413282161695</v>
      </c>
      <c r="U271" s="76">
        <v>2.4084799750970798</v>
      </c>
      <c r="V271" s="76">
        <v>4.44671628615112</v>
      </c>
      <c r="W271" s="76">
        <v>5.0983283237360197</v>
      </c>
      <c r="X271" s="76">
        <v>6.3924591766277299</v>
      </c>
      <c r="Y271" s="76">
        <v>0.53090000000000004</v>
      </c>
      <c r="Z271" s="76">
        <v>97.970385997912601</v>
      </c>
      <c r="AA271" s="76">
        <v>11.490787500363799</v>
      </c>
      <c r="AB271" s="76">
        <v>0.19489999999999999</v>
      </c>
      <c r="AC271" s="76">
        <v>0.27179999999999999</v>
      </c>
      <c r="AD271" s="76">
        <v>3.4700000000000002E-2</v>
      </c>
      <c r="AE271" s="79">
        <v>42.923408399962199</v>
      </c>
      <c r="AF271" s="75">
        <v>0.38669999999999999</v>
      </c>
      <c r="AG271" s="76">
        <v>0</v>
      </c>
      <c r="AH271" s="76">
        <v>7.6</v>
      </c>
      <c r="AI271" s="76">
        <v>49.83</v>
      </c>
      <c r="AJ271" s="76">
        <v>2.0999999999999999E-3</v>
      </c>
      <c r="AK271" s="76">
        <v>14.37</v>
      </c>
      <c r="AL271" s="76">
        <v>9.0800000000000006E-2</v>
      </c>
      <c r="AM271" s="76">
        <v>0.20349999999999999</v>
      </c>
      <c r="AN271" s="76">
        <v>5.17</v>
      </c>
      <c r="AO271" s="76">
        <v>22.3</v>
      </c>
      <c r="AP271" s="76">
        <v>0.56720000000000004</v>
      </c>
      <c r="AQ271" s="77">
        <v>100.5202</v>
      </c>
      <c r="AR271" s="75">
        <v>1.82841411013078</v>
      </c>
      <c r="AS271" s="76">
        <v>1.5653511150387999E-2</v>
      </c>
      <c r="AT271" s="76">
        <v>0.22356525684326201</v>
      </c>
      <c r="AU271" s="76">
        <v>0.113272254178012</v>
      </c>
      <c r="AV271" s="76">
        <v>0.119912644065045</v>
      </c>
      <c r="AW271" s="76">
        <v>0.785999408018905</v>
      </c>
      <c r="AX271" s="76">
        <v>0.87661815154673295</v>
      </c>
      <c r="AY271" s="76">
        <v>2.7508454853093198E-2</v>
      </c>
      <c r="AZ271" s="76">
        <v>9.8290600545881398E-5</v>
      </c>
      <c r="BA271" s="76">
        <v>0</v>
      </c>
      <c r="BB271" s="76">
        <v>6.3239267432048003E-3</v>
      </c>
      <c r="BC271" s="77">
        <v>2.6339918700325499E-3</v>
      </c>
      <c r="BD271" s="75">
        <v>0.17158588986922299</v>
      </c>
      <c r="BE271" s="76">
        <v>5.1979366974039001E-2</v>
      </c>
      <c r="BF271" s="76">
        <v>0</v>
      </c>
      <c r="BG271" s="76">
        <v>2.7508454853093198E-2</v>
      </c>
      <c r="BH271" s="76">
        <v>2.44709121209459E-2</v>
      </c>
      <c r="BI271" s="76">
        <v>1.4542239591162799E-2</v>
      </c>
      <c r="BJ271" s="76">
        <v>1.31699593501628E-3</v>
      </c>
      <c r="BK271" s="76">
        <v>0.113272254178012</v>
      </c>
      <c r="BL271" s="76">
        <v>0.72301574972159599</v>
      </c>
      <c r="BM271" s="76">
        <v>9.4610114552779706E-2</v>
      </c>
      <c r="BN271" s="77">
        <v>0.15360240182513701</v>
      </c>
      <c r="BO271" s="78">
        <v>77.120438687060997</v>
      </c>
      <c r="BP271" s="76" t="s">
        <v>183</v>
      </c>
      <c r="BQ271" s="76"/>
      <c r="BR271" s="76"/>
      <c r="BS271" s="76"/>
      <c r="BT271" s="76"/>
      <c r="BU271" s="76"/>
      <c r="BV271" s="76"/>
      <c r="BW271" s="76"/>
      <c r="BX271" s="76"/>
      <c r="BY271" s="76"/>
      <c r="BZ271" s="76"/>
      <c r="CA271" s="76"/>
      <c r="CB271" s="76"/>
      <c r="CC271" s="76"/>
      <c r="CD271" s="76"/>
      <c r="CE271" s="76"/>
      <c r="CF271" s="76"/>
      <c r="CG271" s="76"/>
      <c r="CH271" s="76"/>
      <c r="CI271" s="76"/>
      <c r="CJ271" s="76"/>
      <c r="CK271" s="76"/>
      <c r="CL271" s="76"/>
      <c r="CM271" s="76"/>
      <c r="CN271" s="76"/>
      <c r="CO271" s="76"/>
      <c r="CP271" s="76"/>
      <c r="CQ271" s="76"/>
      <c r="CR271" s="76"/>
      <c r="CS271" s="76"/>
      <c r="CT271" s="76"/>
      <c r="CU271" s="76"/>
      <c r="CV271" s="76"/>
      <c r="CW271" s="76"/>
      <c r="CX271" s="76"/>
      <c r="CY271" s="76"/>
      <c r="CZ271" s="76"/>
      <c r="DA271" s="76"/>
      <c r="DB271" s="76"/>
      <c r="DC271" s="76"/>
      <c r="DD271" s="76"/>
      <c r="DE271" s="76"/>
      <c r="DF271" s="76"/>
      <c r="DG271" s="76"/>
      <c r="DH271" s="76"/>
      <c r="DI271" s="77"/>
    </row>
    <row r="272" spans="1:113" ht="17" x14ac:dyDescent="0.2">
      <c r="A272" s="72" t="s">
        <v>68</v>
      </c>
      <c r="B272" s="80" t="s">
        <v>180</v>
      </c>
      <c r="C272" s="73" t="s">
        <v>422</v>
      </c>
      <c r="D272" s="74" t="s">
        <v>474</v>
      </c>
      <c r="E272" s="75">
        <v>53.57</v>
      </c>
      <c r="F272" s="76">
        <v>0.56159999999999999</v>
      </c>
      <c r="G272" s="76">
        <v>19.75</v>
      </c>
      <c r="H272" s="76">
        <v>6.26</v>
      </c>
      <c r="I272" s="76">
        <v>0.15010000000000001</v>
      </c>
      <c r="J272" s="76">
        <v>1.2036</v>
      </c>
      <c r="K272" s="76">
        <v>2.31</v>
      </c>
      <c r="L272" s="76">
        <v>5.53</v>
      </c>
      <c r="M272" s="76">
        <v>7.04</v>
      </c>
      <c r="N272" s="76">
        <v>0.54630000000000001</v>
      </c>
      <c r="O272" s="77">
        <v>96.921700000000001</v>
      </c>
      <c r="P272" s="78">
        <v>53.012879989025301</v>
      </c>
      <c r="Q272" s="76">
        <v>0.55715043531057795</v>
      </c>
      <c r="R272" s="76">
        <v>18.063849170324499</v>
      </c>
      <c r="S272" s="76">
        <v>6.4017451355355899</v>
      </c>
      <c r="T272" s="76">
        <v>0.152466527480246</v>
      </c>
      <c r="U272" s="76">
        <v>2.80302745805567</v>
      </c>
      <c r="V272" s="76">
        <v>4.7603419951717498</v>
      </c>
      <c r="W272" s="76">
        <v>4.8967813397386699</v>
      </c>
      <c r="X272" s="76">
        <v>6.1729388430968202</v>
      </c>
      <c r="Y272" s="76">
        <v>0.54630000000000001</v>
      </c>
      <c r="Z272" s="76">
        <v>97.519947421219399</v>
      </c>
      <c r="AA272" s="76">
        <v>11.0697201828355</v>
      </c>
      <c r="AB272" s="76">
        <v>0.2041</v>
      </c>
      <c r="AC272" s="76">
        <v>0.26490000000000002</v>
      </c>
      <c r="AD272" s="76">
        <v>4.4900000000000002E-2</v>
      </c>
      <c r="AE272" s="79">
        <v>43.837967521812303</v>
      </c>
      <c r="AF272" s="75">
        <v>0.3926</v>
      </c>
      <c r="AG272" s="76">
        <v>2.2599999999999999E-2</v>
      </c>
      <c r="AH272" s="76">
        <v>7.41</v>
      </c>
      <c r="AI272" s="76">
        <v>49.05</v>
      </c>
      <c r="AJ272" s="76">
        <v>5.4000000000000003E-3</v>
      </c>
      <c r="AK272" s="76">
        <v>14.18</v>
      </c>
      <c r="AL272" s="76">
        <v>0.10249999999999999</v>
      </c>
      <c r="AM272" s="76">
        <v>0.16930000000000001</v>
      </c>
      <c r="AN272" s="76">
        <v>6.07</v>
      </c>
      <c r="AO272" s="76">
        <v>22.19</v>
      </c>
      <c r="AP272" s="76">
        <v>0.52549999999999997</v>
      </c>
      <c r="AQ272" s="77">
        <v>100.1178</v>
      </c>
      <c r="AR272" s="75">
        <v>1.80470291224416</v>
      </c>
      <c r="AS272" s="76">
        <v>1.4542239591162799E-2</v>
      </c>
      <c r="AT272" s="76">
        <v>0.26319976148369101</v>
      </c>
      <c r="AU272" s="76">
        <v>0.1235862075366</v>
      </c>
      <c r="AV272" s="76">
        <v>0.1043892347521</v>
      </c>
      <c r="AW272" s="76">
        <v>0.77772258699378305</v>
      </c>
      <c r="AX272" s="76">
        <v>0.87467341906047102</v>
      </c>
      <c r="AY272" s="76">
        <v>2.8004340560281601E-2</v>
      </c>
      <c r="AZ272" s="76">
        <v>2.5343668782242603E-4</v>
      </c>
      <c r="BA272" s="76">
        <v>6.6887137630467495E-4</v>
      </c>
      <c r="BB272" s="76">
        <v>5.2754851564615398E-3</v>
      </c>
      <c r="BC272" s="77">
        <v>2.9815045571582799E-3</v>
      </c>
      <c r="BD272" s="75">
        <v>0.19529708775583601</v>
      </c>
      <c r="BE272" s="76">
        <v>6.7902673727854496E-2</v>
      </c>
      <c r="BF272" s="76">
        <v>0</v>
      </c>
      <c r="BG272" s="76">
        <v>2.8004340560281601E-2</v>
      </c>
      <c r="BH272" s="76">
        <v>3.9898333167572998E-2</v>
      </c>
      <c r="BI272" s="76">
        <v>1.38815013899412E-2</v>
      </c>
      <c r="BJ272" s="76">
        <v>1.4907522785791399E-3</v>
      </c>
      <c r="BK272" s="76">
        <v>0.1235862075366</v>
      </c>
      <c r="BL272" s="76">
        <v>0.69581662468777805</v>
      </c>
      <c r="BM272" s="76">
        <v>9.6119776795435596E-2</v>
      </c>
      <c r="BN272" s="77">
        <v>0.178856794372694</v>
      </c>
      <c r="BO272" s="78">
        <v>77.331620859260397</v>
      </c>
      <c r="BP272" s="76" t="s">
        <v>183</v>
      </c>
      <c r="BQ272" s="76"/>
      <c r="BR272" s="76"/>
      <c r="BS272" s="76"/>
      <c r="BT272" s="76"/>
      <c r="BU272" s="76"/>
      <c r="BV272" s="76"/>
      <c r="BW272" s="76"/>
      <c r="BX272" s="76"/>
      <c r="BY272" s="76"/>
      <c r="BZ272" s="76"/>
      <c r="CA272" s="76"/>
      <c r="CB272" s="76"/>
      <c r="CC272" s="76"/>
      <c r="CD272" s="76"/>
      <c r="CE272" s="76"/>
      <c r="CF272" s="76"/>
      <c r="CG272" s="76"/>
      <c r="CH272" s="76"/>
      <c r="CI272" s="76"/>
      <c r="CJ272" s="76"/>
      <c r="CK272" s="76"/>
      <c r="CL272" s="76"/>
      <c r="CM272" s="76"/>
      <c r="CN272" s="76"/>
      <c r="CO272" s="76"/>
      <c r="CP272" s="76"/>
      <c r="CQ272" s="76"/>
      <c r="CR272" s="76"/>
      <c r="CS272" s="76"/>
      <c r="CT272" s="76"/>
      <c r="CU272" s="76"/>
      <c r="CV272" s="76"/>
      <c r="CW272" s="76"/>
      <c r="CX272" s="76"/>
      <c r="CY272" s="76"/>
      <c r="CZ272" s="76"/>
      <c r="DA272" s="76"/>
      <c r="DB272" s="76"/>
      <c r="DC272" s="76"/>
      <c r="DD272" s="76"/>
      <c r="DE272" s="76"/>
      <c r="DF272" s="76"/>
      <c r="DG272" s="76"/>
      <c r="DH272" s="76"/>
      <c r="DI272" s="77"/>
    </row>
    <row r="273" spans="1:113" ht="17" x14ac:dyDescent="0.2">
      <c r="A273" s="72" t="s">
        <v>68</v>
      </c>
      <c r="B273" s="80" t="s">
        <v>180</v>
      </c>
      <c r="C273" s="73" t="s">
        <v>422</v>
      </c>
      <c r="D273" s="74" t="s">
        <v>475</v>
      </c>
      <c r="E273" s="75">
        <v>55.16</v>
      </c>
      <c r="F273" s="76">
        <v>0.56840000000000002</v>
      </c>
      <c r="G273" s="76">
        <v>19.34</v>
      </c>
      <c r="H273" s="76">
        <v>6.35</v>
      </c>
      <c r="I273" s="76">
        <v>0.1381</v>
      </c>
      <c r="J273" s="76">
        <v>1.3244</v>
      </c>
      <c r="K273" s="76">
        <v>3.49</v>
      </c>
      <c r="L273" s="76">
        <v>5.21</v>
      </c>
      <c r="M273" s="76">
        <v>6.69</v>
      </c>
      <c r="N273" s="76">
        <v>0.43190000000000001</v>
      </c>
      <c r="O273" s="77">
        <v>98.7029</v>
      </c>
      <c r="P273" s="78">
        <v>54.554243179343501</v>
      </c>
      <c r="Q273" s="76">
        <v>0.562461387060332</v>
      </c>
      <c r="R273" s="76">
        <v>18.1952843162519</v>
      </c>
      <c r="S273" s="76">
        <v>6.4964064823338799</v>
      </c>
      <c r="T273" s="76">
        <v>0.14542947452183999</v>
      </c>
      <c r="U273" s="76">
        <v>2.4650529038632998</v>
      </c>
      <c r="V273" s="76">
        <v>5.2157664105106702</v>
      </c>
      <c r="W273" s="76">
        <v>4.7694811954676304</v>
      </c>
      <c r="X273" s="76">
        <v>6.0778378957414496</v>
      </c>
      <c r="Y273" s="76">
        <v>0.43190000000000001</v>
      </c>
      <c r="Z273" s="76">
        <v>99.059292719616394</v>
      </c>
      <c r="AA273" s="76">
        <v>10.8473190912091</v>
      </c>
      <c r="AB273" s="76">
        <v>0.34189999999999998</v>
      </c>
      <c r="AC273" s="76">
        <v>0.23019999999999999</v>
      </c>
      <c r="AD273" s="76">
        <v>6.7199999999999996E-2</v>
      </c>
      <c r="AE273" s="79">
        <v>40.349921556710001</v>
      </c>
      <c r="AF273" s="75">
        <v>0.39579999999999999</v>
      </c>
      <c r="AG273" s="76">
        <v>0</v>
      </c>
      <c r="AH273" s="76">
        <v>7.95</v>
      </c>
      <c r="AI273" s="76">
        <v>48.54</v>
      </c>
      <c r="AJ273" s="76">
        <v>0</v>
      </c>
      <c r="AK273" s="76">
        <v>13.79</v>
      </c>
      <c r="AL273" s="76">
        <v>6.8900000000000003E-2</v>
      </c>
      <c r="AM273" s="76">
        <v>0.21820000000000001</v>
      </c>
      <c r="AN273" s="76">
        <v>6.83</v>
      </c>
      <c r="AO273" s="76">
        <v>22.35</v>
      </c>
      <c r="AP273" s="76">
        <v>0.50349999999999995</v>
      </c>
      <c r="AQ273" s="77">
        <v>100.6463</v>
      </c>
      <c r="AR273" s="75">
        <v>1.7792823480683</v>
      </c>
      <c r="AS273" s="76">
        <v>1.38815013899412E-2</v>
      </c>
      <c r="AT273" s="76">
        <v>0.29505018736730898</v>
      </c>
      <c r="AU273" s="76">
        <v>0.14475280734225701</v>
      </c>
      <c r="AV273" s="76">
        <v>9.8924663491387704E-2</v>
      </c>
      <c r="AW273" s="76">
        <v>0.75351367466652697</v>
      </c>
      <c r="AX273" s="76">
        <v>0.87769686015604698</v>
      </c>
      <c r="AY273" s="76">
        <v>2.8127377106372201E-2</v>
      </c>
      <c r="AZ273" s="76">
        <v>0</v>
      </c>
      <c r="BA273" s="76">
        <v>0</v>
      </c>
      <c r="BB273" s="76">
        <v>6.77389693152776E-3</v>
      </c>
      <c r="BC273" s="77">
        <v>1.99668348033569E-3</v>
      </c>
      <c r="BD273" s="75">
        <v>0.22071765193170401</v>
      </c>
      <c r="BE273" s="76">
        <v>7.4332535435605099E-2</v>
      </c>
      <c r="BF273" s="76">
        <v>0</v>
      </c>
      <c r="BG273" s="76">
        <v>2.8127377106372201E-2</v>
      </c>
      <c r="BH273" s="76">
        <v>4.6205158329232901E-2</v>
      </c>
      <c r="BI273" s="76">
        <v>1.45015954696503E-2</v>
      </c>
      <c r="BJ273" s="76">
        <v>9.9834174016784393E-4</v>
      </c>
      <c r="BK273" s="76">
        <v>0.14475280734225701</v>
      </c>
      <c r="BL273" s="76">
        <v>0.67123895727473903</v>
      </c>
      <c r="BM273" s="76">
        <v>9.3986638907351899E-2</v>
      </c>
      <c r="BN273" s="77">
        <v>0.206457902881308</v>
      </c>
      <c r="BO273" s="78">
        <v>75.563614665729801</v>
      </c>
      <c r="BP273" s="76" t="s">
        <v>183</v>
      </c>
      <c r="BQ273" s="76"/>
      <c r="BR273" s="76"/>
      <c r="BS273" s="76"/>
      <c r="BT273" s="76"/>
      <c r="BU273" s="76"/>
      <c r="BV273" s="76"/>
      <c r="BW273" s="76"/>
      <c r="BX273" s="76"/>
      <c r="BY273" s="76"/>
      <c r="BZ273" s="76"/>
      <c r="CA273" s="76"/>
      <c r="CB273" s="76"/>
      <c r="CC273" s="76"/>
      <c r="CD273" s="76"/>
      <c r="CE273" s="76"/>
      <c r="CF273" s="76"/>
      <c r="CG273" s="76"/>
      <c r="CH273" s="76"/>
      <c r="CI273" s="76"/>
      <c r="CJ273" s="76"/>
      <c r="CK273" s="76"/>
      <c r="CL273" s="76"/>
      <c r="CM273" s="76"/>
      <c r="CN273" s="76"/>
      <c r="CO273" s="76"/>
      <c r="CP273" s="76"/>
      <c r="CQ273" s="76"/>
      <c r="CR273" s="76"/>
      <c r="CS273" s="76"/>
      <c r="CT273" s="76"/>
      <c r="CU273" s="76"/>
      <c r="CV273" s="76"/>
      <c r="CW273" s="76"/>
      <c r="CX273" s="76"/>
      <c r="CY273" s="76"/>
      <c r="CZ273" s="76"/>
      <c r="DA273" s="76"/>
      <c r="DB273" s="76"/>
      <c r="DC273" s="76"/>
      <c r="DD273" s="76"/>
      <c r="DE273" s="76"/>
      <c r="DF273" s="76"/>
      <c r="DG273" s="76"/>
      <c r="DH273" s="76"/>
      <c r="DI273" s="77"/>
    </row>
    <row r="274" spans="1:113" ht="17" x14ac:dyDescent="0.2">
      <c r="A274" s="72" t="s">
        <v>68</v>
      </c>
      <c r="B274" s="80" t="s">
        <v>180</v>
      </c>
      <c r="C274" s="73" t="s">
        <v>422</v>
      </c>
      <c r="D274" s="74" t="s">
        <v>476</v>
      </c>
      <c r="E274" s="75">
        <v>53.3</v>
      </c>
      <c r="F274" s="76">
        <v>0.57199999999999995</v>
      </c>
      <c r="G274" s="76">
        <v>19.09</v>
      </c>
      <c r="H274" s="76">
        <v>6.09</v>
      </c>
      <c r="I274" s="76">
        <v>0.153</v>
      </c>
      <c r="J274" s="76">
        <v>2.1800000000000002</v>
      </c>
      <c r="K274" s="76">
        <v>5.92</v>
      </c>
      <c r="L274" s="76">
        <v>4.96</v>
      </c>
      <c r="M274" s="76">
        <v>4.93</v>
      </c>
      <c r="N274" s="76">
        <v>0.45700000000000002</v>
      </c>
      <c r="O274" s="77">
        <v>97.652100000000004</v>
      </c>
      <c r="P274" s="78">
        <v>53.186783203615001</v>
      </c>
      <c r="Q274" s="76">
        <v>0.57070021236358004</v>
      </c>
      <c r="R274" s="76">
        <v>18.706827309897001</v>
      </c>
      <c r="S274" s="76">
        <v>6.1376392753619999</v>
      </c>
      <c r="T274" s="76">
        <v>0.15558781248879999</v>
      </c>
      <c r="U274" s="76">
        <v>2.5296487555890002</v>
      </c>
      <c r="V274" s="76">
        <v>6.4060970504529999</v>
      </c>
      <c r="W274" s="76">
        <v>4.8252514274297802</v>
      </c>
      <c r="X274" s="76">
        <v>4.7852824679558799</v>
      </c>
      <c r="Y274" s="76">
        <v>0.45700000000000002</v>
      </c>
      <c r="Z274" s="76">
        <v>97.916405327642806</v>
      </c>
      <c r="AA274" s="76">
        <v>9.6105338953856592</v>
      </c>
      <c r="AB274" s="76">
        <v>0.1573</v>
      </c>
      <c r="AC274" s="76">
        <v>0.26040000000000002</v>
      </c>
      <c r="AD274" s="76">
        <v>2.4500000000000001E-2</v>
      </c>
      <c r="AE274" s="79">
        <v>42.354687570466602</v>
      </c>
      <c r="AF274" s="75">
        <v>0.37780000000000002</v>
      </c>
      <c r="AG274" s="76">
        <v>0</v>
      </c>
      <c r="AH274" s="76">
        <v>7.71</v>
      </c>
      <c r="AI274" s="76">
        <v>49.45</v>
      </c>
      <c r="AJ274" s="76">
        <v>8.8000000000000005E-3</v>
      </c>
      <c r="AK274" s="76">
        <v>14.07</v>
      </c>
      <c r="AL274" s="76">
        <v>0.113</v>
      </c>
      <c r="AM274" s="76">
        <v>0.24099999999999999</v>
      </c>
      <c r="AN274" s="76">
        <v>6.06</v>
      </c>
      <c r="AO274" s="76">
        <v>22.45</v>
      </c>
      <c r="AP274" s="76">
        <v>0.52780000000000005</v>
      </c>
      <c r="AQ274" s="77">
        <v>101.00830000000001</v>
      </c>
      <c r="AR274" s="75">
        <v>1.8064287155593599</v>
      </c>
      <c r="AS274" s="76">
        <v>1.45015954696503E-2</v>
      </c>
      <c r="AT274" s="76">
        <v>0.26088988985497402</v>
      </c>
      <c r="AU274" s="76">
        <v>0.121152314724917</v>
      </c>
      <c r="AV274" s="76">
        <v>0.11435915459684801</v>
      </c>
      <c r="AW274" s="76">
        <v>0.76617928106222999</v>
      </c>
      <c r="AX274" s="76">
        <v>0.87860323250174099</v>
      </c>
      <c r="AY274" s="76">
        <v>2.6756224651090101E-2</v>
      </c>
      <c r="AZ274" s="76">
        <v>4.1005888022218701E-4</v>
      </c>
      <c r="BA274" s="76">
        <v>0</v>
      </c>
      <c r="BB274" s="76">
        <v>7.4560758055624296E-3</v>
      </c>
      <c r="BC274" s="77">
        <v>3.2634568934058901E-3</v>
      </c>
      <c r="BD274" s="75">
        <v>0.19357128444064201</v>
      </c>
      <c r="BE274" s="76">
        <v>6.73186054143321E-2</v>
      </c>
      <c r="BF274" s="76">
        <v>0</v>
      </c>
      <c r="BG274" s="76">
        <v>2.6756224651090101E-2</v>
      </c>
      <c r="BH274" s="76">
        <v>4.0562380763241999E-2</v>
      </c>
      <c r="BI274" s="76">
        <v>1.6843843703836601E-2</v>
      </c>
      <c r="BJ274" s="76">
        <v>1.6317284467029401E-3</v>
      </c>
      <c r="BK274" s="76">
        <v>0.121152314724917</v>
      </c>
      <c r="BL274" s="76">
        <v>0.69841296486304305</v>
      </c>
      <c r="BM274" s="76">
        <v>9.4790773300798506E-2</v>
      </c>
      <c r="BN274" s="77">
        <v>0.180190267638698</v>
      </c>
      <c r="BO274" s="78">
        <v>76.488604968002207</v>
      </c>
      <c r="BP274" s="76" t="s">
        <v>183</v>
      </c>
      <c r="BQ274" s="76"/>
      <c r="BR274" s="76"/>
      <c r="BS274" s="76"/>
      <c r="BT274" s="76"/>
      <c r="BU274" s="76"/>
      <c r="BV274" s="76"/>
      <c r="BW274" s="76"/>
      <c r="BX274" s="76"/>
      <c r="BY274" s="76"/>
      <c r="BZ274" s="76"/>
      <c r="CA274" s="76"/>
      <c r="CB274" s="76"/>
      <c r="CC274" s="76"/>
      <c r="CD274" s="76"/>
      <c r="CE274" s="76"/>
      <c r="CF274" s="76"/>
      <c r="CG274" s="76"/>
      <c r="CH274" s="76"/>
      <c r="CI274" s="76"/>
      <c r="CJ274" s="76"/>
      <c r="CK274" s="76"/>
      <c r="CL274" s="76"/>
      <c r="CM274" s="76"/>
      <c r="CN274" s="76"/>
      <c r="CO274" s="76"/>
      <c r="CP274" s="76"/>
      <c r="CQ274" s="76"/>
      <c r="CR274" s="76"/>
      <c r="CS274" s="76"/>
      <c r="CT274" s="76"/>
      <c r="CU274" s="76"/>
      <c r="CV274" s="76"/>
      <c r="CW274" s="76"/>
      <c r="CX274" s="76"/>
      <c r="CY274" s="76"/>
      <c r="CZ274" s="76"/>
      <c r="DA274" s="76"/>
      <c r="DB274" s="76"/>
      <c r="DC274" s="76"/>
      <c r="DD274" s="76"/>
      <c r="DE274" s="76"/>
      <c r="DF274" s="76"/>
      <c r="DG274" s="76"/>
      <c r="DH274" s="76"/>
      <c r="DI274" s="77"/>
    </row>
    <row r="275" spans="1:113" ht="17" x14ac:dyDescent="0.2">
      <c r="A275" s="72" t="s">
        <v>68</v>
      </c>
      <c r="B275" s="80" t="s">
        <v>180</v>
      </c>
      <c r="C275" s="73" t="s">
        <v>422</v>
      </c>
      <c r="D275" s="74" t="s">
        <v>477</v>
      </c>
      <c r="E275" s="75">
        <v>55.45</v>
      </c>
      <c r="F275" s="76">
        <v>0.51629999999999998</v>
      </c>
      <c r="G275" s="76">
        <v>19.55</v>
      </c>
      <c r="H275" s="76">
        <v>5.47</v>
      </c>
      <c r="I275" s="76">
        <v>0.1658</v>
      </c>
      <c r="J275" s="76">
        <v>1.1037999999999999</v>
      </c>
      <c r="K275" s="76">
        <v>5.61</v>
      </c>
      <c r="L275" s="76">
        <v>5.43</v>
      </c>
      <c r="M275" s="76">
        <v>5.29</v>
      </c>
      <c r="N275" s="76">
        <v>0.47989999999999999</v>
      </c>
      <c r="O275" s="77">
        <v>99.065799999999996</v>
      </c>
      <c r="P275" s="78">
        <v>54.958093824881999</v>
      </c>
      <c r="Q275" s="76">
        <v>0.52348824956963003</v>
      </c>
      <c r="R275" s="76">
        <v>18.607242034637299</v>
      </c>
      <c r="S275" s="76">
        <v>5.6775112544503701</v>
      </c>
      <c r="T275" s="76">
        <v>0.17174915358981799</v>
      </c>
      <c r="U275" s="76">
        <v>2.03955632663338</v>
      </c>
      <c r="V275" s="76">
        <v>6.8364064426689399</v>
      </c>
      <c r="W275" s="76">
        <v>5.0583906369943401</v>
      </c>
      <c r="X275" s="76">
        <v>4.8957062232434501</v>
      </c>
      <c r="Y275" s="76">
        <v>0.47989999999999999</v>
      </c>
      <c r="Z275" s="76">
        <v>99.419793300259101</v>
      </c>
      <c r="AA275" s="76">
        <v>9.9540968602377795</v>
      </c>
      <c r="AB275" s="76">
        <v>0.13239999999999999</v>
      </c>
      <c r="AC275" s="76">
        <v>0.29830000000000001</v>
      </c>
      <c r="AD275" s="76">
        <v>4.3999999999999997E-2</v>
      </c>
      <c r="AE275" s="79">
        <v>39.039532657640997</v>
      </c>
      <c r="AF275" s="75">
        <v>0.4516</v>
      </c>
      <c r="AG275" s="76">
        <v>1E-3</v>
      </c>
      <c r="AH275" s="76">
        <v>8.25</v>
      </c>
      <c r="AI275" s="76">
        <v>48.86</v>
      </c>
      <c r="AJ275" s="76">
        <v>7.7000000000000002E-3</v>
      </c>
      <c r="AK275" s="76">
        <v>13.64</v>
      </c>
      <c r="AL275" s="76">
        <v>5.4999999999999997E-3</v>
      </c>
      <c r="AM275" s="76">
        <v>0.2455</v>
      </c>
      <c r="AN275" s="76">
        <v>6.92</v>
      </c>
      <c r="AO275" s="76">
        <v>22.04</v>
      </c>
      <c r="AP275" s="76">
        <v>0.61260000000000003</v>
      </c>
      <c r="AQ275" s="77">
        <v>101.0339</v>
      </c>
      <c r="AR275" s="75">
        <v>1.7861823979267299</v>
      </c>
      <c r="AS275" s="76">
        <v>1.6843843703836601E-2</v>
      </c>
      <c r="AT275" s="76">
        <v>0.29813195634682998</v>
      </c>
      <c r="AU275" s="76">
        <v>0.12802190497695601</v>
      </c>
      <c r="AV275" s="76">
        <v>0.124169013120983</v>
      </c>
      <c r="AW275" s="76">
        <v>0.74330745193257097</v>
      </c>
      <c r="AX275" s="76">
        <v>0.86318890964428496</v>
      </c>
      <c r="AY275" s="76">
        <v>3.2006237505142997E-2</v>
      </c>
      <c r="AZ275" s="76">
        <v>3.5906418190335E-4</v>
      </c>
      <c r="BA275" s="76">
        <v>2.9406260974187301E-5</v>
      </c>
      <c r="BB275" s="76">
        <v>7.6008572976569303E-3</v>
      </c>
      <c r="BC275" s="77">
        <v>1.5895710213686799E-4</v>
      </c>
      <c r="BD275" s="75">
        <v>0.21381760207327499</v>
      </c>
      <c r="BE275" s="76">
        <v>8.4314354273554604E-2</v>
      </c>
      <c r="BF275" s="76">
        <v>0</v>
      </c>
      <c r="BG275" s="76">
        <v>3.2006237505142997E-2</v>
      </c>
      <c r="BH275" s="76">
        <v>5.23081167684116E-2</v>
      </c>
      <c r="BI275" s="76">
        <v>2.39611938858744E-2</v>
      </c>
      <c r="BJ275" s="76">
        <v>7.94785510684339E-5</v>
      </c>
      <c r="BK275" s="76">
        <v>0.12802190497695601</v>
      </c>
      <c r="BL275" s="76">
        <v>0.65881821546197605</v>
      </c>
      <c r="BM275" s="76">
        <v>0.108144256575105</v>
      </c>
      <c r="BN275" s="77">
        <v>0.20437069418230999</v>
      </c>
      <c r="BO275" s="78">
        <v>74.666867803087399</v>
      </c>
      <c r="BP275" s="76">
        <v>3</v>
      </c>
      <c r="BQ275" s="76"/>
      <c r="BR275" s="76"/>
      <c r="BS275" s="76"/>
      <c r="BT275" s="76"/>
      <c r="BU275" s="76"/>
      <c r="BV275" s="76"/>
      <c r="BW275" s="76"/>
      <c r="BX275" s="76"/>
      <c r="BY275" s="76"/>
      <c r="BZ275" s="76"/>
      <c r="CA275" s="76"/>
      <c r="CB275" s="76"/>
      <c r="CC275" s="76"/>
      <c r="CD275" s="76"/>
      <c r="CE275" s="76"/>
      <c r="CF275" s="76"/>
      <c r="CG275" s="76"/>
      <c r="CH275" s="76"/>
      <c r="CI275" s="76"/>
      <c r="CJ275" s="76"/>
      <c r="CK275" s="76"/>
      <c r="CL275" s="76"/>
      <c r="CM275" s="76"/>
      <c r="CN275" s="76"/>
      <c r="CO275" s="76"/>
      <c r="CP275" s="76"/>
      <c r="CQ275" s="76"/>
      <c r="CR275" s="76"/>
      <c r="CS275" s="76"/>
      <c r="CT275" s="76"/>
      <c r="CU275" s="76"/>
      <c r="CV275" s="76"/>
      <c r="CW275" s="76"/>
      <c r="CX275" s="76"/>
      <c r="CY275" s="76"/>
      <c r="CZ275" s="76"/>
      <c r="DA275" s="76"/>
      <c r="DB275" s="76"/>
      <c r="DC275" s="76"/>
      <c r="DD275" s="76"/>
      <c r="DE275" s="76"/>
      <c r="DF275" s="76"/>
      <c r="DG275" s="76"/>
      <c r="DH275" s="76"/>
      <c r="DI275" s="77"/>
    </row>
    <row r="276" spans="1:113" ht="17" x14ac:dyDescent="0.2">
      <c r="A276" s="72" t="s">
        <v>68</v>
      </c>
      <c r="B276" s="80" t="s">
        <v>180</v>
      </c>
      <c r="C276" s="73" t="s">
        <v>422</v>
      </c>
      <c r="D276" s="74" t="s">
        <v>478</v>
      </c>
      <c r="E276" s="75">
        <v>52.57</v>
      </c>
      <c r="F276" s="76">
        <v>0.61570000000000003</v>
      </c>
      <c r="G276" s="76">
        <v>19.5</v>
      </c>
      <c r="H276" s="76">
        <v>6.08</v>
      </c>
      <c r="I276" s="76">
        <v>0.20580000000000001</v>
      </c>
      <c r="J276" s="76">
        <v>1.99</v>
      </c>
      <c r="K276" s="76">
        <v>4.84</v>
      </c>
      <c r="L276" s="76">
        <v>4.74</v>
      </c>
      <c r="M276" s="76">
        <v>6.19</v>
      </c>
      <c r="N276" s="76">
        <v>0.47339999999999999</v>
      </c>
      <c r="O276" s="77">
        <v>97.204899999999995</v>
      </c>
      <c r="P276" s="78">
        <v>52.57</v>
      </c>
      <c r="Q276" s="76">
        <v>0.61570000000000003</v>
      </c>
      <c r="R276" s="76">
        <v>19.5</v>
      </c>
      <c r="S276" s="76">
        <v>6.08</v>
      </c>
      <c r="T276" s="76">
        <v>0.20580000000000001</v>
      </c>
      <c r="U276" s="76">
        <v>1.99</v>
      </c>
      <c r="V276" s="76">
        <v>4.84</v>
      </c>
      <c r="W276" s="76">
        <v>4.74</v>
      </c>
      <c r="X276" s="76">
        <v>6.19</v>
      </c>
      <c r="Y276" s="76">
        <v>0.47339999999999999</v>
      </c>
      <c r="Z276" s="76">
        <v>97.410700000000006</v>
      </c>
      <c r="AA276" s="76">
        <v>10.93</v>
      </c>
      <c r="AB276" s="76">
        <v>0.19900000000000001</v>
      </c>
      <c r="AC276" s="76">
        <v>0.2863</v>
      </c>
      <c r="AD276" s="76">
        <v>5.0500000000000003E-2</v>
      </c>
      <c r="AE276" s="79">
        <v>36.848070078737798</v>
      </c>
      <c r="AF276" s="75">
        <v>0.36130000000000001</v>
      </c>
      <c r="AG276" s="76">
        <v>0.03</v>
      </c>
      <c r="AH276" s="76">
        <v>8.74</v>
      </c>
      <c r="AI276" s="76">
        <v>47.75</v>
      </c>
      <c r="AJ276" s="76">
        <v>0</v>
      </c>
      <c r="AK276" s="76">
        <v>13.32</v>
      </c>
      <c r="AL276" s="76">
        <v>2.5600000000000001E-2</v>
      </c>
      <c r="AM276" s="76">
        <v>0.22559999999999999</v>
      </c>
      <c r="AN276" s="76">
        <v>7.14</v>
      </c>
      <c r="AO276" s="76">
        <v>22.15</v>
      </c>
      <c r="AP276" s="76">
        <v>0.86529999999999996</v>
      </c>
      <c r="AQ276" s="77">
        <v>100.60769999999999</v>
      </c>
      <c r="AR276" s="75">
        <v>1.7580177584222201</v>
      </c>
      <c r="AS276" s="76">
        <v>2.39611938858744E-2</v>
      </c>
      <c r="AT276" s="76">
        <v>0.30979769808165902</v>
      </c>
      <c r="AU276" s="76">
        <v>0.151287769149858</v>
      </c>
      <c r="AV276" s="76">
        <v>0.117781727302044</v>
      </c>
      <c r="AW276" s="76">
        <v>0.73103114562540195</v>
      </c>
      <c r="AX276" s="76">
        <v>0.87366619429650205</v>
      </c>
      <c r="AY276" s="76">
        <v>2.5788506484859301E-2</v>
      </c>
      <c r="AZ276" s="76">
        <v>0</v>
      </c>
      <c r="BA276" s="76">
        <v>8.8846147539819802E-4</v>
      </c>
      <c r="BB276" s="76">
        <v>7.0344106390349001E-3</v>
      </c>
      <c r="BC276" s="77">
        <v>7.4513463714533004E-4</v>
      </c>
      <c r="BD276" s="75">
        <v>0.24198224157777701</v>
      </c>
      <c r="BE276" s="76">
        <v>6.7815456503881696E-2</v>
      </c>
      <c r="BF276" s="76">
        <v>0</v>
      </c>
      <c r="BG276" s="76">
        <v>2.5788506484859301E-2</v>
      </c>
      <c r="BH276" s="76">
        <v>4.2026950019022402E-2</v>
      </c>
      <c r="BI276" s="76">
        <v>1.8947211031576101E-2</v>
      </c>
      <c r="BJ276" s="76">
        <v>3.7256731857266502E-4</v>
      </c>
      <c r="BK276" s="76">
        <v>0.151287769149858</v>
      </c>
      <c r="BL276" s="76">
        <v>0.66103169677747298</v>
      </c>
      <c r="BM276" s="76">
        <v>9.7852024132203105E-2</v>
      </c>
      <c r="BN276" s="77">
        <v>0.21263449751902899</v>
      </c>
      <c r="BO276" s="78">
        <v>73.095758053607597</v>
      </c>
      <c r="BP276" s="76" t="s">
        <v>188</v>
      </c>
      <c r="BQ276" s="76"/>
      <c r="BR276" s="76"/>
      <c r="BS276" s="76"/>
      <c r="BT276" s="76"/>
      <c r="BU276" s="76"/>
      <c r="BV276" s="76"/>
      <c r="BW276" s="76"/>
      <c r="BX276" s="76"/>
      <c r="BY276" s="76"/>
      <c r="BZ276" s="76"/>
      <c r="CA276" s="76"/>
      <c r="CB276" s="76"/>
      <c r="CC276" s="76"/>
      <c r="CD276" s="76"/>
      <c r="CE276" s="76"/>
      <c r="CF276" s="76"/>
      <c r="CG276" s="76"/>
      <c r="CH276" s="76"/>
      <c r="CI276" s="76"/>
      <c r="CJ276" s="76"/>
      <c r="CK276" s="76"/>
      <c r="CL276" s="76"/>
      <c r="CM276" s="76"/>
      <c r="CN276" s="76"/>
      <c r="CO276" s="76"/>
      <c r="CP276" s="76"/>
      <c r="CQ276" s="76"/>
      <c r="CR276" s="76"/>
      <c r="CS276" s="76"/>
      <c r="CT276" s="76"/>
      <c r="CU276" s="76"/>
      <c r="CV276" s="76"/>
      <c r="CW276" s="76"/>
      <c r="CX276" s="76"/>
      <c r="CY276" s="76"/>
      <c r="CZ276" s="76"/>
      <c r="DA276" s="76"/>
      <c r="DB276" s="76"/>
      <c r="DC276" s="76"/>
      <c r="DD276" s="76"/>
      <c r="DE276" s="76"/>
      <c r="DF276" s="76"/>
      <c r="DG276" s="76"/>
      <c r="DH276" s="76"/>
      <c r="DI276" s="77"/>
    </row>
    <row r="277" spans="1:113" ht="17" x14ac:dyDescent="0.2">
      <c r="A277" s="72" t="s">
        <v>68</v>
      </c>
      <c r="B277" s="80" t="s">
        <v>180</v>
      </c>
      <c r="C277" s="73" t="s">
        <v>422</v>
      </c>
      <c r="D277" s="74" t="s">
        <v>479</v>
      </c>
      <c r="E277" s="75">
        <v>52.72</v>
      </c>
      <c r="F277" s="76">
        <v>0.56369999999999998</v>
      </c>
      <c r="G277" s="76">
        <v>19.43</v>
      </c>
      <c r="H277" s="76">
        <v>6.13</v>
      </c>
      <c r="I277" s="76">
        <v>0.1588</v>
      </c>
      <c r="J277" s="76">
        <v>1.77</v>
      </c>
      <c r="K277" s="76">
        <v>3.93</v>
      </c>
      <c r="L277" s="76">
        <v>4.92</v>
      </c>
      <c r="M277" s="76">
        <v>6.63</v>
      </c>
      <c r="N277" s="76">
        <v>0.48299999999999998</v>
      </c>
      <c r="O277" s="77">
        <v>96.735500000000002</v>
      </c>
      <c r="P277" s="78">
        <v>52.591197514762001</v>
      </c>
      <c r="Q277" s="76">
        <v>0.56717590268382001</v>
      </c>
      <c r="R277" s="76">
        <v>19.055943467528</v>
      </c>
      <c r="S277" s="76">
        <v>6.1952834514220001</v>
      </c>
      <c r="T277" s="76">
        <v>0.16046149324565001</v>
      </c>
      <c r="U277" s="76">
        <v>2.109650389155</v>
      </c>
      <c r="V277" s="76">
        <v>4.4628541170120002</v>
      </c>
      <c r="W277" s="76">
        <v>4.7881862420477601</v>
      </c>
      <c r="X277" s="76">
        <v>6.4350936091532098</v>
      </c>
      <c r="Y277" s="76">
        <v>0.48299999999999998</v>
      </c>
      <c r="Z277" s="76">
        <v>97.009307680255105</v>
      </c>
      <c r="AA277" s="76">
        <v>11.223279851200999</v>
      </c>
      <c r="AB277" s="76">
        <v>0.185</v>
      </c>
      <c r="AC277" s="76">
        <v>0.29570000000000002</v>
      </c>
      <c r="AD277" s="76">
        <v>4.4400000000000002E-2</v>
      </c>
      <c r="AE277" s="79">
        <v>37.774370184598503</v>
      </c>
      <c r="AF277" s="75">
        <v>0.43759999999999999</v>
      </c>
      <c r="AG277" s="76">
        <v>2.5000000000000001E-2</v>
      </c>
      <c r="AH277" s="76">
        <v>8.35</v>
      </c>
      <c r="AI277" s="76">
        <v>48.34</v>
      </c>
      <c r="AJ277" s="76">
        <v>2.0999999999999999E-3</v>
      </c>
      <c r="AK277" s="76">
        <v>13.32</v>
      </c>
      <c r="AL277" s="76">
        <v>0</v>
      </c>
      <c r="AM277" s="76">
        <v>0.21529999999999999</v>
      </c>
      <c r="AN277" s="76">
        <v>6.71</v>
      </c>
      <c r="AO277" s="76">
        <v>22.05</v>
      </c>
      <c r="AP277" s="76">
        <v>0.68189999999999995</v>
      </c>
      <c r="AQ277" s="77">
        <v>100.1318</v>
      </c>
      <c r="AR277" s="75">
        <v>1.78582698064504</v>
      </c>
      <c r="AS277" s="76">
        <v>1.8947211031576101E-2</v>
      </c>
      <c r="AT277" s="76">
        <v>0.29213618064459601</v>
      </c>
      <c r="AU277" s="76">
        <v>0.12975579651979199</v>
      </c>
      <c r="AV277" s="76">
        <v>0.12818638055123699</v>
      </c>
      <c r="AW277" s="76">
        <v>0.73353143958731604</v>
      </c>
      <c r="AX277" s="76">
        <v>0.87269652542412401</v>
      </c>
      <c r="AY277" s="76">
        <v>3.1341400207945701E-2</v>
      </c>
      <c r="AZ277" s="76">
        <v>9.8960309666939404E-5</v>
      </c>
      <c r="BA277" s="76">
        <v>7.4291684762300796E-4</v>
      </c>
      <c r="BB277" s="76">
        <v>6.7362082310863302E-3</v>
      </c>
      <c r="BC277" s="77">
        <v>0</v>
      </c>
      <c r="BD277" s="75">
        <v>0.21417301935496399</v>
      </c>
      <c r="BE277" s="76">
        <v>7.7963161289632293E-2</v>
      </c>
      <c r="BF277" s="76">
        <v>0</v>
      </c>
      <c r="BG277" s="76">
        <v>3.1341400207945701E-2</v>
      </c>
      <c r="BH277" s="76">
        <v>4.6621761081686502E-2</v>
      </c>
      <c r="BI277" s="76">
        <v>2.1685069954673199E-2</v>
      </c>
      <c r="BJ277" s="76">
        <v>0</v>
      </c>
      <c r="BK277" s="76">
        <v>0.12975579651979199</v>
      </c>
      <c r="BL277" s="76">
        <v>0.67463389786797201</v>
      </c>
      <c r="BM277" s="76">
        <v>9.7281523674645196E-2</v>
      </c>
      <c r="BN277" s="77">
        <v>0.198062627556152</v>
      </c>
      <c r="BO277" s="78">
        <v>73.983959559065696</v>
      </c>
      <c r="BP277" s="76" t="s">
        <v>188</v>
      </c>
      <c r="BQ277" s="76"/>
      <c r="BR277" s="76"/>
      <c r="BS277" s="76"/>
      <c r="BT277" s="76"/>
      <c r="BU277" s="76"/>
      <c r="BV277" s="76"/>
      <c r="BW277" s="76"/>
      <c r="BX277" s="76"/>
      <c r="BY277" s="76"/>
      <c r="BZ277" s="76"/>
      <c r="CA277" s="76"/>
      <c r="CB277" s="76"/>
      <c r="CC277" s="76"/>
      <c r="CD277" s="76"/>
      <c r="CE277" s="76"/>
      <c r="CF277" s="76"/>
      <c r="CG277" s="76"/>
      <c r="CH277" s="76"/>
      <c r="CI277" s="76"/>
      <c r="CJ277" s="76"/>
      <c r="CK277" s="76"/>
      <c r="CL277" s="76"/>
      <c r="CM277" s="76"/>
      <c r="CN277" s="76"/>
      <c r="CO277" s="76"/>
      <c r="CP277" s="76"/>
      <c r="CQ277" s="76"/>
      <c r="CR277" s="76"/>
      <c r="CS277" s="76"/>
      <c r="CT277" s="76"/>
      <c r="CU277" s="76"/>
      <c r="CV277" s="76"/>
      <c r="CW277" s="76"/>
      <c r="CX277" s="76"/>
      <c r="CY277" s="76"/>
      <c r="CZ277" s="76"/>
      <c r="DA277" s="76"/>
      <c r="DB277" s="76"/>
      <c r="DC277" s="76"/>
      <c r="DD277" s="76"/>
      <c r="DE277" s="76"/>
      <c r="DF277" s="76"/>
      <c r="DG277" s="76"/>
      <c r="DH277" s="76"/>
      <c r="DI277" s="77"/>
    </row>
    <row r="278" spans="1:113" ht="17" x14ac:dyDescent="0.2">
      <c r="A278" s="72" t="s">
        <v>68</v>
      </c>
      <c r="B278" s="80" t="s">
        <v>180</v>
      </c>
      <c r="C278" s="73" t="s">
        <v>422</v>
      </c>
      <c r="D278" s="74" t="s">
        <v>480</v>
      </c>
      <c r="E278" s="75">
        <v>52.69</v>
      </c>
      <c r="F278" s="76">
        <v>0.51659999999999995</v>
      </c>
      <c r="G278" s="76">
        <v>20.11</v>
      </c>
      <c r="H278" s="76">
        <v>5.9</v>
      </c>
      <c r="I278" s="76">
        <v>0.1305</v>
      </c>
      <c r="J278" s="76">
        <v>1.1151</v>
      </c>
      <c r="K278" s="76">
        <v>3.34</v>
      </c>
      <c r="L278" s="76">
        <v>6.36</v>
      </c>
      <c r="M278" s="76">
        <v>7.32</v>
      </c>
      <c r="N278" s="76">
        <v>0.53710000000000002</v>
      </c>
      <c r="O278" s="77">
        <v>98.019300000000001</v>
      </c>
      <c r="P278" s="78">
        <v>52.376045260693601</v>
      </c>
      <c r="Q278" s="76">
        <v>0.534065381295866</v>
      </c>
      <c r="R278" s="76">
        <v>19.241347916667099</v>
      </c>
      <c r="S278" s="76">
        <v>6.0853388271955602</v>
      </c>
      <c r="T278" s="76">
        <v>0.141468628812321</v>
      </c>
      <c r="U278" s="76">
        <v>1.91218227500913</v>
      </c>
      <c r="V278" s="76">
        <v>4.5667979309030198</v>
      </c>
      <c r="W278" s="76">
        <v>5.9741852421066</v>
      </c>
      <c r="X278" s="76">
        <v>6.8375188417016899</v>
      </c>
      <c r="Y278" s="76">
        <v>0.53710000000000002</v>
      </c>
      <c r="Z278" s="76">
        <v>98.347518933197193</v>
      </c>
      <c r="AA278" s="76">
        <v>12.8117040838083</v>
      </c>
      <c r="AB278" s="76">
        <v>0.1565</v>
      </c>
      <c r="AC278" s="76">
        <v>0.31519999999999998</v>
      </c>
      <c r="AD278" s="76">
        <v>5.0200000000000002E-2</v>
      </c>
      <c r="AE278" s="79">
        <v>35.9045955205589</v>
      </c>
      <c r="AF278" s="75">
        <v>0.51049999999999995</v>
      </c>
      <c r="AG278" s="76">
        <v>0</v>
      </c>
      <c r="AH278" s="76">
        <v>8.7100000000000009</v>
      </c>
      <c r="AI278" s="76">
        <v>47.93</v>
      </c>
      <c r="AJ278" s="76">
        <v>4.8999999999999998E-3</v>
      </c>
      <c r="AK278" s="76">
        <v>13.2</v>
      </c>
      <c r="AL278" s="76">
        <v>0</v>
      </c>
      <c r="AM278" s="76">
        <v>0.29680000000000001</v>
      </c>
      <c r="AN278" s="76">
        <v>6.94</v>
      </c>
      <c r="AO278" s="76">
        <v>21.94</v>
      </c>
      <c r="AP278" s="76">
        <v>0.78139999999999998</v>
      </c>
      <c r="AQ278" s="77">
        <v>100.31359999999999</v>
      </c>
      <c r="AR278" s="75">
        <v>1.76849152043175</v>
      </c>
      <c r="AS278" s="76">
        <v>2.1685069954673199E-2</v>
      </c>
      <c r="AT278" s="76">
        <v>0.301776290731263</v>
      </c>
      <c r="AU278" s="76">
        <v>0.15461853349368099</v>
      </c>
      <c r="AV278" s="76">
        <v>0.114111904109252</v>
      </c>
      <c r="AW278" s="76">
        <v>0.72602446900506101</v>
      </c>
      <c r="AX278" s="76">
        <v>0.867269543186725</v>
      </c>
      <c r="AY278" s="76">
        <v>3.6517383042616799E-2</v>
      </c>
      <c r="AZ278" s="76">
        <v>2.30621955179216E-4</v>
      </c>
      <c r="BA278" s="76">
        <v>0</v>
      </c>
      <c r="BB278" s="76">
        <v>9.2746640897962192E-3</v>
      </c>
      <c r="BC278" s="77">
        <v>0</v>
      </c>
      <c r="BD278" s="75">
        <v>0.23150847956824799</v>
      </c>
      <c r="BE278" s="76">
        <v>7.0267811163014698E-2</v>
      </c>
      <c r="BF278" s="76">
        <v>0</v>
      </c>
      <c r="BG278" s="76">
        <v>3.6517383042616799E-2</v>
      </c>
      <c r="BH278" s="76">
        <v>3.3750428120397899E-2</v>
      </c>
      <c r="BI278" s="76">
        <v>2.03117328765464E-2</v>
      </c>
      <c r="BJ278" s="76">
        <v>0</v>
      </c>
      <c r="BK278" s="76">
        <v>0.15461853349368099</v>
      </c>
      <c r="BL278" s="76">
        <v>0.65858884869610002</v>
      </c>
      <c r="BM278" s="76">
        <v>9.5411094254004403E-2</v>
      </c>
      <c r="BN278" s="77">
        <v>0.20868069449062601</v>
      </c>
      <c r="BO278" s="78">
        <v>72.985261412856502</v>
      </c>
      <c r="BP278" s="76" t="s">
        <v>190</v>
      </c>
      <c r="BQ278" s="76"/>
      <c r="BR278" s="76"/>
      <c r="BS278" s="76"/>
      <c r="BT278" s="76"/>
      <c r="BU278" s="76"/>
      <c r="BV278" s="76"/>
      <c r="BW278" s="76"/>
      <c r="BX278" s="76"/>
      <c r="BY278" s="76"/>
      <c r="BZ278" s="76"/>
      <c r="CA278" s="76"/>
      <c r="CB278" s="76"/>
      <c r="CC278" s="76"/>
      <c r="CD278" s="76"/>
      <c r="CE278" s="76"/>
      <c r="CF278" s="76"/>
      <c r="CG278" s="76"/>
      <c r="CH278" s="76"/>
      <c r="CI278" s="76"/>
      <c r="CJ278" s="76"/>
      <c r="CK278" s="76"/>
      <c r="CL278" s="76"/>
      <c r="CM278" s="76"/>
      <c r="CN278" s="76"/>
      <c r="CO278" s="76"/>
      <c r="CP278" s="76"/>
      <c r="CQ278" s="76"/>
      <c r="CR278" s="76"/>
      <c r="CS278" s="76"/>
      <c r="CT278" s="76"/>
      <c r="CU278" s="76"/>
      <c r="CV278" s="76"/>
      <c r="CW278" s="76"/>
      <c r="CX278" s="76"/>
      <c r="CY278" s="76"/>
      <c r="CZ278" s="76"/>
      <c r="DA278" s="76"/>
      <c r="DB278" s="76"/>
      <c r="DC278" s="76"/>
      <c r="DD278" s="76"/>
      <c r="DE278" s="76"/>
      <c r="DF278" s="76"/>
      <c r="DG278" s="76"/>
      <c r="DH278" s="76"/>
      <c r="DI278" s="77"/>
    </row>
    <row r="279" spans="1:113" ht="17" x14ac:dyDescent="0.2">
      <c r="A279" s="72" t="s">
        <v>68</v>
      </c>
      <c r="B279" s="80" t="s">
        <v>180</v>
      </c>
      <c r="C279" s="73" t="s">
        <v>422</v>
      </c>
      <c r="D279" s="74" t="s">
        <v>481</v>
      </c>
      <c r="E279" s="75">
        <v>52.2</v>
      </c>
      <c r="F279" s="76">
        <v>0.54079999999999995</v>
      </c>
      <c r="G279" s="76">
        <v>19.989999999999998</v>
      </c>
      <c r="H279" s="76">
        <v>7.04</v>
      </c>
      <c r="I279" s="76">
        <v>0.18820000000000001</v>
      </c>
      <c r="J279" s="76">
        <v>1.2158</v>
      </c>
      <c r="K279" s="76">
        <v>2.4700000000000002</v>
      </c>
      <c r="L279" s="76">
        <v>5.73</v>
      </c>
      <c r="M279" s="76">
        <v>6.97</v>
      </c>
      <c r="N279" s="76">
        <v>0.46899999999999997</v>
      </c>
      <c r="O279" s="77">
        <v>96.813900000000004</v>
      </c>
      <c r="P279" s="78">
        <v>51.760397437119202</v>
      </c>
      <c r="Q279" s="76">
        <v>0.55972982464650001</v>
      </c>
      <c r="R279" s="76">
        <v>18.6871416106911</v>
      </c>
      <c r="S279" s="76">
        <v>7.1785595379601599</v>
      </c>
      <c r="T279" s="76">
        <v>0.19490867403217199</v>
      </c>
      <c r="U279" s="76">
        <v>2.4313559120818899</v>
      </c>
      <c r="V279" s="76">
        <v>4.4188050123174101</v>
      </c>
      <c r="W279" s="76">
        <v>5.2034338825030497</v>
      </c>
      <c r="X279" s="76">
        <v>6.2757868098833303</v>
      </c>
      <c r="Y279" s="76">
        <v>0.46899999999999997</v>
      </c>
      <c r="Z279" s="76">
        <v>97.374027375267005</v>
      </c>
      <c r="AA279" s="76">
        <v>11.4792206923864</v>
      </c>
      <c r="AB279" s="76">
        <v>0.1749</v>
      </c>
      <c r="AC279" s="76">
        <v>0.26850000000000002</v>
      </c>
      <c r="AD279" s="76">
        <v>5.33E-2</v>
      </c>
      <c r="AE279" s="79">
        <v>37.647909818733503</v>
      </c>
      <c r="AF279" s="75">
        <v>0.4476</v>
      </c>
      <c r="AG279" s="76">
        <v>9.1999999999999998E-3</v>
      </c>
      <c r="AH279" s="76">
        <v>8.43</v>
      </c>
      <c r="AI279" s="76">
        <v>47.79</v>
      </c>
      <c r="AJ279" s="76">
        <v>5.7999999999999996E-3</v>
      </c>
      <c r="AK279" s="76">
        <v>13.41</v>
      </c>
      <c r="AL279" s="76">
        <v>7.3000000000000001E-3</v>
      </c>
      <c r="AM279" s="76">
        <v>0.2555</v>
      </c>
      <c r="AN279" s="76">
        <v>6.92</v>
      </c>
      <c r="AO279" s="76">
        <v>22.02</v>
      </c>
      <c r="AP279" s="76">
        <v>0.73070000000000002</v>
      </c>
      <c r="AQ279" s="77">
        <v>100.0261</v>
      </c>
      <c r="AR279" s="75">
        <v>1.7662534851098499</v>
      </c>
      <c r="AS279" s="76">
        <v>2.03117328765464E-2</v>
      </c>
      <c r="AT279" s="76">
        <v>0.30140620484126002</v>
      </c>
      <c r="AU279" s="76">
        <v>0.157594639140858</v>
      </c>
      <c r="AV279" s="76">
        <v>0.10292875489469799</v>
      </c>
      <c r="AW279" s="76">
        <v>0.73879943215108401</v>
      </c>
      <c r="AX279" s="76">
        <v>0.87187702762625297</v>
      </c>
      <c r="AY279" s="76">
        <v>3.20711421607595E-2</v>
      </c>
      <c r="AZ279" s="76">
        <v>2.7343431228686702E-4</v>
      </c>
      <c r="BA279" s="76">
        <v>2.7350879312686702E-4</v>
      </c>
      <c r="BB279" s="76">
        <v>7.9973415751430806E-3</v>
      </c>
      <c r="BC279" s="77">
        <v>2.1329651813207601E-4</v>
      </c>
      <c r="BD279" s="75">
        <v>0.233746514890149</v>
      </c>
      <c r="BE279" s="76">
        <v>6.7659689951110893E-2</v>
      </c>
      <c r="BF279" s="76">
        <v>0</v>
      </c>
      <c r="BG279" s="76">
        <v>3.20711421607595E-2</v>
      </c>
      <c r="BH279" s="76">
        <v>3.5588547790351401E-2</v>
      </c>
      <c r="BI279" s="76">
        <v>1.44134588615047E-2</v>
      </c>
      <c r="BJ279" s="76">
        <v>1.06648259066038E-4</v>
      </c>
      <c r="BK279" s="76">
        <v>0.157594639140858</v>
      </c>
      <c r="BL279" s="76">
        <v>0.66417373357447296</v>
      </c>
      <c r="BM279" s="76">
        <v>9.2912651919789493E-2</v>
      </c>
      <c r="BN279" s="77">
        <v>0.20770329405178001</v>
      </c>
      <c r="BO279" s="78">
        <v>73.930006679653403</v>
      </c>
      <c r="BP279" s="76" t="s">
        <v>190</v>
      </c>
      <c r="BQ279" s="76"/>
      <c r="BR279" s="76"/>
      <c r="BS279" s="76"/>
      <c r="BT279" s="76"/>
      <c r="BU279" s="76"/>
      <c r="BV279" s="76"/>
      <c r="BW279" s="76"/>
      <c r="BX279" s="76"/>
      <c r="BY279" s="76"/>
      <c r="BZ279" s="76"/>
      <c r="CA279" s="76"/>
      <c r="CB279" s="76"/>
      <c r="CC279" s="76"/>
      <c r="CD279" s="76"/>
      <c r="CE279" s="76"/>
      <c r="CF279" s="76"/>
      <c r="CG279" s="76"/>
      <c r="CH279" s="76"/>
      <c r="CI279" s="76"/>
      <c r="CJ279" s="76"/>
      <c r="CK279" s="76"/>
      <c r="CL279" s="76"/>
      <c r="CM279" s="76"/>
      <c r="CN279" s="76"/>
      <c r="CO279" s="76"/>
      <c r="CP279" s="76"/>
      <c r="CQ279" s="76"/>
      <c r="CR279" s="76"/>
      <c r="CS279" s="76"/>
      <c r="CT279" s="76"/>
      <c r="CU279" s="76"/>
      <c r="CV279" s="76"/>
      <c r="CW279" s="76"/>
      <c r="CX279" s="76"/>
      <c r="CY279" s="76"/>
      <c r="CZ279" s="76"/>
      <c r="DA279" s="76"/>
      <c r="DB279" s="76"/>
      <c r="DC279" s="76"/>
      <c r="DD279" s="76"/>
      <c r="DE279" s="76"/>
      <c r="DF279" s="76"/>
      <c r="DG279" s="76"/>
      <c r="DH279" s="76"/>
      <c r="DI279" s="77"/>
    </row>
    <row r="280" spans="1:113" ht="17" x14ac:dyDescent="0.2">
      <c r="A280" s="72" t="s">
        <v>68</v>
      </c>
      <c r="B280" s="80" t="s">
        <v>180</v>
      </c>
      <c r="C280" s="73" t="s">
        <v>422</v>
      </c>
      <c r="D280" s="74" t="s">
        <v>482</v>
      </c>
      <c r="E280" s="75">
        <v>54.98</v>
      </c>
      <c r="F280" s="76">
        <v>0.54559999999999997</v>
      </c>
      <c r="G280" s="76">
        <v>20.02</v>
      </c>
      <c r="H280" s="76">
        <v>5.46</v>
      </c>
      <c r="I280" s="76">
        <v>0.1216</v>
      </c>
      <c r="J280" s="76">
        <v>1.2723</v>
      </c>
      <c r="K280" s="76">
        <v>3.69</v>
      </c>
      <c r="L280" s="76">
        <v>5.27</v>
      </c>
      <c r="M280" s="76">
        <v>6.22</v>
      </c>
      <c r="N280" s="76">
        <v>0.53690000000000004</v>
      </c>
      <c r="O280" s="77">
        <v>98.116500000000002</v>
      </c>
      <c r="P280" s="78">
        <v>54.557875980764599</v>
      </c>
      <c r="Q280" s="76">
        <v>0.54408958749367298</v>
      </c>
      <c r="R280" s="76">
        <v>19.159922310807801</v>
      </c>
      <c r="S280" s="76">
        <v>5.6367644330548501</v>
      </c>
      <c r="T280" s="76">
        <v>0.12958737792647099</v>
      </c>
      <c r="U280" s="76">
        <v>2.0853966049888801</v>
      </c>
      <c r="V280" s="76">
        <v>4.9042661240819703</v>
      </c>
      <c r="W280" s="76">
        <v>4.9513359396040402</v>
      </c>
      <c r="X280" s="76">
        <v>5.8097482188055496</v>
      </c>
      <c r="Y280" s="76">
        <v>0.53690000000000004</v>
      </c>
      <c r="Z280" s="76">
        <v>98.445473955454204</v>
      </c>
      <c r="AA280" s="76">
        <v>10.7610841584096</v>
      </c>
      <c r="AB280" s="76">
        <v>0.20549999999999999</v>
      </c>
      <c r="AC280" s="76">
        <v>0.26269999999999999</v>
      </c>
      <c r="AD280" s="76">
        <v>2.46E-2</v>
      </c>
      <c r="AE280" s="79">
        <v>39.742131955517998</v>
      </c>
      <c r="AF280" s="75">
        <v>0.43859999999999999</v>
      </c>
      <c r="AG280" s="76">
        <v>4.5999999999999999E-3</v>
      </c>
      <c r="AH280" s="76">
        <v>8.14</v>
      </c>
      <c r="AI280" s="76">
        <v>48.58</v>
      </c>
      <c r="AJ280" s="76">
        <v>0</v>
      </c>
      <c r="AK280" s="76">
        <v>13.6</v>
      </c>
      <c r="AL280" s="76">
        <v>0.1116</v>
      </c>
      <c r="AM280" s="76">
        <v>0.2427</v>
      </c>
      <c r="AN280" s="76">
        <v>6.98</v>
      </c>
      <c r="AO280" s="76">
        <v>22.1</v>
      </c>
      <c r="AP280" s="76">
        <v>0.52270000000000005</v>
      </c>
      <c r="AQ280" s="77">
        <v>100.7201</v>
      </c>
      <c r="AR280" s="75">
        <v>1.7810715047996999</v>
      </c>
      <c r="AS280" s="76">
        <v>1.44134588615047E-2</v>
      </c>
      <c r="AT280" s="76">
        <v>0.30158473844245698</v>
      </c>
      <c r="AU280" s="76">
        <v>0.13538523716032499</v>
      </c>
      <c r="AV280" s="76">
        <v>0.114161215915833</v>
      </c>
      <c r="AW280" s="76">
        <v>0.743266445554019</v>
      </c>
      <c r="AX280" s="76">
        <v>0.86803660101845503</v>
      </c>
      <c r="AY280" s="76">
        <v>3.1174594998286401E-2</v>
      </c>
      <c r="AZ280" s="76">
        <v>0</v>
      </c>
      <c r="BA280" s="76">
        <v>1.3565916551097699E-4</v>
      </c>
      <c r="BB280" s="76">
        <v>7.5358520108174997E-3</v>
      </c>
      <c r="BC280" s="77">
        <v>3.2346920730965101E-3</v>
      </c>
      <c r="BD280" s="75">
        <v>0.218928495200304</v>
      </c>
      <c r="BE280" s="76">
        <v>8.2656243242153302E-2</v>
      </c>
      <c r="BF280" s="76">
        <v>0</v>
      </c>
      <c r="BG280" s="76">
        <v>3.1174594998286401E-2</v>
      </c>
      <c r="BH280" s="76">
        <v>5.1481648243866897E-2</v>
      </c>
      <c r="BI280" s="76">
        <v>1.5699082195797701E-2</v>
      </c>
      <c r="BJ280" s="76">
        <v>1.6173460365482601E-3</v>
      </c>
      <c r="BK280" s="76">
        <v>0.13538523716032499</v>
      </c>
      <c r="BL280" s="76">
        <v>0.66385328738191696</v>
      </c>
      <c r="BM280" s="76">
        <v>0.10062294263213201</v>
      </c>
      <c r="BN280" s="77">
        <v>0.20418331363653799</v>
      </c>
      <c r="BO280" s="78">
        <v>74.864704777660805</v>
      </c>
      <c r="BP280" s="76" t="s">
        <v>183</v>
      </c>
      <c r="BQ280" s="76"/>
      <c r="BR280" s="76"/>
      <c r="BS280" s="76"/>
      <c r="BT280" s="76"/>
      <c r="BU280" s="76"/>
      <c r="BV280" s="76"/>
      <c r="BW280" s="76"/>
      <c r="BX280" s="76"/>
      <c r="BY280" s="76"/>
      <c r="BZ280" s="76"/>
      <c r="CA280" s="76"/>
      <c r="CB280" s="76"/>
      <c r="CC280" s="76"/>
      <c r="CD280" s="76"/>
      <c r="CE280" s="76"/>
      <c r="CF280" s="76"/>
      <c r="CG280" s="76"/>
      <c r="CH280" s="76"/>
      <c r="CI280" s="76"/>
      <c r="CJ280" s="76"/>
      <c r="CK280" s="76"/>
      <c r="CL280" s="76"/>
      <c r="CM280" s="76"/>
      <c r="CN280" s="76"/>
      <c r="CO280" s="76"/>
      <c r="CP280" s="76"/>
      <c r="CQ280" s="76"/>
      <c r="CR280" s="76"/>
      <c r="CS280" s="76"/>
      <c r="CT280" s="76"/>
      <c r="CU280" s="76"/>
      <c r="CV280" s="76"/>
      <c r="CW280" s="76"/>
      <c r="CX280" s="76"/>
      <c r="CY280" s="76"/>
      <c r="CZ280" s="76"/>
      <c r="DA280" s="76"/>
      <c r="DB280" s="76"/>
      <c r="DC280" s="76"/>
      <c r="DD280" s="76"/>
      <c r="DE280" s="76"/>
      <c r="DF280" s="76"/>
      <c r="DG280" s="76"/>
      <c r="DH280" s="76"/>
      <c r="DI280" s="77"/>
    </row>
    <row r="281" spans="1:113" ht="17" x14ac:dyDescent="0.2">
      <c r="A281" s="72" t="s">
        <v>68</v>
      </c>
      <c r="B281" s="80" t="s">
        <v>180</v>
      </c>
      <c r="C281" s="73" t="s">
        <v>422</v>
      </c>
      <c r="D281" s="74" t="s">
        <v>483</v>
      </c>
      <c r="E281" s="75">
        <v>52.56</v>
      </c>
      <c r="F281" s="76">
        <v>0.55279999999999996</v>
      </c>
      <c r="G281" s="76">
        <v>19.12</v>
      </c>
      <c r="H281" s="76">
        <v>7.26</v>
      </c>
      <c r="I281" s="76">
        <v>0.18679999999999999</v>
      </c>
      <c r="J281" s="76">
        <v>2.52</v>
      </c>
      <c r="K281" s="76">
        <v>3.59</v>
      </c>
      <c r="L281" s="76">
        <v>4.88</v>
      </c>
      <c r="M281" s="76">
        <v>6.64</v>
      </c>
      <c r="N281" s="76">
        <v>0.50080000000000002</v>
      </c>
      <c r="O281" s="77">
        <v>97.810500000000005</v>
      </c>
      <c r="P281" s="78">
        <v>52.531700000000001</v>
      </c>
      <c r="Q281" s="76">
        <v>0.552983</v>
      </c>
      <c r="R281" s="76">
        <v>18.989000000000001</v>
      </c>
      <c r="S281" s="76">
        <v>7.2702</v>
      </c>
      <c r="T281" s="76">
        <v>0.18703900000000001</v>
      </c>
      <c r="U281" s="76">
        <v>2.6354000000000002</v>
      </c>
      <c r="V281" s="76">
        <v>3.7711000000000001</v>
      </c>
      <c r="W281" s="76">
        <v>4.8355980000000001</v>
      </c>
      <c r="X281" s="76">
        <v>6.5736340000000002</v>
      </c>
      <c r="Y281" s="76">
        <v>0.50080000000000002</v>
      </c>
      <c r="Z281" s="76">
        <v>98.034492999999998</v>
      </c>
      <c r="AA281" s="76">
        <v>11.409231999999999</v>
      </c>
      <c r="AB281" s="76">
        <v>0.22359999999999999</v>
      </c>
      <c r="AC281" s="76">
        <v>0.25590000000000002</v>
      </c>
      <c r="AD281" s="76">
        <v>4.4499999999999998E-2</v>
      </c>
      <c r="AE281" s="79">
        <v>39.2546903485934</v>
      </c>
      <c r="AF281" s="75">
        <v>0.43980000000000002</v>
      </c>
      <c r="AG281" s="76">
        <v>2.47E-2</v>
      </c>
      <c r="AH281" s="76">
        <v>8.2799999999999994</v>
      </c>
      <c r="AI281" s="76">
        <v>49.73</v>
      </c>
      <c r="AJ281" s="76">
        <v>3.3999999999999998E-3</v>
      </c>
      <c r="AK281" s="76">
        <v>14.06</v>
      </c>
      <c r="AL281" s="76">
        <v>4.7999999999999996E-3</v>
      </c>
      <c r="AM281" s="76">
        <v>0.2107</v>
      </c>
      <c r="AN281" s="76">
        <v>6.02</v>
      </c>
      <c r="AO281" s="76">
        <v>21.7</v>
      </c>
      <c r="AP281" s="76">
        <v>0.57110000000000005</v>
      </c>
      <c r="AQ281" s="77">
        <v>101.0444</v>
      </c>
      <c r="AR281" s="75">
        <v>1.8175597413001101</v>
      </c>
      <c r="AS281" s="76">
        <v>1.5699082195797701E-2</v>
      </c>
      <c r="AT281" s="76">
        <v>0.259296598386489</v>
      </c>
      <c r="AU281" s="76">
        <v>0.105368180407931</v>
      </c>
      <c r="AV281" s="76">
        <v>0.14768029417332701</v>
      </c>
      <c r="AW281" s="76">
        <v>0.76601509852178795</v>
      </c>
      <c r="AX281" s="76">
        <v>0.84967313754030604</v>
      </c>
      <c r="AY281" s="76">
        <v>3.1162608823604301E-2</v>
      </c>
      <c r="AZ281" s="76">
        <v>1.58510548671896E-4</v>
      </c>
      <c r="BA281" s="76">
        <v>7.2616389708215199E-4</v>
      </c>
      <c r="BB281" s="76">
        <v>6.5218906188470802E-3</v>
      </c>
      <c r="BC281" s="77">
        <v>1.38693586047621E-4</v>
      </c>
      <c r="BD281" s="75">
        <v>0.182440258699892</v>
      </c>
      <c r="BE281" s="76">
        <v>7.6856339686596595E-2</v>
      </c>
      <c r="BF281" s="76">
        <v>0</v>
      </c>
      <c r="BG281" s="76">
        <v>3.1162608823604301E-2</v>
      </c>
      <c r="BH281" s="76">
        <v>4.5693730862992298E-2</v>
      </c>
      <c r="BI281" s="76">
        <v>1.9408936895958299E-2</v>
      </c>
      <c r="BJ281" s="76">
        <v>6.9346793023810298E-5</v>
      </c>
      <c r="BK281" s="76">
        <v>0.105368180407931</v>
      </c>
      <c r="BL281" s="76">
        <v>0.67913294258040002</v>
      </c>
      <c r="BM281" s="76">
        <v>0.120905252315322</v>
      </c>
      <c r="BN281" s="77">
        <v>0.17054019495990599</v>
      </c>
      <c r="BO281" s="78">
        <v>75.168529102583307</v>
      </c>
      <c r="BP281" s="76" t="s">
        <v>190</v>
      </c>
      <c r="BQ281" s="76"/>
      <c r="BR281" s="76"/>
      <c r="BS281" s="76"/>
      <c r="BT281" s="76"/>
      <c r="BU281" s="76"/>
      <c r="BV281" s="76"/>
      <c r="BW281" s="76"/>
      <c r="BX281" s="76"/>
      <c r="BY281" s="76"/>
      <c r="BZ281" s="76"/>
      <c r="CA281" s="76"/>
      <c r="CB281" s="76"/>
      <c r="CC281" s="76"/>
      <c r="CD281" s="76"/>
      <c r="CE281" s="76"/>
      <c r="CF281" s="76"/>
      <c r="CG281" s="76"/>
      <c r="CH281" s="76"/>
      <c r="CI281" s="76"/>
      <c r="CJ281" s="76"/>
      <c r="CK281" s="76"/>
      <c r="CL281" s="76"/>
      <c r="CM281" s="76"/>
      <c r="CN281" s="76"/>
      <c r="CO281" s="76"/>
      <c r="CP281" s="76"/>
      <c r="CQ281" s="76"/>
      <c r="CR281" s="76"/>
      <c r="CS281" s="76"/>
      <c r="CT281" s="76"/>
      <c r="CU281" s="76"/>
      <c r="CV281" s="76"/>
      <c r="CW281" s="76"/>
      <c r="CX281" s="76"/>
      <c r="CY281" s="76"/>
      <c r="CZ281" s="76"/>
      <c r="DA281" s="76"/>
      <c r="DB281" s="76"/>
      <c r="DC281" s="76"/>
      <c r="DD281" s="76"/>
      <c r="DE281" s="76"/>
      <c r="DF281" s="76"/>
      <c r="DG281" s="76"/>
      <c r="DH281" s="76"/>
      <c r="DI281" s="77"/>
    </row>
    <row r="282" spans="1:113" ht="17" x14ac:dyDescent="0.2">
      <c r="A282" s="72" t="s">
        <v>68</v>
      </c>
      <c r="B282" s="80" t="s">
        <v>180</v>
      </c>
      <c r="C282" s="73" t="s">
        <v>422</v>
      </c>
      <c r="D282" s="74" t="s">
        <v>484</v>
      </c>
      <c r="E282" s="75">
        <v>52.92</v>
      </c>
      <c r="F282" s="76">
        <v>0.51039999999999996</v>
      </c>
      <c r="G282" s="76">
        <v>19.28</v>
      </c>
      <c r="H282" s="76">
        <v>6.3</v>
      </c>
      <c r="I282" s="76">
        <v>0.1676</v>
      </c>
      <c r="J282" s="76">
        <v>1.85</v>
      </c>
      <c r="K282" s="76">
        <v>3.09</v>
      </c>
      <c r="L282" s="76">
        <v>4.9800000000000004</v>
      </c>
      <c r="M282" s="76">
        <v>6.96</v>
      </c>
      <c r="N282" s="76">
        <v>0.51080000000000003</v>
      </c>
      <c r="O282" s="77">
        <v>96.568899999999999</v>
      </c>
      <c r="P282" s="78">
        <v>52.7464667256748</v>
      </c>
      <c r="Q282" s="76">
        <v>0.51787707128300597</v>
      </c>
      <c r="R282" s="76">
        <v>18.7900693686836</v>
      </c>
      <c r="S282" s="76">
        <v>6.3733731294126796</v>
      </c>
      <c r="T282" s="76">
        <v>0.17103184372491101</v>
      </c>
      <c r="U282" s="76">
        <v>2.3049910458817999</v>
      </c>
      <c r="V282" s="76">
        <v>3.84158930446003</v>
      </c>
      <c r="W282" s="76">
        <v>4.8020526913815402</v>
      </c>
      <c r="X282" s="76">
        <v>6.6902431073878601</v>
      </c>
      <c r="Y282" s="76">
        <v>0.51080000000000003</v>
      </c>
      <c r="Z282" s="76">
        <v>96.9195261316151</v>
      </c>
      <c r="AA282" s="76">
        <v>11.492295798769399</v>
      </c>
      <c r="AB282" s="76">
        <v>0.2203</v>
      </c>
      <c r="AC282" s="76">
        <v>0.28110000000000002</v>
      </c>
      <c r="AD282" s="76">
        <v>6.2300000000000001E-2</v>
      </c>
      <c r="AE282" s="79">
        <v>39.199782251469102</v>
      </c>
      <c r="AF282" s="75">
        <v>0.39629999999999999</v>
      </c>
      <c r="AG282" s="76">
        <v>8.3000000000000001E-3</v>
      </c>
      <c r="AH282" s="76">
        <v>8.19</v>
      </c>
      <c r="AI282" s="76">
        <v>48.45</v>
      </c>
      <c r="AJ282" s="76">
        <v>1.14E-2</v>
      </c>
      <c r="AK282" s="76">
        <v>13.57</v>
      </c>
      <c r="AL282" s="76">
        <v>9.7000000000000003E-3</v>
      </c>
      <c r="AM282" s="76">
        <v>0.25600000000000001</v>
      </c>
      <c r="AN282" s="76">
        <v>6.66</v>
      </c>
      <c r="AO282" s="76">
        <v>22.45</v>
      </c>
      <c r="AP282" s="76">
        <v>0.70299999999999996</v>
      </c>
      <c r="AQ282" s="77">
        <v>100.7046</v>
      </c>
      <c r="AR282" s="75">
        <v>1.7784773419608699</v>
      </c>
      <c r="AS282" s="76">
        <v>1.9408936895958299E-2</v>
      </c>
      <c r="AT282" s="76">
        <v>0.28811036140576002</v>
      </c>
      <c r="AU282" s="76">
        <v>0.14457183199964399</v>
      </c>
      <c r="AV282" s="76">
        <v>0.106814469496787</v>
      </c>
      <c r="AW282" s="76">
        <v>0.74253371324628903</v>
      </c>
      <c r="AX282" s="76">
        <v>0.88286199021574996</v>
      </c>
      <c r="AY282" s="76">
        <v>2.8202458919499001E-2</v>
      </c>
      <c r="AZ282" s="76">
        <v>5.3378752943678703E-4</v>
      </c>
      <c r="BA282" s="76">
        <v>2.4507562120240102E-4</v>
      </c>
      <c r="BB282" s="76">
        <v>7.9585373789278404E-3</v>
      </c>
      <c r="BC282" s="77">
        <v>2.8149532987948803E-4</v>
      </c>
      <c r="BD282" s="75">
        <v>0.22152265803913301</v>
      </c>
      <c r="BE282" s="76">
        <v>6.6587703366626602E-2</v>
      </c>
      <c r="BF282" s="76">
        <v>0</v>
      </c>
      <c r="BG282" s="76">
        <v>2.8202458919499001E-2</v>
      </c>
      <c r="BH282" s="76">
        <v>3.8385244447127598E-2</v>
      </c>
      <c r="BI282" s="76">
        <v>1.5154931107466799E-2</v>
      </c>
      <c r="BJ282" s="76">
        <v>1.4074766493974401E-4</v>
      </c>
      <c r="BK282" s="76">
        <v>0.14457183199964399</v>
      </c>
      <c r="BL282" s="76">
        <v>0.684609234996572</v>
      </c>
      <c r="BM282" s="76">
        <v>8.6471280373316903E-2</v>
      </c>
      <c r="BN282" s="77">
        <v>0.19825275521917801</v>
      </c>
      <c r="BO282" s="78">
        <v>74.707592384936206</v>
      </c>
      <c r="BP282" s="76" t="s">
        <v>190</v>
      </c>
      <c r="BQ282" s="76"/>
      <c r="BR282" s="76"/>
      <c r="BS282" s="76"/>
      <c r="BT282" s="76"/>
      <c r="BU282" s="76"/>
      <c r="BV282" s="76"/>
      <c r="BW282" s="76"/>
      <c r="BX282" s="76"/>
      <c r="BY282" s="76"/>
      <c r="BZ282" s="76"/>
      <c r="CA282" s="76"/>
      <c r="CB282" s="76"/>
      <c r="CC282" s="76"/>
      <c r="CD282" s="76"/>
      <c r="CE282" s="76"/>
      <c r="CF282" s="76"/>
      <c r="CG282" s="76"/>
      <c r="CH282" s="76"/>
      <c r="CI282" s="76"/>
      <c r="CJ282" s="76"/>
      <c r="CK282" s="76"/>
      <c r="CL282" s="76"/>
      <c r="CM282" s="76"/>
      <c r="CN282" s="76"/>
      <c r="CO282" s="76"/>
      <c r="CP282" s="76"/>
      <c r="CQ282" s="76"/>
      <c r="CR282" s="76"/>
      <c r="CS282" s="76"/>
      <c r="CT282" s="76"/>
      <c r="CU282" s="76"/>
      <c r="CV282" s="76"/>
      <c r="CW282" s="76"/>
      <c r="CX282" s="76"/>
      <c r="CY282" s="76"/>
      <c r="CZ282" s="76"/>
      <c r="DA282" s="76"/>
      <c r="DB282" s="76"/>
      <c r="DC282" s="76"/>
      <c r="DD282" s="76"/>
      <c r="DE282" s="76"/>
      <c r="DF282" s="76"/>
      <c r="DG282" s="76"/>
      <c r="DH282" s="76"/>
      <c r="DI282" s="77"/>
    </row>
    <row r="283" spans="1:113" ht="17" x14ac:dyDescent="0.2">
      <c r="A283" s="72" t="s">
        <v>68</v>
      </c>
      <c r="B283" s="80" t="s">
        <v>180</v>
      </c>
      <c r="C283" s="73" t="s">
        <v>422</v>
      </c>
      <c r="D283" s="74" t="s">
        <v>485</v>
      </c>
      <c r="E283" s="75">
        <v>52.27</v>
      </c>
      <c r="F283" s="76">
        <v>0.56810000000000005</v>
      </c>
      <c r="G283" s="76">
        <v>19.579999999999998</v>
      </c>
      <c r="H283" s="76">
        <v>6.85</v>
      </c>
      <c r="I283" s="76">
        <v>0.18640000000000001</v>
      </c>
      <c r="J283" s="76">
        <v>1.6395</v>
      </c>
      <c r="K283" s="76">
        <v>3.76</v>
      </c>
      <c r="L283" s="76">
        <v>5.51</v>
      </c>
      <c r="M283" s="76">
        <v>6.61</v>
      </c>
      <c r="N283" s="76">
        <v>0.55569999999999997</v>
      </c>
      <c r="O283" s="77">
        <v>97.529799999999994</v>
      </c>
      <c r="P283" s="78">
        <v>52.017385157238799</v>
      </c>
      <c r="Q283" s="76">
        <v>0.56671490556188397</v>
      </c>
      <c r="R283" s="76">
        <v>18.718603173247701</v>
      </c>
      <c r="S283" s="76">
        <v>6.9443183355479201</v>
      </c>
      <c r="T283" s="76">
        <v>0.184902778869274</v>
      </c>
      <c r="U283" s="76">
        <v>2.4376112023060199</v>
      </c>
      <c r="V283" s="76">
        <v>4.9769043992021897</v>
      </c>
      <c r="W283" s="76">
        <v>5.1702495257056702</v>
      </c>
      <c r="X283" s="76">
        <v>6.1743086509588103</v>
      </c>
      <c r="Y283" s="76">
        <v>0.55569999999999997</v>
      </c>
      <c r="Z283" s="76">
        <v>97.931600907507502</v>
      </c>
      <c r="AA283" s="76">
        <v>11.344558176664499</v>
      </c>
      <c r="AB283" s="76">
        <v>0.2102</v>
      </c>
      <c r="AC283" s="76">
        <v>0.26429999999999998</v>
      </c>
      <c r="AD283" s="76">
        <v>5.1999999999999998E-2</v>
      </c>
      <c r="AE283" s="79">
        <v>38.490613511167702</v>
      </c>
      <c r="AF283" s="75">
        <v>0.3589</v>
      </c>
      <c r="AG283" s="76">
        <v>3.5400000000000001E-2</v>
      </c>
      <c r="AH283" s="76">
        <v>8.2799999999999994</v>
      </c>
      <c r="AI283" s="76">
        <v>48.44</v>
      </c>
      <c r="AJ283" s="76">
        <v>4.3E-3</v>
      </c>
      <c r="AK283" s="76">
        <v>13.74</v>
      </c>
      <c r="AL283" s="76">
        <v>6.7999999999999996E-3</v>
      </c>
      <c r="AM283" s="76">
        <v>0.16370000000000001</v>
      </c>
      <c r="AN283" s="76">
        <v>6.52</v>
      </c>
      <c r="AO283" s="76">
        <v>22.21</v>
      </c>
      <c r="AP283" s="76">
        <v>0.54710000000000003</v>
      </c>
      <c r="AQ283" s="77">
        <v>100.3061</v>
      </c>
      <c r="AR283" s="75">
        <v>1.7840191766523501</v>
      </c>
      <c r="AS283" s="76">
        <v>1.5154931107466799E-2</v>
      </c>
      <c r="AT283" s="76">
        <v>0.28299129234993398</v>
      </c>
      <c r="AU283" s="76">
        <v>0.14429029511460001</v>
      </c>
      <c r="AV283" s="76">
        <v>0.110703065233767</v>
      </c>
      <c r="AW283" s="76">
        <v>0.754334360220282</v>
      </c>
      <c r="AX283" s="76">
        <v>0.87632633164725204</v>
      </c>
      <c r="AY283" s="76">
        <v>2.56257857004509E-2</v>
      </c>
      <c r="AZ283" s="76">
        <v>2.02009994272721E-4</v>
      </c>
      <c r="BA283" s="76">
        <v>1.04873584101318E-3</v>
      </c>
      <c r="BB283" s="76">
        <v>5.1060234280562401E-3</v>
      </c>
      <c r="BC283" s="77">
        <v>1.97992710553684E-4</v>
      </c>
      <c r="BD283" s="75">
        <v>0.21598082334764801</v>
      </c>
      <c r="BE283" s="76">
        <v>6.7010469002285897E-2</v>
      </c>
      <c r="BF283" s="76">
        <v>0</v>
      </c>
      <c r="BG283" s="76">
        <v>2.56257857004509E-2</v>
      </c>
      <c r="BH283" s="76">
        <v>4.1384683301835E-2</v>
      </c>
      <c r="BI283" s="76">
        <v>1.7240116808170801E-2</v>
      </c>
      <c r="BJ283" s="76">
        <v>9.8996355276842002E-5</v>
      </c>
      <c r="BK283" s="76">
        <v>0.14429029511460001</v>
      </c>
      <c r="BL283" s="76">
        <v>0.67331224006736901</v>
      </c>
      <c r="BM283" s="76">
        <v>9.8939972327874701E-2</v>
      </c>
      <c r="BN283" s="77">
        <v>0.20301409157988301</v>
      </c>
      <c r="BO283" s="78">
        <v>74.736316544966598</v>
      </c>
      <c r="BP283" s="76">
        <v>3</v>
      </c>
      <c r="BQ283" s="76"/>
      <c r="BR283" s="76"/>
      <c r="BS283" s="76"/>
      <c r="BT283" s="76"/>
      <c r="BU283" s="76"/>
      <c r="BV283" s="76"/>
      <c r="BW283" s="76"/>
      <c r="BX283" s="76"/>
      <c r="BY283" s="76"/>
      <c r="BZ283" s="76"/>
      <c r="CA283" s="76"/>
      <c r="CB283" s="76"/>
      <c r="CC283" s="76"/>
      <c r="CD283" s="76"/>
      <c r="CE283" s="76"/>
      <c r="CF283" s="76"/>
      <c r="CG283" s="76"/>
      <c r="CH283" s="76"/>
      <c r="CI283" s="76"/>
      <c r="CJ283" s="76"/>
      <c r="CK283" s="76"/>
      <c r="CL283" s="76"/>
      <c r="CM283" s="76"/>
      <c r="CN283" s="76"/>
      <c r="CO283" s="76"/>
      <c r="CP283" s="76"/>
      <c r="CQ283" s="76"/>
      <c r="CR283" s="76"/>
      <c r="CS283" s="76"/>
      <c r="CT283" s="76"/>
      <c r="CU283" s="76"/>
      <c r="CV283" s="76"/>
      <c r="CW283" s="76"/>
      <c r="CX283" s="76"/>
      <c r="CY283" s="76"/>
      <c r="CZ283" s="76"/>
      <c r="DA283" s="76"/>
      <c r="DB283" s="76"/>
      <c r="DC283" s="76"/>
      <c r="DD283" s="76"/>
      <c r="DE283" s="76"/>
      <c r="DF283" s="76"/>
      <c r="DG283" s="76"/>
      <c r="DH283" s="76"/>
      <c r="DI283" s="77"/>
    </row>
    <row r="284" spans="1:113" ht="17" x14ac:dyDescent="0.2">
      <c r="A284" s="72" t="s">
        <v>68</v>
      </c>
      <c r="B284" s="80" t="s">
        <v>180</v>
      </c>
      <c r="C284" s="73" t="s">
        <v>422</v>
      </c>
      <c r="D284" s="74" t="s">
        <v>486</v>
      </c>
      <c r="E284" s="75">
        <v>52.36</v>
      </c>
      <c r="F284" s="76">
        <v>0.52029999999999998</v>
      </c>
      <c r="G284" s="76">
        <v>19.95</v>
      </c>
      <c r="H284" s="76">
        <v>6.47</v>
      </c>
      <c r="I284" s="76">
        <v>0.20349999999999999</v>
      </c>
      <c r="J284" s="76">
        <v>1.1285000000000001</v>
      </c>
      <c r="K284" s="76">
        <v>2.39</v>
      </c>
      <c r="L284" s="76">
        <v>5.67</v>
      </c>
      <c r="M284" s="76">
        <v>7.01</v>
      </c>
      <c r="N284" s="76">
        <v>0.43759999999999999</v>
      </c>
      <c r="O284" s="77">
        <v>96.14</v>
      </c>
      <c r="P284" s="78">
        <v>52.012105908287097</v>
      </c>
      <c r="Q284" s="76">
        <v>0.530736822751388</v>
      </c>
      <c r="R284" s="76">
        <v>18.605274699940601</v>
      </c>
      <c r="S284" s="76">
        <v>6.6514232799190598</v>
      </c>
      <c r="T284" s="76">
        <v>0.206640018306292</v>
      </c>
      <c r="U284" s="76">
        <v>2.3956219904896598</v>
      </c>
      <c r="V284" s="76">
        <v>4.3378081811090698</v>
      </c>
      <c r="W284" s="76">
        <v>5.1480591793097696</v>
      </c>
      <c r="X284" s="76">
        <v>6.3114007525666</v>
      </c>
      <c r="Y284" s="76">
        <v>0.43759999999999999</v>
      </c>
      <c r="Z284" s="76">
        <v>96.843310850985802</v>
      </c>
      <c r="AA284" s="76">
        <v>11.459459931876401</v>
      </c>
      <c r="AB284" s="76">
        <v>0.19489999999999999</v>
      </c>
      <c r="AC284" s="76">
        <v>0.27779999999999999</v>
      </c>
      <c r="AD284" s="76">
        <v>5.3400000000000003E-2</v>
      </c>
      <c r="AE284" s="79">
        <v>39.101253530276402</v>
      </c>
      <c r="AF284" s="75">
        <v>0.434</v>
      </c>
      <c r="AG284" s="76">
        <v>0</v>
      </c>
      <c r="AH284" s="76">
        <v>8.2899999999999991</v>
      </c>
      <c r="AI284" s="76">
        <v>48.87</v>
      </c>
      <c r="AJ284" s="76">
        <v>1.8E-3</v>
      </c>
      <c r="AK284" s="76">
        <v>13.84</v>
      </c>
      <c r="AL284" s="76">
        <v>1.72E-2</v>
      </c>
      <c r="AM284" s="76">
        <v>0.23499999999999999</v>
      </c>
      <c r="AN284" s="76">
        <v>6.46</v>
      </c>
      <c r="AO284" s="76">
        <v>21.93</v>
      </c>
      <c r="AP284" s="76">
        <v>0.625</v>
      </c>
      <c r="AQ284" s="77">
        <v>100.7029</v>
      </c>
      <c r="AR284" s="75">
        <v>1.7922998064504601</v>
      </c>
      <c r="AS284" s="76">
        <v>1.7240116808170801E-2</v>
      </c>
      <c r="AT284" s="76">
        <v>0.279209974983538</v>
      </c>
      <c r="AU284" s="76">
        <v>0.132153585222853</v>
      </c>
      <c r="AV284" s="76">
        <v>0.122075948505261</v>
      </c>
      <c r="AW284" s="76">
        <v>0.75663457499053899</v>
      </c>
      <c r="AX284" s="76">
        <v>0.86164598678637505</v>
      </c>
      <c r="AY284" s="76">
        <v>3.0857902048212701E-2</v>
      </c>
      <c r="AZ284" s="76">
        <v>8.4207319070778007E-5</v>
      </c>
      <c r="BA284" s="76">
        <v>0</v>
      </c>
      <c r="BB284" s="76">
        <v>7.2991942418860001E-3</v>
      </c>
      <c r="BC284" s="77">
        <v>4.9870264363604904E-4</v>
      </c>
      <c r="BD284" s="75">
        <v>0.207700193549543</v>
      </c>
      <c r="BE284" s="76">
        <v>7.1509781433994696E-2</v>
      </c>
      <c r="BF284" s="76">
        <v>0</v>
      </c>
      <c r="BG284" s="76">
        <v>3.0857902048212701E-2</v>
      </c>
      <c r="BH284" s="76">
        <v>4.0651879385781901E-2</v>
      </c>
      <c r="BI284" s="76">
        <v>1.4706621360004699E-2</v>
      </c>
      <c r="BJ284" s="76">
        <v>2.4935132181802398E-4</v>
      </c>
      <c r="BK284" s="76">
        <v>0.132153585222853</v>
      </c>
      <c r="BL284" s="76">
        <v>0.67388454949591703</v>
      </c>
      <c r="BM284" s="76">
        <v>0.106062584120884</v>
      </c>
      <c r="BN284" s="77">
        <v>0.18776143729045799</v>
      </c>
      <c r="BO284" s="78">
        <v>74.850275963366798</v>
      </c>
      <c r="BP284" s="76" t="s">
        <v>190</v>
      </c>
      <c r="BQ284" s="76"/>
      <c r="BR284" s="76"/>
      <c r="BS284" s="76"/>
      <c r="BT284" s="76"/>
      <c r="BU284" s="76"/>
      <c r="BV284" s="76"/>
      <c r="BW284" s="76"/>
      <c r="BX284" s="76"/>
      <c r="BY284" s="76"/>
      <c r="BZ284" s="76"/>
      <c r="CA284" s="76"/>
      <c r="CB284" s="76"/>
      <c r="CC284" s="76"/>
      <c r="CD284" s="76"/>
      <c r="CE284" s="76"/>
      <c r="CF284" s="76"/>
      <c r="CG284" s="76"/>
      <c r="CH284" s="76"/>
      <c r="CI284" s="76"/>
      <c r="CJ284" s="76"/>
      <c r="CK284" s="76"/>
      <c r="CL284" s="76"/>
      <c r="CM284" s="76"/>
      <c r="CN284" s="76"/>
      <c r="CO284" s="76"/>
      <c r="CP284" s="76"/>
      <c r="CQ284" s="76"/>
      <c r="CR284" s="76"/>
      <c r="CS284" s="76"/>
      <c r="CT284" s="76"/>
      <c r="CU284" s="76"/>
      <c r="CV284" s="76"/>
      <c r="CW284" s="76"/>
      <c r="CX284" s="76"/>
      <c r="CY284" s="76"/>
      <c r="CZ284" s="76"/>
      <c r="DA284" s="76"/>
      <c r="DB284" s="76"/>
      <c r="DC284" s="76"/>
      <c r="DD284" s="76"/>
      <c r="DE284" s="76"/>
      <c r="DF284" s="76"/>
      <c r="DG284" s="76"/>
      <c r="DH284" s="76"/>
      <c r="DI284" s="77"/>
    </row>
    <row r="285" spans="1:113" ht="17" x14ac:dyDescent="0.2">
      <c r="A285" s="72" t="s">
        <v>68</v>
      </c>
      <c r="B285" s="80" t="s">
        <v>180</v>
      </c>
      <c r="C285" s="73" t="s">
        <v>422</v>
      </c>
      <c r="D285" s="74" t="s">
        <v>487</v>
      </c>
      <c r="E285" s="75">
        <v>53.31</v>
      </c>
      <c r="F285" s="76">
        <v>0.4234</v>
      </c>
      <c r="G285" s="76">
        <v>20.29</v>
      </c>
      <c r="H285" s="76">
        <v>5.86</v>
      </c>
      <c r="I285" s="76">
        <v>0.14549999999999999</v>
      </c>
      <c r="J285" s="76">
        <v>1.3322000000000001</v>
      </c>
      <c r="K285" s="76">
        <v>2.57</v>
      </c>
      <c r="L285" s="76">
        <v>5.91</v>
      </c>
      <c r="M285" s="76">
        <v>6.89</v>
      </c>
      <c r="N285" s="76">
        <v>0.4748</v>
      </c>
      <c r="O285" s="77">
        <v>97.206000000000003</v>
      </c>
      <c r="P285" s="78">
        <v>52.961564150992899</v>
      </c>
      <c r="Q285" s="76">
        <v>0.43239779447794002</v>
      </c>
      <c r="R285" s="76">
        <v>19.073385090459698</v>
      </c>
      <c r="S285" s="76">
        <v>6.0263178276883496</v>
      </c>
      <c r="T285" s="76">
        <v>0.155129802223156</v>
      </c>
      <c r="U285" s="76">
        <v>2.3906300236259201</v>
      </c>
      <c r="V285" s="76">
        <v>4.2240307963606796</v>
      </c>
      <c r="W285" s="76">
        <v>5.4495075145878697</v>
      </c>
      <c r="X285" s="76">
        <v>6.3173427715948396</v>
      </c>
      <c r="Y285" s="76">
        <v>0.4748</v>
      </c>
      <c r="Z285" s="76">
        <v>97.660235574234505</v>
      </c>
      <c r="AA285" s="76">
        <v>11.7668502861827</v>
      </c>
      <c r="AB285" s="76">
        <v>0.1658</v>
      </c>
      <c r="AC285" s="76">
        <v>0.26690000000000003</v>
      </c>
      <c r="AD285" s="76">
        <v>4.65E-2</v>
      </c>
      <c r="AE285" s="79">
        <v>41.424370851029401</v>
      </c>
      <c r="AF285" s="75">
        <v>0.3725</v>
      </c>
      <c r="AG285" s="76">
        <v>0</v>
      </c>
      <c r="AH285" s="76">
        <v>7.86</v>
      </c>
      <c r="AI285" s="76">
        <v>49.12</v>
      </c>
      <c r="AJ285" s="76">
        <v>3.7000000000000002E-3</v>
      </c>
      <c r="AK285" s="76">
        <v>14.06</v>
      </c>
      <c r="AL285" s="76">
        <v>2.1600000000000001E-2</v>
      </c>
      <c r="AM285" s="76">
        <v>0.26129999999999998</v>
      </c>
      <c r="AN285" s="76">
        <v>5.66</v>
      </c>
      <c r="AO285" s="76">
        <v>22.46</v>
      </c>
      <c r="AP285" s="76">
        <v>0.53159999999999996</v>
      </c>
      <c r="AQ285" s="77">
        <v>100.3506</v>
      </c>
      <c r="AR285" s="75">
        <v>1.8067348810605799</v>
      </c>
      <c r="AS285" s="76">
        <v>1.4706621360004699E-2</v>
      </c>
      <c r="AT285" s="76">
        <v>0.245348041242749</v>
      </c>
      <c r="AU285" s="76">
        <v>0.13787705111461901</v>
      </c>
      <c r="AV285" s="76">
        <v>0.10387032477519099</v>
      </c>
      <c r="AW285" s="76">
        <v>0.77090908821020299</v>
      </c>
      <c r="AX285" s="76">
        <v>0.88504986875700298</v>
      </c>
      <c r="AY285" s="76">
        <v>2.6562606942635399E-2</v>
      </c>
      <c r="AZ285" s="76">
        <v>1.7359883725122401E-4</v>
      </c>
      <c r="BA285" s="76">
        <v>0</v>
      </c>
      <c r="BB285" s="76">
        <v>8.1398091184151696E-3</v>
      </c>
      <c r="BC285" s="77">
        <v>6.2810858134658605E-4</v>
      </c>
      <c r="BD285" s="75">
        <v>0.193265118939418</v>
      </c>
      <c r="BE285" s="76">
        <v>5.2082922303330899E-2</v>
      </c>
      <c r="BF285" s="76">
        <v>0</v>
      </c>
      <c r="BG285" s="76">
        <v>2.6562606942635399E-2</v>
      </c>
      <c r="BH285" s="76">
        <v>2.55203153606955E-2</v>
      </c>
      <c r="BI285" s="76">
        <v>1.5171137824815901E-2</v>
      </c>
      <c r="BJ285" s="76">
        <v>3.1405429067329302E-4</v>
      </c>
      <c r="BK285" s="76">
        <v>0.13787705111461901</v>
      </c>
      <c r="BL285" s="76">
        <v>0.70616731016619905</v>
      </c>
      <c r="BM285" s="76">
        <v>8.8375955968805001E-2</v>
      </c>
      <c r="BN285" s="77">
        <v>0.17888255859080399</v>
      </c>
      <c r="BO285" s="78">
        <v>76.127405051953104</v>
      </c>
      <c r="BP285" s="76" t="s">
        <v>183</v>
      </c>
      <c r="BQ285" s="76"/>
      <c r="BR285" s="76"/>
      <c r="BS285" s="76"/>
      <c r="BT285" s="76"/>
      <c r="BU285" s="76"/>
      <c r="BV285" s="76"/>
      <c r="BW285" s="76"/>
      <c r="BX285" s="76"/>
      <c r="BY285" s="76"/>
      <c r="BZ285" s="76"/>
      <c r="CA285" s="76"/>
      <c r="CB285" s="76"/>
      <c r="CC285" s="76"/>
      <c r="CD285" s="76"/>
      <c r="CE285" s="76"/>
      <c r="CF285" s="76"/>
      <c r="CG285" s="76"/>
      <c r="CH285" s="76"/>
      <c r="CI285" s="76"/>
      <c r="CJ285" s="76"/>
      <c r="CK285" s="76"/>
      <c r="CL285" s="76"/>
      <c r="CM285" s="76"/>
      <c r="CN285" s="76"/>
      <c r="CO285" s="76"/>
      <c r="CP285" s="76"/>
      <c r="CQ285" s="76"/>
      <c r="CR285" s="76"/>
      <c r="CS285" s="76"/>
      <c r="CT285" s="76"/>
      <c r="CU285" s="76"/>
      <c r="CV285" s="76"/>
      <c r="CW285" s="76"/>
      <c r="CX285" s="76"/>
      <c r="CY285" s="76"/>
      <c r="CZ285" s="76"/>
      <c r="DA285" s="76"/>
      <c r="DB285" s="76"/>
      <c r="DC285" s="76"/>
      <c r="DD285" s="76"/>
      <c r="DE285" s="76"/>
      <c r="DF285" s="76"/>
      <c r="DG285" s="76"/>
      <c r="DH285" s="76"/>
      <c r="DI285" s="77"/>
    </row>
    <row r="286" spans="1:113" ht="17" x14ac:dyDescent="0.2">
      <c r="A286" s="72" t="s">
        <v>68</v>
      </c>
      <c r="B286" s="80" t="s">
        <v>180</v>
      </c>
      <c r="C286" s="73" t="s">
        <v>422</v>
      </c>
      <c r="D286" s="74" t="s">
        <v>488</v>
      </c>
      <c r="E286" s="75">
        <v>54.33</v>
      </c>
      <c r="F286" s="76">
        <v>0.50209999999999999</v>
      </c>
      <c r="G286" s="76">
        <v>19.63</v>
      </c>
      <c r="H286" s="76">
        <v>6.69</v>
      </c>
      <c r="I286" s="76">
        <v>0.18559999999999999</v>
      </c>
      <c r="J286" s="76">
        <v>1.5585</v>
      </c>
      <c r="K286" s="76">
        <v>2.83</v>
      </c>
      <c r="L286" s="76">
        <v>5.16</v>
      </c>
      <c r="M286" s="76">
        <v>6.85</v>
      </c>
      <c r="N286" s="76">
        <v>0.47549999999999998</v>
      </c>
      <c r="O286" s="77">
        <v>98.211799999999997</v>
      </c>
      <c r="P286" s="78">
        <v>53.784574697588099</v>
      </c>
      <c r="Q286" s="76">
        <v>0.50761203112818798</v>
      </c>
      <c r="R286" s="76">
        <v>17.957901668241501</v>
      </c>
      <c r="S286" s="76">
        <v>6.7674226594525404</v>
      </c>
      <c r="T286" s="76">
        <v>0.19648539480661001</v>
      </c>
      <c r="U286" s="76">
        <v>3.0632151642704399</v>
      </c>
      <c r="V286" s="76">
        <v>5.0902794311814903</v>
      </c>
      <c r="W286" s="76">
        <v>4.6084848854192302</v>
      </c>
      <c r="X286" s="76">
        <v>6.0595030913687999</v>
      </c>
      <c r="Y286" s="76">
        <v>0.47549999999999998</v>
      </c>
      <c r="Z286" s="76">
        <v>98.707464418263498</v>
      </c>
      <c r="AA286" s="76">
        <v>10.667987976788</v>
      </c>
      <c r="AB286" s="76">
        <v>0.16039999999999999</v>
      </c>
      <c r="AC286" s="76">
        <v>0.26590000000000003</v>
      </c>
      <c r="AD286" s="76">
        <v>4.4900000000000002E-2</v>
      </c>
      <c r="AE286" s="79">
        <v>44.6573401614245</v>
      </c>
      <c r="AF286" s="75">
        <v>0.38729999999999998</v>
      </c>
      <c r="AG286" s="76">
        <v>2.41E-2</v>
      </c>
      <c r="AH286" s="76">
        <v>7.36</v>
      </c>
      <c r="AI286" s="76">
        <v>49.61</v>
      </c>
      <c r="AJ286" s="76">
        <v>9.1999999999999998E-3</v>
      </c>
      <c r="AK286" s="76">
        <v>14.58</v>
      </c>
      <c r="AL286" s="76">
        <v>3.6999999999999998E-2</v>
      </c>
      <c r="AM286" s="76">
        <v>0.27979999999999999</v>
      </c>
      <c r="AN286" s="76">
        <v>5.16</v>
      </c>
      <c r="AO286" s="76">
        <v>22.39</v>
      </c>
      <c r="AP286" s="76">
        <v>0.54979999999999996</v>
      </c>
      <c r="AQ286" s="77">
        <v>100.3871</v>
      </c>
      <c r="AR286" s="75">
        <v>1.8200812576510901</v>
      </c>
      <c r="AS286" s="76">
        <v>1.5171137824815901E-2</v>
      </c>
      <c r="AT286" s="76">
        <v>0.223100911674394</v>
      </c>
      <c r="AU286" s="76">
        <v>0.13329886882801001</v>
      </c>
      <c r="AV286" s="76">
        <v>9.2489994037407194E-2</v>
      </c>
      <c r="AW286" s="76">
        <v>0.79737175603495503</v>
      </c>
      <c r="AX286" s="76">
        <v>0.88003017368469205</v>
      </c>
      <c r="AY286" s="76">
        <v>2.7547195757097801E-2</v>
      </c>
      <c r="AZ286" s="76">
        <v>4.3054484598939002E-4</v>
      </c>
      <c r="BA286" s="76">
        <v>7.1122343386143395E-4</v>
      </c>
      <c r="BB286" s="76">
        <v>8.6937670788217493E-3</v>
      </c>
      <c r="BC286" s="77">
        <v>1.07316914886521E-3</v>
      </c>
      <c r="BD286" s="75">
        <v>0.17991874234890701</v>
      </c>
      <c r="BE286" s="76">
        <v>4.3182169325486602E-2</v>
      </c>
      <c r="BF286" s="76">
        <v>0</v>
      </c>
      <c r="BG286" s="76">
        <v>2.7547195757097801E-2</v>
      </c>
      <c r="BH286" s="76">
        <v>1.5634973568388801E-2</v>
      </c>
      <c r="BI286" s="76">
        <v>1.35909326456216E-2</v>
      </c>
      <c r="BJ286" s="76">
        <v>5.3658457443260695E-4</v>
      </c>
      <c r="BK286" s="76">
        <v>0.13329886882801001</v>
      </c>
      <c r="BL286" s="76">
        <v>0.71696881406823898</v>
      </c>
      <c r="BM286" s="76">
        <v>9.1148963258403201E-2</v>
      </c>
      <c r="BN286" s="77">
        <v>0.16306135961645299</v>
      </c>
      <c r="BO286" s="78">
        <v>77.932217220392999</v>
      </c>
      <c r="BP286" s="76" t="s">
        <v>183</v>
      </c>
      <c r="BQ286" s="76"/>
      <c r="BR286" s="76"/>
      <c r="BS286" s="76"/>
      <c r="BT286" s="76"/>
      <c r="BU286" s="76"/>
      <c r="BV286" s="76"/>
      <c r="BW286" s="76"/>
      <c r="BX286" s="76"/>
      <c r="BY286" s="76"/>
      <c r="BZ286" s="76"/>
      <c r="CA286" s="76"/>
      <c r="CB286" s="76"/>
      <c r="CC286" s="76"/>
      <c r="CD286" s="76"/>
      <c r="CE286" s="76"/>
      <c r="CF286" s="76"/>
      <c r="CG286" s="76"/>
      <c r="CH286" s="76"/>
      <c r="CI286" s="76"/>
      <c r="CJ286" s="76"/>
      <c r="CK286" s="76"/>
      <c r="CL286" s="76"/>
      <c r="CM286" s="76"/>
      <c r="CN286" s="76"/>
      <c r="CO286" s="76"/>
      <c r="CP286" s="76"/>
      <c r="CQ286" s="76"/>
      <c r="CR286" s="76"/>
      <c r="CS286" s="76"/>
      <c r="CT286" s="76"/>
      <c r="CU286" s="76"/>
      <c r="CV286" s="76"/>
      <c r="CW286" s="76"/>
      <c r="CX286" s="76"/>
      <c r="CY286" s="76"/>
      <c r="CZ286" s="76"/>
      <c r="DA286" s="76"/>
      <c r="DB286" s="76"/>
      <c r="DC286" s="76"/>
      <c r="DD286" s="76"/>
      <c r="DE286" s="76"/>
      <c r="DF286" s="76"/>
      <c r="DG286" s="76"/>
      <c r="DH286" s="76"/>
      <c r="DI286" s="77"/>
    </row>
    <row r="287" spans="1:113" ht="17" x14ac:dyDescent="0.2">
      <c r="A287" s="72" t="s">
        <v>68</v>
      </c>
      <c r="B287" s="80" t="s">
        <v>180</v>
      </c>
      <c r="C287" s="73" t="s">
        <v>422</v>
      </c>
      <c r="D287" s="74" t="s">
        <v>489</v>
      </c>
      <c r="E287" s="75">
        <v>55.42</v>
      </c>
      <c r="F287" s="76">
        <v>0.3967</v>
      </c>
      <c r="G287" s="76">
        <v>20.54</v>
      </c>
      <c r="H287" s="76">
        <v>4.79</v>
      </c>
      <c r="I287" s="76">
        <v>0.16109999999999999</v>
      </c>
      <c r="J287" s="76">
        <v>0.86860000000000004</v>
      </c>
      <c r="K287" s="76">
        <v>2.78</v>
      </c>
      <c r="L287" s="76">
        <v>5.73</v>
      </c>
      <c r="M287" s="76">
        <v>6.92</v>
      </c>
      <c r="N287" s="76">
        <v>0.49590000000000001</v>
      </c>
      <c r="O287" s="77">
        <v>98.102400000000003</v>
      </c>
      <c r="P287" s="78">
        <v>54.851347026865398</v>
      </c>
      <c r="Q287" s="76">
        <v>0.40697452531004602</v>
      </c>
      <c r="R287" s="76">
        <v>18.844811023269202</v>
      </c>
      <c r="S287" s="76">
        <v>5.0549405897559003</v>
      </c>
      <c r="T287" s="76">
        <v>0.16660344070590499</v>
      </c>
      <c r="U287" s="76">
        <v>2.3517718852700802</v>
      </c>
      <c r="V287" s="76">
        <v>4.8844467983050004</v>
      </c>
      <c r="W287" s="76">
        <v>5.1508678726445503</v>
      </c>
      <c r="X287" s="76">
        <v>6.1757108017540299</v>
      </c>
      <c r="Y287" s="76">
        <v>0.49590000000000001</v>
      </c>
      <c r="Z287" s="76">
        <v>98.549977404585903</v>
      </c>
      <c r="AA287" s="76">
        <v>11.326578674398601</v>
      </c>
      <c r="AB287" s="76">
        <v>0.18690000000000001</v>
      </c>
      <c r="AC287" s="76">
        <v>0.251</v>
      </c>
      <c r="AD287" s="76">
        <v>3.49E-2</v>
      </c>
      <c r="AE287" s="79">
        <v>45.336911244806998</v>
      </c>
      <c r="AF287" s="75">
        <v>0.35270000000000001</v>
      </c>
      <c r="AG287" s="76">
        <v>0</v>
      </c>
      <c r="AH287" s="76">
        <v>7.25</v>
      </c>
      <c r="AI287" s="76">
        <v>50.14</v>
      </c>
      <c r="AJ287" s="76">
        <v>9.1999999999999998E-3</v>
      </c>
      <c r="AK287" s="76">
        <v>14.64</v>
      </c>
      <c r="AL287" s="76">
        <v>0.1166</v>
      </c>
      <c r="AM287" s="76">
        <v>0.2122</v>
      </c>
      <c r="AN287" s="76">
        <v>4.8</v>
      </c>
      <c r="AO287" s="76">
        <v>22.32</v>
      </c>
      <c r="AP287" s="76">
        <v>0.49209999999999998</v>
      </c>
      <c r="AQ287" s="77">
        <v>100.3327</v>
      </c>
      <c r="AR287" s="75">
        <v>1.84114654363765</v>
      </c>
      <c r="AS287" s="76">
        <v>1.35909326456216E-2</v>
      </c>
      <c r="AT287" s="76">
        <v>0.207718586013458</v>
      </c>
      <c r="AU287" s="76">
        <v>0.10496080322243299</v>
      </c>
      <c r="AV287" s="76">
        <v>0.117649461169542</v>
      </c>
      <c r="AW287" s="76">
        <v>0.80135855549440604</v>
      </c>
      <c r="AX287" s="76">
        <v>0.87805179822739399</v>
      </c>
      <c r="AY287" s="76">
        <v>2.5108330393732801E-2</v>
      </c>
      <c r="AZ287" s="76">
        <v>4.3092418762246998E-4</v>
      </c>
      <c r="BA287" s="76">
        <v>0</v>
      </c>
      <c r="BB287" s="76">
        <v>6.5991522292189499E-3</v>
      </c>
      <c r="BC287" s="77">
        <v>3.3849127789247202E-3</v>
      </c>
      <c r="BD287" s="75">
        <v>0.15885345636235201</v>
      </c>
      <c r="BE287" s="76">
        <v>4.8865129651105801E-2</v>
      </c>
      <c r="BF287" s="76">
        <v>0</v>
      </c>
      <c r="BG287" s="76">
        <v>2.5108330393732801E-2</v>
      </c>
      <c r="BH287" s="76">
        <v>2.3756799257373E-2</v>
      </c>
      <c r="BI287" s="76">
        <v>5.64464340030006E-3</v>
      </c>
      <c r="BJ287" s="76">
        <v>1.6924563894623601E-3</v>
      </c>
      <c r="BK287" s="76">
        <v>0.10496080322243299</v>
      </c>
      <c r="BL287" s="76">
        <v>0.74199709595782604</v>
      </c>
      <c r="BM287" s="76">
        <v>9.1805036467670104E-2</v>
      </c>
      <c r="BN287" s="77">
        <v>0.13605470226956801</v>
      </c>
      <c r="BO287" s="78">
        <v>78.260054401199895</v>
      </c>
      <c r="BP287" s="76" t="s">
        <v>183</v>
      </c>
      <c r="BQ287" s="76"/>
      <c r="BR287" s="76"/>
      <c r="BS287" s="76"/>
      <c r="BT287" s="76"/>
      <c r="BU287" s="76"/>
      <c r="BV287" s="76"/>
      <c r="BW287" s="76"/>
      <c r="BX287" s="76"/>
      <c r="BY287" s="76"/>
      <c r="BZ287" s="76"/>
      <c r="CA287" s="76"/>
      <c r="CB287" s="76"/>
      <c r="CC287" s="76"/>
      <c r="CD287" s="76"/>
      <c r="CE287" s="76"/>
      <c r="CF287" s="76"/>
      <c r="CG287" s="76"/>
      <c r="CH287" s="76"/>
      <c r="CI287" s="76"/>
      <c r="CJ287" s="76"/>
      <c r="CK287" s="76"/>
      <c r="CL287" s="76"/>
      <c r="CM287" s="76"/>
      <c r="CN287" s="76"/>
      <c r="CO287" s="76"/>
      <c r="CP287" s="76"/>
      <c r="CQ287" s="76"/>
      <c r="CR287" s="76"/>
      <c r="CS287" s="76"/>
      <c r="CT287" s="76"/>
      <c r="CU287" s="76"/>
      <c r="CV287" s="76"/>
      <c r="CW287" s="76"/>
      <c r="CX287" s="76"/>
      <c r="CY287" s="76"/>
      <c r="CZ287" s="76"/>
      <c r="DA287" s="76"/>
      <c r="DB287" s="76"/>
      <c r="DC287" s="76"/>
      <c r="DD287" s="76"/>
      <c r="DE287" s="76"/>
      <c r="DF287" s="76"/>
      <c r="DG287" s="76"/>
      <c r="DH287" s="76"/>
      <c r="DI287" s="77"/>
    </row>
    <row r="288" spans="1:113" ht="17" x14ac:dyDescent="0.2">
      <c r="A288" s="72" t="s">
        <v>98</v>
      </c>
      <c r="B288" s="80" t="s">
        <v>69</v>
      </c>
      <c r="C288" s="73" t="s">
        <v>490</v>
      </c>
      <c r="D288" s="74" t="s">
        <v>491</v>
      </c>
      <c r="E288" s="75">
        <v>51.55</v>
      </c>
      <c r="F288" s="76">
        <v>0.28999999999999998</v>
      </c>
      <c r="G288" s="81">
        <v>22.82</v>
      </c>
      <c r="H288" s="76">
        <v>4.3</v>
      </c>
      <c r="I288" s="76">
        <v>0.18920000000000001</v>
      </c>
      <c r="J288" s="76">
        <v>0.84540000000000004</v>
      </c>
      <c r="K288" s="76">
        <v>3.84</v>
      </c>
      <c r="L288" s="76">
        <v>6.4</v>
      </c>
      <c r="M288" s="76">
        <v>5.76</v>
      </c>
      <c r="N288" s="76">
        <v>1.0214000000000001</v>
      </c>
      <c r="O288" s="77">
        <v>97.016099999999994</v>
      </c>
      <c r="P288" s="78">
        <v>51.960414820336503</v>
      </c>
      <c r="Q288" s="76">
        <v>0.27263629606268502</v>
      </c>
      <c r="R288" s="76">
        <v>18.4506606819557</v>
      </c>
      <c r="S288" s="76">
        <v>4.40312987793072</v>
      </c>
      <c r="T288" s="76">
        <v>0.17798199491080199</v>
      </c>
      <c r="U288" s="76">
        <v>4.1991415364791802</v>
      </c>
      <c r="V288" s="76">
        <v>7.9020543756384303</v>
      </c>
      <c r="W288" s="76">
        <v>5.0960384515923396</v>
      </c>
      <c r="X288" s="76">
        <v>4.5494867491458804</v>
      </c>
      <c r="Y288" s="76">
        <v>1.0214000000000001</v>
      </c>
      <c r="Z288" s="76">
        <v>98.210926778963</v>
      </c>
      <c r="AA288" s="76">
        <v>9.64552520073822</v>
      </c>
      <c r="AB288" s="76">
        <v>0.1908</v>
      </c>
      <c r="AC288" s="76">
        <v>0.31240000000000001</v>
      </c>
      <c r="AD288" s="76">
        <v>3.5400000000000001E-2</v>
      </c>
      <c r="AE288" s="79">
        <v>62.9645049881631</v>
      </c>
      <c r="AF288" s="75">
        <v>0.20449999999999999</v>
      </c>
      <c r="AG288" s="76">
        <v>3.5999999999999997E-2</v>
      </c>
      <c r="AH288" s="76">
        <v>4.79</v>
      </c>
      <c r="AI288" s="76">
        <v>53.5</v>
      </c>
      <c r="AJ288" s="76">
        <v>8.5000000000000006E-3</v>
      </c>
      <c r="AK288" s="76">
        <v>16.78</v>
      </c>
      <c r="AL288" s="76">
        <v>0.1898</v>
      </c>
      <c r="AM288" s="76">
        <v>0.13589999999999999</v>
      </c>
      <c r="AN288" s="76">
        <v>2.06</v>
      </c>
      <c r="AO288" s="76">
        <v>23.14</v>
      </c>
      <c r="AP288" s="76">
        <v>0.20749999999999999</v>
      </c>
      <c r="AQ288" s="77">
        <v>101.0521</v>
      </c>
      <c r="AR288" s="75">
        <v>1.9349971237269501</v>
      </c>
      <c r="AS288" s="76">
        <v>5.64464340030006E-3</v>
      </c>
      <c r="AT288" s="76">
        <v>8.7805931598112799E-2</v>
      </c>
      <c r="AU288" s="76">
        <v>4.0214896595374097E-2</v>
      </c>
      <c r="AV288" s="76">
        <v>0.104650682461965</v>
      </c>
      <c r="AW288" s="76">
        <v>0.90469100458347396</v>
      </c>
      <c r="AX288" s="76">
        <v>0.89662700589876099</v>
      </c>
      <c r="AY288" s="76">
        <v>1.43393082852013E-2</v>
      </c>
      <c r="AZ288" s="76">
        <v>3.92152045218912E-4</v>
      </c>
      <c r="BA288" s="76">
        <v>1.0473612624308901E-3</v>
      </c>
      <c r="BB288" s="76">
        <v>4.16279225977427E-3</v>
      </c>
      <c r="BC288" s="77">
        <v>5.4270978824428598E-3</v>
      </c>
      <c r="BD288" s="75">
        <v>6.50028762730539E-2</v>
      </c>
      <c r="BE288" s="76">
        <v>2.2803055325058899E-2</v>
      </c>
      <c r="BF288" s="76">
        <v>0</v>
      </c>
      <c r="BG288" s="76">
        <v>1.43393082852013E-2</v>
      </c>
      <c r="BH288" s="76">
        <v>8.4637470398575502E-3</v>
      </c>
      <c r="BI288" s="76">
        <v>7.4074524964653403E-3</v>
      </c>
      <c r="BJ288" s="76">
        <v>2.7135489412214299E-3</v>
      </c>
      <c r="BK288" s="76">
        <v>4.0214896595374097E-2</v>
      </c>
      <c r="BL288" s="76">
        <v>0.83782736082584297</v>
      </c>
      <c r="BM288" s="76">
        <v>8.8362239870900902E-2</v>
      </c>
      <c r="BN288" s="77">
        <v>5.8799645072918502E-2</v>
      </c>
      <c r="BO288" s="78">
        <v>86.197449350008895</v>
      </c>
      <c r="BP288" s="76"/>
      <c r="BQ288" s="76"/>
      <c r="BR288" s="76"/>
      <c r="BS288" s="76"/>
      <c r="BT288" s="76"/>
      <c r="BU288" s="76"/>
      <c r="BV288" s="76"/>
      <c r="BW288" s="76"/>
      <c r="BX288" s="76"/>
      <c r="BY288" s="76"/>
      <c r="BZ288" s="76"/>
      <c r="CA288" s="76"/>
      <c r="CB288" s="76"/>
      <c r="CC288" s="76"/>
      <c r="CD288" s="76"/>
      <c r="CE288" s="76"/>
      <c r="CF288" s="76"/>
      <c r="CG288" s="76"/>
      <c r="CH288" s="76"/>
      <c r="CI288" s="76"/>
      <c r="CJ288" s="76"/>
      <c r="CK288" s="76"/>
      <c r="CL288" s="76"/>
      <c r="CM288" s="76"/>
      <c r="CN288" s="76"/>
      <c r="CO288" s="76"/>
      <c r="CP288" s="76"/>
      <c r="CQ288" s="76"/>
      <c r="CR288" s="76"/>
      <c r="CS288" s="76"/>
      <c r="CT288" s="76"/>
      <c r="CU288" s="76"/>
      <c r="CV288" s="76"/>
      <c r="CW288" s="76"/>
      <c r="CX288" s="76"/>
      <c r="CY288" s="76"/>
      <c r="CZ288" s="76"/>
      <c r="DA288" s="76"/>
      <c r="DB288" s="76"/>
      <c r="DC288" s="76"/>
      <c r="DD288" s="76"/>
      <c r="DE288" s="76"/>
      <c r="DF288" s="76"/>
      <c r="DG288" s="76"/>
      <c r="DH288" s="76"/>
      <c r="DI288" s="77"/>
    </row>
    <row r="289" spans="1:113" ht="17" x14ac:dyDescent="0.2">
      <c r="A289" s="72" t="s">
        <v>98</v>
      </c>
      <c r="B289" s="80" t="s">
        <v>69</v>
      </c>
      <c r="C289" s="73" t="s">
        <v>490</v>
      </c>
      <c r="D289" s="74" t="s">
        <v>492</v>
      </c>
      <c r="E289" s="75">
        <v>49.69</v>
      </c>
      <c r="F289" s="76">
        <v>0.52170000000000005</v>
      </c>
      <c r="G289" s="81">
        <v>21.1</v>
      </c>
      <c r="H289" s="76">
        <v>6.15</v>
      </c>
      <c r="I289" s="76">
        <v>0.24529999999999999</v>
      </c>
      <c r="J289" s="76">
        <v>1.6039000000000001</v>
      </c>
      <c r="K289" s="76">
        <v>5.2</v>
      </c>
      <c r="L289" s="76">
        <v>5.6</v>
      </c>
      <c r="M289" s="76">
        <v>5.96</v>
      </c>
      <c r="N289" s="76">
        <v>0.88490000000000002</v>
      </c>
      <c r="O289" s="77">
        <v>96.955799999999996</v>
      </c>
      <c r="P289" s="78">
        <v>50.233010377676003</v>
      </c>
      <c r="Q289" s="76">
        <v>0.46883015237511</v>
      </c>
      <c r="R289" s="76">
        <v>17.256833528541101</v>
      </c>
      <c r="S289" s="76">
        <v>5.9774153063200197</v>
      </c>
      <c r="T289" s="76">
        <v>0.221159189798667</v>
      </c>
      <c r="U289" s="76">
        <v>4.6717192116447297</v>
      </c>
      <c r="V289" s="76">
        <v>8.9947585695731096</v>
      </c>
      <c r="W289" s="76">
        <v>4.4686231452723097</v>
      </c>
      <c r="X289" s="76">
        <v>4.7073929214190704</v>
      </c>
      <c r="Y289" s="76">
        <v>0.88490000000000002</v>
      </c>
      <c r="Z289" s="76">
        <v>98.1058015924187</v>
      </c>
      <c r="AA289" s="76">
        <v>9.1760160666913801</v>
      </c>
      <c r="AB289" s="76">
        <v>0.1782</v>
      </c>
      <c r="AC289" s="76">
        <v>0.32119999999999999</v>
      </c>
      <c r="AD289" s="76">
        <v>9.5500000000000002E-2</v>
      </c>
      <c r="AE289" s="79">
        <v>58.216536242404501</v>
      </c>
      <c r="AF289" s="75">
        <v>0.22450000000000001</v>
      </c>
      <c r="AG289" s="76">
        <v>0</v>
      </c>
      <c r="AH289" s="76">
        <v>5.33</v>
      </c>
      <c r="AI289" s="76">
        <v>52.27</v>
      </c>
      <c r="AJ289" s="76">
        <v>8.5000000000000006E-3</v>
      </c>
      <c r="AK289" s="76">
        <v>16.18</v>
      </c>
      <c r="AL289" s="76">
        <v>2.8799999999999999E-2</v>
      </c>
      <c r="AM289" s="76">
        <v>0.13059999999999999</v>
      </c>
      <c r="AN289" s="76">
        <v>2.84</v>
      </c>
      <c r="AO289" s="76">
        <v>23.23</v>
      </c>
      <c r="AP289" s="76">
        <v>0.27050000000000002</v>
      </c>
      <c r="AQ289" s="77">
        <v>100.5128</v>
      </c>
      <c r="AR289" s="75">
        <v>1.9031027548100199</v>
      </c>
      <c r="AS289" s="76">
        <v>7.4074524964653403E-3</v>
      </c>
      <c r="AT289" s="76">
        <v>0.12185915736489999</v>
      </c>
      <c r="AU289" s="76">
        <v>7.2532745533719897E-2</v>
      </c>
      <c r="AV289" s="76">
        <v>8.97379502640865E-2</v>
      </c>
      <c r="AW289" s="76">
        <v>0.87815267567756705</v>
      </c>
      <c r="AX289" s="76">
        <v>0.90610988163542705</v>
      </c>
      <c r="AY289" s="76">
        <v>1.5846539258834599E-2</v>
      </c>
      <c r="AZ289" s="76">
        <v>3.94764126827338E-4</v>
      </c>
      <c r="BA289" s="76">
        <v>0</v>
      </c>
      <c r="BB289" s="76">
        <v>4.0270929580721601E-3</v>
      </c>
      <c r="BC289" s="77">
        <v>8.2898587408420299E-4</v>
      </c>
      <c r="BD289" s="75">
        <v>9.6897245189985007E-2</v>
      </c>
      <c r="BE289" s="76">
        <v>2.49619121749147E-2</v>
      </c>
      <c r="BF289" s="76">
        <v>0</v>
      </c>
      <c r="BG289" s="76">
        <v>1.5846539258834599E-2</v>
      </c>
      <c r="BH289" s="76">
        <v>9.1153729160800695E-3</v>
      </c>
      <c r="BI289" s="76">
        <v>5.4332002875411801E-3</v>
      </c>
      <c r="BJ289" s="76">
        <v>4.1449293704210198E-4</v>
      </c>
      <c r="BK289" s="76">
        <v>7.2532745533719897E-2</v>
      </c>
      <c r="BL289" s="76">
        <v>0.81861406996104402</v>
      </c>
      <c r="BM289" s="76">
        <v>7.6651824469341101E-2</v>
      </c>
      <c r="BN289" s="77">
        <v>8.7495811674383306E-2</v>
      </c>
      <c r="BO289" s="78">
        <v>84.403397669960199</v>
      </c>
      <c r="BP289" s="76"/>
      <c r="BQ289" s="76"/>
      <c r="BR289" s="76"/>
      <c r="BS289" s="76"/>
      <c r="BT289" s="76"/>
      <c r="BU289" s="76"/>
      <c r="BV289" s="76"/>
      <c r="BW289" s="76"/>
      <c r="BX289" s="76"/>
      <c r="BY289" s="76"/>
      <c r="BZ289" s="76"/>
      <c r="CA289" s="76"/>
      <c r="CB289" s="76"/>
      <c r="CC289" s="76"/>
      <c r="CD289" s="76"/>
      <c r="CE289" s="76"/>
      <c r="CF289" s="76"/>
      <c r="CG289" s="76"/>
      <c r="CH289" s="76"/>
      <c r="CI289" s="76"/>
      <c r="CJ289" s="76"/>
      <c r="CK289" s="76"/>
      <c r="CL289" s="76"/>
      <c r="CM289" s="76"/>
      <c r="CN289" s="76"/>
      <c r="CO289" s="76"/>
      <c r="CP289" s="76"/>
      <c r="CQ289" s="76"/>
      <c r="CR289" s="76"/>
      <c r="CS289" s="76"/>
      <c r="CT289" s="76"/>
      <c r="CU289" s="76"/>
      <c r="CV289" s="76"/>
      <c r="CW289" s="76"/>
      <c r="CX289" s="76"/>
      <c r="CY289" s="76"/>
      <c r="CZ289" s="76"/>
      <c r="DA289" s="76"/>
      <c r="DB289" s="76"/>
      <c r="DC289" s="76"/>
      <c r="DD289" s="76"/>
      <c r="DE289" s="76"/>
      <c r="DF289" s="76"/>
      <c r="DG289" s="76"/>
      <c r="DH289" s="76"/>
      <c r="DI289" s="77"/>
    </row>
    <row r="290" spans="1:113" ht="17" x14ac:dyDescent="0.2">
      <c r="A290" s="72" t="s">
        <v>98</v>
      </c>
      <c r="B290" s="80" t="s">
        <v>69</v>
      </c>
      <c r="C290" s="73" t="s">
        <v>490</v>
      </c>
      <c r="D290" s="74" t="s">
        <v>493</v>
      </c>
      <c r="E290" s="75">
        <v>50.56</v>
      </c>
      <c r="F290" s="76">
        <v>0.43509999999999999</v>
      </c>
      <c r="G290" s="81">
        <v>21.64</v>
      </c>
      <c r="H290" s="76">
        <v>4.37</v>
      </c>
      <c r="I290" s="76">
        <v>0.24110000000000001</v>
      </c>
      <c r="J290" s="76">
        <v>0.68110000000000004</v>
      </c>
      <c r="K290" s="76">
        <v>6.14</v>
      </c>
      <c r="L290" s="76">
        <v>6.18</v>
      </c>
      <c r="M290" s="76">
        <v>5.27</v>
      </c>
      <c r="N290" s="76">
        <v>1.0130999999999999</v>
      </c>
      <c r="O290" s="77">
        <v>96.5304</v>
      </c>
      <c r="P290" s="78">
        <v>51.115638525994001</v>
      </c>
      <c r="Q290" s="76">
        <v>0.38547137711007501</v>
      </c>
      <c r="R290" s="76">
        <v>17.510595499998701</v>
      </c>
      <c r="S290" s="76">
        <v>4.5068049401121701</v>
      </c>
      <c r="T290" s="76">
        <v>0.217106518195711</v>
      </c>
      <c r="U290" s="76">
        <v>4.0820497642748101</v>
      </c>
      <c r="V290" s="76">
        <v>9.7137659740072806</v>
      </c>
      <c r="W290" s="76">
        <v>4.9197949855143701</v>
      </c>
      <c r="X290" s="76">
        <v>4.1616484690388802</v>
      </c>
      <c r="Y290" s="76">
        <v>1.0130999999999999</v>
      </c>
      <c r="Z290" s="76">
        <v>97.843082572441702</v>
      </c>
      <c r="AA290" s="76">
        <v>9.0814434545532503</v>
      </c>
      <c r="AB290" s="76">
        <v>0.21</v>
      </c>
      <c r="AC290" s="76">
        <v>0.32079999999999997</v>
      </c>
      <c r="AD290" s="76">
        <v>5.79E-2</v>
      </c>
      <c r="AE290" s="79">
        <v>61.754493950655203</v>
      </c>
      <c r="AF290" s="75">
        <v>0.19239999999999999</v>
      </c>
      <c r="AG290" s="76">
        <v>6.0000000000000001E-3</v>
      </c>
      <c r="AH290" s="76">
        <v>5.0199999999999996</v>
      </c>
      <c r="AI290" s="76">
        <v>53.2</v>
      </c>
      <c r="AJ290" s="76">
        <v>3.8999999999999998E-3</v>
      </c>
      <c r="AK290" s="76">
        <v>16.84</v>
      </c>
      <c r="AL290" s="76">
        <v>8.5199999999999998E-2</v>
      </c>
      <c r="AM290" s="76">
        <v>0.12709999999999999</v>
      </c>
      <c r="AN290" s="76">
        <v>2.02</v>
      </c>
      <c r="AO290" s="76">
        <v>23.12</v>
      </c>
      <c r="AP290" s="76">
        <v>0.1993</v>
      </c>
      <c r="AQ290" s="77">
        <v>100.8138</v>
      </c>
      <c r="AR290" s="75">
        <v>1.92827149292995</v>
      </c>
      <c r="AS290" s="76">
        <v>5.4332002875411801E-3</v>
      </c>
      <c r="AT290" s="76">
        <v>8.6285537899414899E-2</v>
      </c>
      <c r="AU290" s="76">
        <v>5.75637686817667E-2</v>
      </c>
      <c r="AV290" s="76">
        <v>9.4583239627645102E-2</v>
      </c>
      <c r="AW290" s="76">
        <v>0.90987222849375604</v>
      </c>
      <c r="AX290" s="76">
        <v>0.89777249805116999</v>
      </c>
      <c r="AY290" s="76">
        <v>1.35197905637779E-2</v>
      </c>
      <c r="AZ290" s="76">
        <v>1.80314300900102E-4</v>
      </c>
      <c r="BA290" s="76">
        <v>1.7493441759054899E-4</v>
      </c>
      <c r="BB290" s="76">
        <v>3.9015828979758198E-3</v>
      </c>
      <c r="BC290" s="77">
        <v>2.4414118485124202E-3</v>
      </c>
      <c r="BD290" s="75">
        <v>7.1728507070050004E-2</v>
      </c>
      <c r="BE290" s="76">
        <v>1.45570308293649E-2</v>
      </c>
      <c r="BF290" s="76">
        <v>0</v>
      </c>
      <c r="BG290" s="76">
        <v>1.35197905637779E-2</v>
      </c>
      <c r="BH290" s="76">
        <v>1.03724026558705E-3</v>
      </c>
      <c r="BI290" s="76">
        <v>9.3009185970298908E-3</v>
      </c>
      <c r="BJ290" s="76">
        <v>1.2207059242562101E-3</v>
      </c>
      <c r="BK290" s="76">
        <v>5.75637686817667E-2</v>
      </c>
      <c r="BL290" s="76">
        <v>0.82864986458252998</v>
      </c>
      <c r="BM290" s="76">
        <v>8.9941060427218805E-2</v>
      </c>
      <c r="BN290" s="77">
        <v>6.9122633468639894E-2</v>
      </c>
      <c r="BO290" s="78">
        <v>85.6737992084403</v>
      </c>
      <c r="BP290" s="76"/>
      <c r="BQ290" s="76"/>
      <c r="BR290" s="76"/>
      <c r="BS290" s="76"/>
      <c r="BT290" s="76"/>
      <c r="BU290" s="76"/>
      <c r="BV290" s="76"/>
      <c r="BW290" s="76"/>
      <c r="BX290" s="76"/>
      <c r="BY290" s="76"/>
      <c r="BZ290" s="76"/>
      <c r="CA290" s="76"/>
      <c r="CB290" s="76"/>
      <c r="CC290" s="76"/>
      <c r="CD290" s="76"/>
      <c r="CE290" s="76"/>
      <c r="CF290" s="76"/>
      <c r="CG290" s="76"/>
      <c r="CH290" s="76"/>
      <c r="CI290" s="76"/>
      <c r="CJ290" s="76"/>
      <c r="CK290" s="76"/>
      <c r="CL290" s="76"/>
      <c r="CM290" s="76"/>
      <c r="CN290" s="76"/>
      <c r="CO290" s="76"/>
      <c r="CP290" s="76"/>
      <c r="CQ290" s="76"/>
      <c r="CR290" s="76"/>
      <c r="CS290" s="76"/>
      <c r="CT290" s="76"/>
      <c r="CU290" s="76"/>
      <c r="CV290" s="76"/>
      <c r="CW290" s="76"/>
      <c r="CX290" s="76"/>
      <c r="CY290" s="76"/>
      <c r="CZ290" s="76"/>
      <c r="DA290" s="76"/>
      <c r="DB290" s="76"/>
      <c r="DC290" s="76"/>
      <c r="DD290" s="76"/>
      <c r="DE290" s="76"/>
      <c r="DF290" s="76"/>
      <c r="DG290" s="76"/>
      <c r="DH290" s="76"/>
      <c r="DI290" s="77"/>
    </row>
    <row r="291" spans="1:113" ht="17" x14ac:dyDescent="0.2">
      <c r="A291" s="72" t="s">
        <v>98</v>
      </c>
      <c r="B291" s="80" t="s">
        <v>69</v>
      </c>
      <c r="C291" s="73" t="s">
        <v>490</v>
      </c>
      <c r="D291" s="74" t="s">
        <v>494</v>
      </c>
      <c r="E291" s="75">
        <v>48.97</v>
      </c>
      <c r="F291" s="76">
        <v>0.45179999999999998</v>
      </c>
      <c r="G291" s="81">
        <v>21.86</v>
      </c>
      <c r="H291" s="76">
        <v>7.17</v>
      </c>
      <c r="I291" s="76">
        <v>0.1928</v>
      </c>
      <c r="J291" s="76">
        <v>0.89859999999999995</v>
      </c>
      <c r="K291" s="76">
        <v>3.11</v>
      </c>
      <c r="L291" s="76">
        <v>6.58</v>
      </c>
      <c r="M291" s="76">
        <v>6.92</v>
      </c>
      <c r="N291" s="76">
        <v>1.0005999999999999</v>
      </c>
      <c r="O291" s="77">
        <v>97.153899999999993</v>
      </c>
      <c r="P291" s="78">
        <v>49.570752186651099</v>
      </c>
      <c r="Q291" s="76">
        <v>0.42476615160070302</v>
      </c>
      <c r="R291" s="76">
        <v>17.5045466467799</v>
      </c>
      <c r="S291" s="76">
        <v>6.9029990281550901</v>
      </c>
      <c r="T291" s="76">
        <v>0.16950893308102899</v>
      </c>
      <c r="U291" s="76">
        <v>4.3818660714417099</v>
      </c>
      <c r="V291" s="76">
        <v>7.86595481098745</v>
      </c>
      <c r="W291" s="76">
        <v>5.0703955766868702</v>
      </c>
      <c r="X291" s="76">
        <v>5.2707206932905004</v>
      </c>
      <c r="Y291" s="76">
        <v>1.0005999999999999</v>
      </c>
      <c r="Z291" s="76">
        <v>98.331619031755295</v>
      </c>
      <c r="AA291" s="76">
        <v>10.3411162699774</v>
      </c>
      <c r="AB291" s="76">
        <v>0.29049999999999998</v>
      </c>
      <c r="AC291" s="76">
        <v>0.3448</v>
      </c>
      <c r="AD291" s="76">
        <v>6.2199999999999998E-2</v>
      </c>
      <c r="AE291" s="79">
        <v>53.087282835341597</v>
      </c>
      <c r="AF291" s="75">
        <v>0.24759999999999999</v>
      </c>
      <c r="AG291" s="76">
        <v>1.9400000000000001E-2</v>
      </c>
      <c r="AH291" s="76">
        <v>6.05</v>
      </c>
      <c r="AI291" s="76">
        <v>51.49</v>
      </c>
      <c r="AJ291" s="76">
        <v>1.6999999999999999E-3</v>
      </c>
      <c r="AK291" s="76">
        <v>15.51</v>
      </c>
      <c r="AL291" s="76">
        <v>2.8500000000000001E-2</v>
      </c>
      <c r="AM291" s="76">
        <v>9.5100000000000004E-2</v>
      </c>
      <c r="AN291" s="76">
        <v>3.59</v>
      </c>
      <c r="AO291" s="76">
        <v>23.06</v>
      </c>
      <c r="AP291" s="76">
        <v>0.33839999999999998</v>
      </c>
      <c r="AQ291" s="77">
        <v>100.4306</v>
      </c>
      <c r="AR291" s="75">
        <v>1.88159657144779</v>
      </c>
      <c r="AS291" s="76">
        <v>9.3009185970298908E-3</v>
      </c>
      <c r="AT291" s="76">
        <v>0.154606647378949</v>
      </c>
      <c r="AU291" s="76">
        <v>8.0395582437172902E-2</v>
      </c>
      <c r="AV291" s="76">
        <v>0.10447258978188299</v>
      </c>
      <c r="AW291" s="76">
        <v>0.844884208436531</v>
      </c>
      <c r="AX291" s="76">
        <v>0.90278605737682205</v>
      </c>
      <c r="AY291" s="76">
        <v>1.7541333652643699E-2</v>
      </c>
      <c r="AZ291" s="76">
        <v>7.9243118722944399E-5</v>
      </c>
      <c r="BA291" s="76">
        <v>5.7025987652416905E-4</v>
      </c>
      <c r="BB291" s="76">
        <v>2.9432210303238899E-3</v>
      </c>
      <c r="BC291" s="77">
        <v>8.2336686560450503E-4</v>
      </c>
      <c r="BD291" s="75">
        <v>0.11840342855220801</v>
      </c>
      <c r="BE291" s="76">
        <v>3.6203218826740498E-2</v>
      </c>
      <c r="BF291" s="76">
        <v>0</v>
      </c>
      <c r="BG291" s="76">
        <v>1.7541333652643699E-2</v>
      </c>
      <c r="BH291" s="76">
        <v>1.8661885174096799E-2</v>
      </c>
      <c r="BI291" s="76">
        <v>9.0688972874864507E-3</v>
      </c>
      <c r="BJ291" s="76">
        <v>4.11683432802253E-4</v>
      </c>
      <c r="BK291" s="76">
        <v>8.0395582437172902E-2</v>
      </c>
      <c r="BL291" s="76">
        <v>0.79424800904526405</v>
      </c>
      <c r="BM291" s="76">
        <v>7.9311135039999203E-2</v>
      </c>
      <c r="BN291" s="77">
        <v>0.108538048331558</v>
      </c>
      <c r="BO291" s="78">
        <v>82.047317812330704</v>
      </c>
      <c r="BP291" s="76"/>
      <c r="BQ291" s="76"/>
      <c r="BR291" s="76"/>
      <c r="BS291" s="76"/>
      <c r="BT291" s="76"/>
      <c r="BU291" s="76"/>
      <c r="BV291" s="76"/>
      <c r="BW291" s="76"/>
      <c r="BX291" s="76"/>
      <c r="BY291" s="76"/>
      <c r="BZ291" s="76"/>
      <c r="CA291" s="76"/>
      <c r="CB291" s="76"/>
      <c r="CC291" s="76"/>
      <c r="CD291" s="76"/>
      <c r="CE291" s="76"/>
      <c r="CF291" s="76"/>
      <c r="CG291" s="76"/>
      <c r="CH291" s="76"/>
      <c r="CI291" s="76"/>
      <c r="CJ291" s="76"/>
      <c r="CK291" s="76"/>
      <c r="CL291" s="76"/>
      <c r="CM291" s="76"/>
      <c r="CN291" s="76"/>
      <c r="CO291" s="76"/>
      <c r="CP291" s="76"/>
      <c r="CQ291" s="76"/>
      <c r="CR291" s="76"/>
      <c r="CS291" s="76"/>
      <c r="CT291" s="76"/>
      <c r="CU291" s="76"/>
      <c r="CV291" s="76"/>
      <c r="CW291" s="76"/>
      <c r="CX291" s="76"/>
      <c r="CY291" s="76"/>
      <c r="CZ291" s="76"/>
      <c r="DA291" s="76"/>
      <c r="DB291" s="76"/>
      <c r="DC291" s="76"/>
      <c r="DD291" s="76"/>
      <c r="DE291" s="76"/>
      <c r="DF291" s="76"/>
      <c r="DG291" s="76"/>
      <c r="DH291" s="76"/>
      <c r="DI291" s="77"/>
    </row>
    <row r="292" spans="1:113" ht="17" x14ac:dyDescent="0.2">
      <c r="A292" s="72" t="s">
        <v>98</v>
      </c>
      <c r="B292" s="80" t="s">
        <v>69</v>
      </c>
      <c r="C292" s="73" t="s">
        <v>490</v>
      </c>
      <c r="D292" s="74" t="s">
        <v>495</v>
      </c>
      <c r="E292" s="75">
        <v>51.46</v>
      </c>
      <c r="F292" s="76">
        <v>0.40329999999999999</v>
      </c>
      <c r="G292" s="81">
        <v>21.99</v>
      </c>
      <c r="H292" s="76">
        <v>4.83</v>
      </c>
      <c r="I292" s="76">
        <v>0.18390000000000001</v>
      </c>
      <c r="J292" s="76">
        <v>1.2638</v>
      </c>
      <c r="K292" s="76">
        <v>4.47</v>
      </c>
      <c r="L292" s="76">
        <v>5.63</v>
      </c>
      <c r="M292" s="76">
        <v>5.21</v>
      </c>
      <c r="N292" s="76">
        <v>1.0550999999999999</v>
      </c>
      <c r="O292" s="77">
        <v>96.496099999999998</v>
      </c>
      <c r="P292" s="78">
        <v>51.567796652237597</v>
      </c>
      <c r="Q292" s="76">
        <v>0.39336335987707</v>
      </c>
      <c r="R292" s="76">
        <v>19.404262354659</v>
      </c>
      <c r="S292" s="76">
        <v>4.9723468612881501</v>
      </c>
      <c r="T292" s="76">
        <v>0.17585671133303901</v>
      </c>
      <c r="U292" s="76">
        <v>3.2298727359780801</v>
      </c>
      <c r="V292" s="76">
        <v>7.0640296955131099</v>
      </c>
      <c r="W292" s="76">
        <v>4.8917864133429498</v>
      </c>
      <c r="X292" s="76">
        <v>4.4901947647250697</v>
      </c>
      <c r="Y292" s="76">
        <v>1.0550999999999999</v>
      </c>
      <c r="Z292" s="76">
        <v>97.4204662602871</v>
      </c>
      <c r="AA292" s="76">
        <v>9.3819811780680205</v>
      </c>
      <c r="AB292" s="76">
        <v>0.20910000000000001</v>
      </c>
      <c r="AC292" s="76">
        <v>0.27029999999999998</v>
      </c>
      <c r="AD292" s="76">
        <v>4.2200000000000001E-2</v>
      </c>
      <c r="AE292" s="79">
        <v>53.660456754325303</v>
      </c>
      <c r="AF292" s="75">
        <v>0.28839999999999999</v>
      </c>
      <c r="AG292" s="76">
        <v>1.7100000000000001E-2</v>
      </c>
      <c r="AH292" s="76">
        <v>5.86</v>
      </c>
      <c r="AI292" s="76">
        <v>52.24</v>
      </c>
      <c r="AJ292" s="76">
        <v>1.6000000000000001E-3</v>
      </c>
      <c r="AK292" s="76">
        <v>15.49</v>
      </c>
      <c r="AL292" s="76">
        <v>1.7999999999999999E-2</v>
      </c>
      <c r="AM292" s="76">
        <v>0.12570000000000001</v>
      </c>
      <c r="AN292" s="76">
        <v>3.28</v>
      </c>
      <c r="AO292" s="76">
        <v>23.24</v>
      </c>
      <c r="AP292" s="76">
        <v>0.33139999999999997</v>
      </c>
      <c r="AQ292" s="77">
        <v>100.8921</v>
      </c>
      <c r="AR292" s="75">
        <v>1.9006987083279201</v>
      </c>
      <c r="AS292" s="76">
        <v>9.0688972874864507E-3</v>
      </c>
      <c r="AT292" s="76">
        <v>0.14064168076752301</v>
      </c>
      <c r="AU292" s="76">
        <v>5.9722546312603E-2</v>
      </c>
      <c r="AV292" s="76">
        <v>0.118560841797773</v>
      </c>
      <c r="AW292" s="76">
        <v>0.84012382869486002</v>
      </c>
      <c r="AX292" s="76">
        <v>0.90587474915885902</v>
      </c>
      <c r="AY292" s="76">
        <v>2.0342939856546699E-2</v>
      </c>
      <c r="AZ292" s="76">
        <v>7.4257292584830703E-5</v>
      </c>
      <c r="BA292" s="76">
        <v>5.0046497205740803E-4</v>
      </c>
      <c r="BB292" s="76">
        <v>3.8733266935941698E-3</v>
      </c>
      <c r="BC292" s="77">
        <v>5.1775883819181804E-4</v>
      </c>
      <c r="BD292" s="75">
        <v>9.9301291672079003E-2</v>
      </c>
      <c r="BE292" s="76">
        <v>4.1340389095444199E-2</v>
      </c>
      <c r="BF292" s="76">
        <v>0</v>
      </c>
      <c r="BG292" s="76">
        <v>2.0342939856546699E-2</v>
      </c>
      <c r="BH292" s="76">
        <v>2.09974492388975E-2</v>
      </c>
      <c r="BI292" s="76">
        <v>7.4554253879141304E-3</v>
      </c>
      <c r="BJ292" s="76">
        <v>2.5887941909590902E-4</v>
      </c>
      <c r="BK292" s="76">
        <v>5.9722546312603E-2</v>
      </c>
      <c r="BL292" s="76">
        <v>0.81744044880034805</v>
      </c>
      <c r="BM292" s="76">
        <v>7.28090066789681E-2</v>
      </c>
      <c r="BN292" s="77">
        <v>8.8434300358510604E-2</v>
      </c>
      <c r="BO292" s="78">
        <v>82.493899771286607</v>
      </c>
      <c r="BP292" s="76"/>
      <c r="BQ292" s="76"/>
      <c r="BR292" s="76"/>
      <c r="BS292" s="76"/>
      <c r="BT292" s="76"/>
      <c r="BU292" s="76"/>
      <c r="BV292" s="76"/>
      <c r="BW292" s="76"/>
      <c r="BX292" s="76"/>
      <c r="BY292" s="76"/>
      <c r="BZ292" s="76"/>
      <c r="CA292" s="76"/>
      <c r="CB292" s="76"/>
      <c r="CC292" s="76"/>
      <c r="CD292" s="76"/>
      <c r="CE292" s="76"/>
      <c r="CF292" s="76"/>
      <c r="CG292" s="76"/>
      <c r="CH292" s="76"/>
      <c r="CI292" s="76"/>
      <c r="CJ292" s="76"/>
      <c r="CK292" s="76"/>
      <c r="CL292" s="76"/>
      <c r="CM292" s="76"/>
      <c r="CN292" s="76"/>
      <c r="CO292" s="76"/>
      <c r="CP292" s="76"/>
      <c r="CQ292" s="76"/>
      <c r="CR292" s="76"/>
      <c r="CS292" s="76"/>
      <c r="CT292" s="76"/>
      <c r="CU292" s="76"/>
      <c r="CV292" s="76"/>
      <c r="CW292" s="76"/>
      <c r="CX292" s="76"/>
      <c r="CY292" s="76"/>
      <c r="CZ292" s="76"/>
      <c r="DA292" s="76"/>
      <c r="DB292" s="76"/>
      <c r="DC292" s="76"/>
      <c r="DD292" s="76"/>
      <c r="DE292" s="76"/>
      <c r="DF292" s="76"/>
      <c r="DG292" s="76"/>
      <c r="DH292" s="76"/>
      <c r="DI292" s="77"/>
    </row>
    <row r="293" spans="1:113" ht="17" x14ac:dyDescent="0.2">
      <c r="A293" s="72" t="s">
        <v>496</v>
      </c>
      <c r="B293" s="80" t="s">
        <v>180</v>
      </c>
      <c r="C293" s="73" t="s">
        <v>497</v>
      </c>
      <c r="D293" s="74" t="s">
        <v>498</v>
      </c>
      <c r="E293" s="75">
        <v>49.81</v>
      </c>
      <c r="F293" s="76">
        <v>0.44109999999999999</v>
      </c>
      <c r="G293" s="76">
        <v>21.64</v>
      </c>
      <c r="H293" s="76">
        <v>4.8499999999999996</v>
      </c>
      <c r="I293" s="76">
        <v>0.27610000000000001</v>
      </c>
      <c r="J293" s="76">
        <v>0.93679999999999997</v>
      </c>
      <c r="K293" s="76">
        <v>6.12</v>
      </c>
      <c r="L293" s="76">
        <v>6.26</v>
      </c>
      <c r="M293" s="76">
        <v>3.36</v>
      </c>
      <c r="N293" s="76">
        <v>1.6211</v>
      </c>
      <c r="O293" s="77">
        <v>95.315200000000004</v>
      </c>
      <c r="P293" s="78">
        <v>50.404450048793798</v>
      </c>
      <c r="Q293" s="76">
        <v>0.411377497560312</v>
      </c>
      <c r="R293" s="76">
        <v>18.2834225341525</v>
      </c>
      <c r="S293" s="76">
        <v>4.9828981982197504</v>
      </c>
      <c r="T293" s="76">
        <v>0.25533914633215798</v>
      </c>
      <c r="U293" s="76">
        <v>3.6779510527942301</v>
      </c>
      <c r="V293" s="76">
        <v>9.1676789510665007</v>
      </c>
      <c r="W293" s="76">
        <v>5.1997058480140499</v>
      </c>
      <c r="X293" s="76">
        <v>2.7592283071828101</v>
      </c>
      <c r="Y293" s="76">
        <v>1.6211</v>
      </c>
      <c r="Z293" s="76">
        <v>97.018490730448207</v>
      </c>
      <c r="AA293" s="76">
        <v>7.9589341551968698</v>
      </c>
      <c r="AB293" s="76">
        <v>9.2399999999999996E-2</v>
      </c>
      <c r="AC293" s="76">
        <v>0.3574</v>
      </c>
      <c r="AD293" s="76">
        <v>0.2853</v>
      </c>
      <c r="AE293" s="79">
        <v>56.819093931912299</v>
      </c>
      <c r="AF293" s="75">
        <v>0.35610000000000003</v>
      </c>
      <c r="AG293" s="76">
        <v>5.7999999999999996E-3</v>
      </c>
      <c r="AH293" s="76">
        <v>5.59</v>
      </c>
      <c r="AI293" s="76">
        <v>53.12</v>
      </c>
      <c r="AJ293" s="76">
        <v>1.4800000000000001E-2</v>
      </c>
      <c r="AK293" s="76">
        <v>16.2</v>
      </c>
      <c r="AL293" s="76">
        <v>0</v>
      </c>
      <c r="AM293" s="76">
        <v>0.1605</v>
      </c>
      <c r="AN293" s="76">
        <v>2.95</v>
      </c>
      <c r="AO293" s="76">
        <v>23.09</v>
      </c>
      <c r="AP293" s="76">
        <v>0.27560000000000001</v>
      </c>
      <c r="AQ293" s="77">
        <v>101.7627</v>
      </c>
      <c r="AR293" s="75">
        <v>1.91055442434321</v>
      </c>
      <c r="AS293" s="76">
        <v>7.4554253879141304E-3</v>
      </c>
      <c r="AT293" s="76">
        <v>0.125041293048158</v>
      </c>
      <c r="AU293" s="76">
        <v>6.4448294050880595E-2</v>
      </c>
      <c r="AV293" s="76">
        <v>0.103670515703606</v>
      </c>
      <c r="AW293" s="76">
        <v>0.86855662168738601</v>
      </c>
      <c r="AX293" s="76">
        <v>0.88970739265607901</v>
      </c>
      <c r="AY293" s="76">
        <v>2.4830282957190301E-2</v>
      </c>
      <c r="AZ293" s="76">
        <v>6.79003604088003E-4</v>
      </c>
      <c r="BA293" s="76">
        <v>1.67801873477727E-4</v>
      </c>
      <c r="BB293" s="76">
        <v>4.8889446880152499E-3</v>
      </c>
      <c r="BC293" s="77">
        <v>0</v>
      </c>
      <c r="BD293" s="75">
        <v>8.9445575656794896E-2</v>
      </c>
      <c r="BE293" s="76">
        <v>3.5595717391363399E-2</v>
      </c>
      <c r="BF293" s="76">
        <v>0</v>
      </c>
      <c r="BG293" s="76">
        <v>2.4830282957190301E-2</v>
      </c>
      <c r="BH293" s="76">
        <v>1.0765434434173099E-2</v>
      </c>
      <c r="BI293" s="76">
        <v>9.6578712750708205E-3</v>
      </c>
      <c r="BJ293" s="76">
        <v>0</v>
      </c>
      <c r="BK293" s="76">
        <v>6.4448294050880595E-2</v>
      </c>
      <c r="BL293" s="76">
        <v>0.80483579289595497</v>
      </c>
      <c r="BM293" s="76">
        <v>8.6224045528265403E-2</v>
      </c>
      <c r="BN293" s="77">
        <v>8.4871599760124497E-2</v>
      </c>
      <c r="BO293" s="78">
        <v>83.782888582528003</v>
      </c>
      <c r="BP293" s="76"/>
      <c r="BQ293" s="76"/>
      <c r="BR293" s="76"/>
      <c r="BS293" s="76"/>
      <c r="BT293" s="76"/>
      <c r="BU293" s="76"/>
      <c r="BV293" s="76"/>
      <c r="BW293" s="76"/>
      <c r="BX293" s="76"/>
      <c r="BY293" s="76"/>
      <c r="BZ293" s="76"/>
      <c r="CA293" s="76"/>
      <c r="CB293" s="76"/>
      <c r="CC293" s="76"/>
      <c r="CD293" s="76"/>
      <c r="CE293" s="76"/>
      <c r="CF293" s="76"/>
      <c r="CG293" s="76"/>
      <c r="CH293" s="76"/>
      <c r="CI293" s="76"/>
      <c r="CJ293" s="76"/>
      <c r="CK293" s="76"/>
      <c r="CL293" s="76"/>
      <c r="CM293" s="76"/>
      <c r="CN293" s="76"/>
      <c r="CO293" s="76"/>
      <c r="CP293" s="76"/>
      <c r="CQ293" s="76"/>
      <c r="CR293" s="76"/>
      <c r="CS293" s="76"/>
      <c r="CT293" s="76"/>
      <c r="CU293" s="76"/>
      <c r="CV293" s="76"/>
      <c r="CW293" s="76"/>
      <c r="CX293" s="76"/>
      <c r="CY293" s="76"/>
      <c r="CZ293" s="76"/>
      <c r="DA293" s="76"/>
      <c r="DB293" s="76"/>
      <c r="DC293" s="76"/>
      <c r="DD293" s="76"/>
      <c r="DE293" s="76"/>
      <c r="DF293" s="76"/>
      <c r="DG293" s="76"/>
      <c r="DH293" s="76"/>
      <c r="DI293" s="77"/>
    </row>
    <row r="294" spans="1:113" ht="17" x14ac:dyDescent="0.2">
      <c r="A294" s="72" t="s">
        <v>496</v>
      </c>
      <c r="B294" s="80" t="s">
        <v>180</v>
      </c>
      <c r="C294" s="73" t="s">
        <v>497</v>
      </c>
      <c r="D294" s="74" t="s">
        <v>499</v>
      </c>
      <c r="E294" s="75">
        <v>52.15</v>
      </c>
      <c r="F294" s="76">
        <v>0.4476</v>
      </c>
      <c r="G294" s="76">
        <v>21.35</v>
      </c>
      <c r="H294" s="76">
        <v>5.37</v>
      </c>
      <c r="I294" s="76">
        <v>0.28089999999999998</v>
      </c>
      <c r="J294" s="76">
        <v>1.0709</v>
      </c>
      <c r="K294" s="76">
        <v>6.14</v>
      </c>
      <c r="L294" s="76">
        <v>6.2</v>
      </c>
      <c r="M294" s="76">
        <v>3.26</v>
      </c>
      <c r="N294" s="76">
        <v>1.6176999999999999</v>
      </c>
      <c r="O294" s="77">
        <v>97.887200000000007</v>
      </c>
      <c r="P294" s="78">
        <v>52.060022653094798</v>
      </c>
      <c r="Q294" s="76">
        <v>0.43574271127084901</v>
      </c>
      <c r="R294" s="76">
        <v>19.2201252677783</v>
      </c>
      <c r="S294" s="76">
        <v>5.5585826585821296</v>
      </c>
      <c r="T294" s="76">
        <v>0.26803200682616002</v>
      </c>
      <c r="U294" s="76">
        <v>2.7396839691564301</v>
      </c>
      <c r="V294" s="76">
        <v>8.2057812796317204</v>
      </c>
      <c r="W294" s="76">
        <v>5.4816110017777202</v>
      </c>
      <c r="X294" s="76">
        <v>2.85844219385966</v>
      </c>
      <c r="Y294" s="76">
        <v>1.6176999999999999</v>
      </c>
      <c r="Z294" s="76">
        <v>98.713755748803905</v>
      </c>
      <c r="AA294" s="76">
        <v>8.3400531956373705</v>
      </c>
      <c r="AB294" s="76">
        <v>8.8700000000000001E-2</v>
      </c>
      <c r="AC294" s="76">
        <v>0.3216</v>
      </c>
      <c r="AD294" s="76">
        <v>0.21809999999999999</v>
      </c>
      <c r="AE294" s="79">
        <v>46.770236114132999</v>
      </c>
      <c r="AF294" s="75">
        <v>0.37159999999999999</v>
      </c>
      <c r="AG294" s="76">
        <v>1.0500000000000001E-2</v>
      </c>
      <c r="AH294" s="76">
        <v>6.9</v>
      </c>
      <c r="AI294" s="76">
        <v>51.42</v>
      </c>
      <c r="AJ294" s="76">
        <v>2.0999999999999999E-3</v>
      </c>
      <c r="AK294" s="76">
        <v>14.61</v>
      </c>
      <c r="AL294" s="76">
        <v>2.6100000000000002E-2</v>
      </c>
      <c r="AM294" s="76">
        <v>0.17649999999999999</v>
      </c>
      <c r="AN294" s="76">
        <v>4.07</v>
      </c>
      <c r="AO294" s="76">
        <v>22.9</v>
      </c>
      <c r="AP294" s="76">
        <v>0.35139999999999999</v>
      </c>
      <c r="AQ294" s="77">
        <v>100.8382</v>
      </c>
      <c r="AR294" s="75">
        <v>1.8789700598507399</v>
      </c>
      <c r="AS294" s="76">
        <v>9.6578712750708205E-3</v>
      </c>
      <c r="AT294" s="76">
        <v>0.17527189805103499</v>
      </c>
      <c r="AU294" s="76">
        <v>7.3141331252130695E-2</v>
      </c>
      <c r="AV294" s="76">
        <v>0.13769236850192301</v>
      </c>
      <c r="AW294" s="76">
        <v>0.79582903049962805</v>
      </c>
      <c r="AX294" s="76">
        <v>0.89648946224810599</v>
      </c>
      <c r="AY294" s="76">
        <v>2.6325209783592499E-2</v>
      </c>
      <c r="AZ294" s="76">
        <v>9.7884989653190696E-5</v>
      </c>
      <c r="BA294" s="76">
        <v>3.0863455701334101E-4</v>
      </c>
      <c r="BB294" s="76">
        <v>5.4622457726544397E-3</v>
      </c>
      <c r="BC294" s="77">
        <v>7.5400321844835505E-4</v>
      </c>
      <c r="BD294" s="75">
        <v>0.121029940149256</v>
      </c>
      <c r="BE294" s="76">
        <v>5.4241957901778902E-2</v>
      </c>
      <c r="BF294" s="76">
        <v>0</v>
      </c>
      <c r="BG294" s="76">
        <v>2.6325209783592499E-2</v>
      </c>
      <c r="BH294" s="76">
        <v>2.7916748118186299E-2</v>
      </c>
      <c r="BI294" s="76">
        <v>7.7396320650253104E-3</v>
      </c>
      <c r="BJ294" s="76">
        <v>3.7700160922417801E-4</v>
      </c>
      <c r="BK294" s="76">
        <v>7.3141331252130695E-2</v>
      </c>
      <c r="BL294" s="76">
        <v>0.78731474920353905</v>
      </c>
      <c r="BM294" s="76">
        <v>7.59887650638401E-2</v>
      </c>
      <c r="BN294" s="77">
        <v>0.109174713044567</v>
      </c>
      <c r="BO294" s="78">
        <v>79.0561730937508</v>
      </c>
      <c r="BP294" s="76"/>
      <c r="BQ294" s="76"/>
      <c r="BR294" s="76"/>
      <c r="BS294" s="76"/>
      <c r="BT294" s="76"/>
      <c r="BU294" s="76"/>
      <c r="BV294" s="76"/>
      <c r="BW294" s="76"/>
      <c r="BX294" s="76"/>
      <c r="BY294" s="76"/>
      <c r="BZ294" s="76"/>
      <c r="CA294" s="76"/>
      <c r="CB294" s="76"/>
      <c r="CC294" s="76"/>
      <c r="CD294" s="76"/>
      <c r="CE294" s="76"/>
      <c r="CF294" s="76"/>
      <c r="CG294" s="76"/>
      <c r="CH294" s="76"/>
      <c r="CI294" s="76"/>
      <c r="CJ294" s="76"/>
      <c r="CK294" s="76"/>
      <c r="CL294" s="76"/>
      <c r="CM294" s="76"/>
      <c r="CN294" s="76"/>
      <c r="CO294" s="76"/>
      <c r="CP294" s="76"/>
      <c r="CQ294" s="76"/>
      <c r="CR294" s="76"/>
      <c r="CS294" s="76"/>
      <c r="CT294" s="76"/>
      <c r="CU294" s="76"/>
      <c r="CV294" s="76"/>
      <c r="CW294" s="76"/>
      <c r="CX294" s="76"/>
      <c r="CY294" s="76"/>
      <c r="CZ294" s="76"/>
      <c r="DA294" s="76"/>
      <c r="DB294" s="76"/>
      <c r="DC294" s="76"/>
      <c r="DD294" s="76"/>
      <c r="DE294" s="76"/>
      <c r="DF294" s="76"/>
      <c r="DG294" s="76"/>
      <c r="DH294" s="76"/>
      <c r="DI294" s="77"/>
    </row>
    <row r="295" spans="1:113" ht="17" x14ac:dyDescent="0.2">
      <c r="A295" s="82" t="s">
        <v>496</v>
      </c>
      <c r="B295" s="83" t="s">
        <v>180</v>
      </c>
      <c r="C295" s="84" t="s">
        <v>497</v>
      </c>
      <c r="D295" s="85" t="s">
        <v>500</v>
      </c>
      <c r="E295" s="86">
        <v>48.67</v>
      </c>
      <c r="F295" s="87">
        <v>0.53969999999999996</v>
      </c>
      <c r="G295" s="87">
        <v>19.78</v>
      </c>
      <c r="H295" s="87">
        <v>5.66</v>
      </c>
      <c r="I295" s="87">
        <v>0.31709999999999999</v>
      </c>
      <c r="J295" s="87">
        <v>2.4700000000000002</v>
      </c>
      <c r="K295" s="87">
        <v>9.0500000000000007</v>
      </c>
      <c r="L295" s="87">
        <v>5.5</v>
      </c>
      <c r="M295" s="87">
        <v>2.74</v>
      </c>
      <c r="N295" s="87">
        <v>1.2969999999999999</v>
      </c>
      <c r="O295" s="88">
        <v>96.023799999999994</v>
      </c>
      <c r="P295" s="89">
        <v>49.072719808172003</v>
      </c>
      <c r="Q295" s="87">
        <v>0.51427083587508104</v>
      </c>
      <c r="R295" s="87">
        <v>18.121272869311401</v>
      </c>
      <c r="S295" s="87">
        <v>5.6889081050420502</v>
      </c>
      <c r="T295" s="87">
        <v>0.29928662630684799</v>
      </c>
      <c r="U295" s="87">
        <v>3.8236967809345499</v>
      </c>
      <c r="V295" s="87">
        <v>10.4046936121429</v>
      </c>
      <c r="W295" s="87">
        <v>4.9876486955340598</v>
      </c>
      <c r="X295" s="87">
        <v>2.4670875517788899</v>
      </c>
      <c r="Y295" s="87">
        <v>1.2969999999999999</v>
      </c>
      <c r="Z295" s="87">
        <v>96.975871511404605</v>
      </c>
      <c r="AA295" s="87">
        <v>7.4547362473129599</v>
      </c>
      <c r="AB295" s="87">
        <v>0.1517</v>
      </c>
      <c r="AC295" s="87">
        <v>0.37480000000000002</v>
      </c>
      <c r="AD295" s="87">
        <v>0.68940000000000001</v>
      </c>
      <c r="AE295" s="90">
        <v>54.508452916844497</v>
      </c>
      <c r="AF295" s="86">
        <v>0.36020000000000002</v>
      </c>
      <c r="AG295" s="87">
        <v>3.5099999999999999E-2</v>
      </c>
      <c r="AH295" s="87">
        <v>5.95</v>
      </c>
      <c r="AI295" s="87">
        <v>52.71</v>
      </c>
      <c r="AJ295" s="87">
        <v>2.2000000000000001E-3</v>
      </c>
      <c r="AK295" s="87">
        <v>16.05</v>
      </c>
      <c r="AL295" s="87">
        <v>2.3E-3</v>
      </c>
      <c r="AM295" s="87">
        <v>0.1384</v>
      </c>
      <c r="AN295" s="87">
        <v>3.14</v>
      </c>
      <c r="AO295" s="87">
        <v>22.64</v>
      </c>
      <c r="AP295" s="87">
        <v>0.28460000000000002</v>
      </c>
      <c r="AQ295" s="88">
        <v>101.31270000000001</v>
      </c>
      <c r="AR295" s="86">
        <v>1.90584057114881</v>
      </c>
      <c r="AS295" s="87">
        <v>7.7396320650253104E-3</v>
      </c>
      <c r="AT295" s="87">
        <v>0.133799130945779</v>
      </c>
      <c r="AU295" s="87">
        <v>6.4325267067755695E-2</v>
      </c>
      <c r="AV295" s="87">
        <v>0.115567486275037</v>
      </c>
      <c r="AW295" s="87">
        <v>0.865068229186159</v>
      </c>
      <c r="AX295" s="87">
        <v>0.876984450720659</v>
      </c>
      <c r="AY295" s="87">
        <v>2.52490828802471E-2</v>
      </c>
      <c r="AZ295" s="87">
        <v>1.0146710029044301E-4</v>
      </c>
      <c r="BA295" s="87">
        <v>1.0208645727866901E-3</v>
      </c>
      <c r="BB295" s="87">
        <v>4.2380724981244903E-3</v>
      </c>
      <c r="BC295" s="88">
        <v>6.5745539326532695E-5</v>
      </c>
      <c r="BD295" s="86">
        <v>9.4159428851189095E-2</v>
      </c>
      <c r="BE295" s="87">
        <v>3.9639702094589599E-2</v>
      </c>
      <c r="BF295" s="87">
        <v>0</v>
      </c>
      <c r="BG295" s="87">
        <v>2.52490828802471E-2</v>
      </c>
      <c r="BH295" s="87">
        <v>1.4390619214342501E-2</v>
      </c>
      <c r="BI295" s="87">
        <v>0</v>
      </c>
      <c r="BJ295" s="87">
        <v>3.28727696632663E-5</v>
      </c>
      <c r="BK295" s="87">
        <v>6.4325267067755695E-2</v>
      </c>
      <c r="BL295" s="87">
        <v>0.79823569166889696</v>
      </c>
      <c r="BM295" s="87">
        <v>9.38294804316048E-2</v>
      </c>
      <c r="BN295" s="88">
        <v>7.8748759051761402E-2</v>
      </c>
      <c r="BO295" s="89">
        <v>82.784739684019002</v>
      </c>
      <c r="BP295" s="87"/>
      <c r="BQ295" s="87"/>
      <c r="BR295" s="87"/>
      <c r="BS295" s="87"/>
      <c r="BT295" s="87"/>
      <c r="BU295" s="87"/>
      <c r="BV295" s="87"/>
      <c r="BW295" s="87"/>
      <c r="BX295" s="87"/>
      <c r="BY295" s="87"/>
      <c r="BZ295" s="87"/>
      <c r="CA295" s="87"/>
      <c r="CB295" s="87"/>
      <c r="CC295" s="87"/>
      <c r="CD295" s="87"/>
      <c r="CE295" s="87"/>
      <c r="CF295" s="87"/>
      <c r="CG295" s="87"/>
      <c r="CH295" s="87"/>
      <c r="CI295" s="87"/>
      <c r="CJ295" s="87"/>
      <c r="CK295" s="87"/>
      <c r="CL295" s="87"/>
      <c r="CM295" s="87"/>
      <c r="CN295" s="87"/>
      <c r="CO295" s="87"/>
      <c r="CP295" s="87"/>
      <c r="CQ295" s="87"/>
      <c r="CR295" s="87"/>
      <c r="CS295" s="87"/>
      <c r="CT295" s="87"/>
      <c r="CU295" s="87"/>
      <c r="CV295" s="87"/>
      <c r="CW295" s="87"/>
      <c r="CX295" s="87"/>
      <c r="CY295" s="87"/>
      <c r="CZ295" s="87"/>
      <c r="DA295" s="87"/>
      <c r="DB295" s="87"/>
      <c r="DC295" s="87"/>
      <c r="DD295" s="87"/>
      <c r="DE295" s="87"/>
      <c r="DF295" s="87"/>
      <c r="DG295" s="87"/>
      <c r="DH295" s="87"/>
      <c r="DI295" s="88"/>
    </row>
    <row r="296" spans="1:113" x14ac:dyDescent="0.2">
      <c r="AC296" s="92"/>
      <c r="AD296" s="92"/>
    </row>
    <row r="297" spans="1:113" x14ac:dyDescent="0.2">
      <c r="AC297" s="92"/>
      <c r="AD297" s="92"/>
    </row>
  </sheetData>
  <mergeCells count="13">
    <mergeCell ref="BO1:BO2"/>
    <mergeCell ref="BP1:BP2"/>
    <mergeCell ref="BQ1:DI1"/>
    <mergeCell ref="P1:AD1"/>
    <mergeCell ref="AE1:AE2"/>
    <mergeCell ref="AF1:AQ1"/>
    <mergeCell ref="AR1:BC1"/>
    <mergeCell ref="BD1:BN1"/>
    <mergeCell ref="A1:A2"/>
    <mergeCell ref="B1:B2"/>
    <mergeCell ref="C1:C2"/>
    <mergeCell ref="D1:D2"/>
    <mergeCell ref="E1:O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H39"/>
  <sheetViews>
    <sheetView topLeftCell="AA1" zoomScaleNormal="100" workbookViewId="0">
      <selection activeCell="B1" sqref="A1:B2"/>
    </sheetView>
  </sheetViews>
  <sheetFormatPr baseColWidth="10" defaultColWidth="10.6640625" defaultRowHeight="16" x14ac:dyDescent="0.2"/>
  <cols>
    <col min="1" max="1" width="17.33203125" customWidth="1"/>
  </cols>
  <sheetData>
    <row r="1" spans="1:60" x14ac:dyDescent="0.2">
      <c r="A1" s="191" t="s">
        <v>857</v>
      </c>
      <c r="B1" s="189" t="s">
        <v>502</v>
      </c>
      <c r="C1" s="186" t="s">
        <v>855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 t="s">
        <v>856</v>
      </c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8"/>
    </row>
    <row r="2" spans="1:60" ht="17" thickBot="1" x14ac:dyDescent="0.25">
      <c r="A2" s="192"/>
      <c r="B2" s="190"/>
      <c r="C2" s="56" t="s">
        <v>132</v>
      </c>
      <c r="D2" s="57" t="s">
        <v>133</v>
      </c>
      <c r="E2" s="57" t="s">
        <v>12</v>
      </c>
      <c r="F2" s="57" t="s">
        <v>129</v>
      </c>
      <c r="G2" s="57" t="s">
        <v>134</v>
      </c>
      <c r="H2" s="57" t="s">
        <v>14</v>
      </c>
      <c r="I2" s="57" t="s">
        <v>15</v>
      </c>
      <c r="J2" s="57" t="s">
        <v>13</v>
      </c>
      <c r="K2" s="57" t="s">
        <v>131</v>
      </c>
      <c r="L2" s="57" t="s">
        <v>130</v>
      </c>
      <c r="M2" s="57" t="s">
        <v>20</v>
      </c>
      <c r="N2" s="57" t="s">
        <v>139</v>
      </c>
      <c r="O2" s="57" t="s">
        <v>138</v>
      </c>
      <c r="P2" s="148" t="s">
        <v>175</v>
      </c>
      <c r="Q2" s="148" t="s">
        <v>24</v>
      </c>
      <c r="R2" s="148" t="s">
        <v>25</v>
      </c>
      <c r="S2" s="148" t="s">
        <v>26</v>
      </c>
      <c r="T2" s="148" t="s">
        <v>27</v>
      </c>
      <c r="U2" s="148" t="s">
        <v>28</v>
      </c>
      <c r="V2" s="148" t="s">
        <v>29</v>
      </c>
      <c r="W2" s="148" t="s">
        <v>30</v>
      </c>
      <c r="X2" s="148" t="s">
        <v>31</v>
      </c>
      <c r="Y2" s="148" t="s">
        <v>176</v>
      </c>
      <c r="Z2" s="148" t="s">
        <v>32</v>
      </c>
      <c r="AA2" s="148" t="s">
        <v>177</v>
      </c>
      <c r="AB2" s="148" t="s">
        <v>33</v>
      </c>
      <c r="AC2" s="148" t="s">
        <v>34</v>
      </c>
      <c r="AD2" s="148" t="s">
        <v>35</v>
      </c>
      <c r="AE2" s="148" t="s">
        <v>36</v>
      </c>
      <c r="AF2" s="148" t="s">
        <v>37</v>
      </c>
      <c r="AG2" s="148" t="s">
        <v>38</v>
      </c>
      <c r="AH2" s="148" t="s">
        <v>39</v>
      </c>
      <c r="AI2" s="148" t="s">
        <v>42</v>
      </c>
      <c r="AJ2" s="148" t="s">
        <v>178</v>
      </c>
      <c r="AK2" s="148" t="s">
        <v>44</v>
      </c>
      <c r="AL2" s="148" t="s">
        <v>45</v>
      </c>
      <c r="AM2" s="148" t="s">
        <v>46</v>
      </c>
      <c r="AN2" s="148" t="s">
        <v>47</v>
      </c>
      <c r="AO2" s="148" t="s">
        <v>48</v>
      </c>
      <c r="AP2" s="148" t="s">
        <v>49</v>
      </c>
      <c r="AQ2" s="148" t="s">
        <v>50</v>
      </c>
      <c r="AR2" s="148" t="s">
        <v>51</v>
      </c>
      <c r="AS2" s="148" t="s">
        <v>52</v>
      </c>
      <c r="AT2" s="148" t="s">
        <v>53</v>
      </c>
      <c r="AU2" s="148" t="s">
        <v>54</v>
      </c>
      <c r="AV2" s="148" t="s">
        <v>55</v>
      </c>
      <c r="AW2" s="148" t="s">
        <v>56</v>
      </c>
      <c r="AX2" s="148" t="s">
        <v>57</v>
      </c>
      <c r="AY2" s="148" t="s">
        <v>58</v>
      </c>
      <c r="AZ2" s="148" t="s">
        <v>59</v>
      </c>
      <c r="BA2" s="148" t="s">
        <v>60</v>
      </c>
      <c r="BB2" s="148" t="s">
        <v>61</v>
      </c>
      <c r="BC2" s="148" t="s">
        <v>179</v>
      </c>
      <c r="BD2" s="148" t="s">
        <v>62</v>
      </c>
      <c r="BE2" s="148" t="s">
        <v>63</v>
      </c>
      <c r="BF2" s="148" t="s">
        <v>64</v>
      </c>
      <c r="BG2" s="148" t="s">
        <v>66</v>
      </c>
      <c r="BH2" s="149" t="s">
        <v>67</v>
      </c>
    </row>
    <row r="3" spans="1:60" x14ac:dyDescent="0.2">
      <c r="A3" s="99" t="s">
        <v>503</v>
      </c>
      <c r="B3" s="99" t="s">
        <v>399</v>
      </c>
      <c r="C3" s="125">
        <v>4.82</v>
      </c>
      <c r="D3" s="102">
        <v>6.07</v>
      </c>
      <c r="E3" s="102">
        <v>6.56</v>
      </c>
      <c r="F3" s="102">
        <v>53.22</v>
      </c>
      <c r="G3" s="102">
        <v>0.59660000000000002</v>
      </c>
      <c r="H3" s="102">
        <v>2.2599999999999998</v>
      </c>
      <c r="I3" s="102">
        <v>5.35</v>
      </c>
      <c r="J3" s="102">
        <v>0.14480000000000001</v>
      </c>
      <c r="K3" s="102">
        <v>18.57</v>
      </c>
      <c r="L3" s="102">
        <v>0.58140000000000003</v>
      </c>
      <c r="M3" s="102">
        <v>98.172899999999998</v>
      </c>
      <c r="N3" s="102">
        <v>2.01E-2</v>
      </c>
      <c r="O3" s="102">
        <v>0.25259999999999999</v>
      </c>
      <c r="P3" s="102">
        <v>15.725403792627011</v>
      </c>
      <c r="Q3" s="102">
        <v>8.7922340576998401</v>
      </c>
      <c r="R3" s="102">
        <v>152.34246543439519</v>
      </c>
      <c r="S3" s="102">
        <v>0</v>
      </c>
      <c r="T3" s="102">
        <v>20.171991294818973</v>
      </c>
      <c r="U3" s="102">
        <v>0</v>
      </c>
      <c r="V3" s="102">
        <v>197.92955644589256</v>
      </c>
      <c r="W3" s="102">
        <v>103.18181925911919</v>
      </c>
      <c r="X3" s="102">
        <v>16.437931259853638</v>
      </c>
      <c r="Y3" s="102">
        <v>0</v>
      </c>
      <c r="Z3" s="102">
        <v>6.9308508203329779</v>
      </c>
      <c r="AA3" s="102"/>
      <c r="AB3" s="102">
        <v>126.97242834806681</v>
      </c>
      <c r="AC3" s="102">
        <v>961.33097384603684</v>
      </c>
      <c r="AD3" s="102">
        <v>13.67311222568466</v>
      </c>
      <c r="AE3" s="102">
        <v>59.652334103893352</v>
      </c>
      <c r="AF3" s="102">
        <v>2.0548927325782618</v>
      </c>
      <c r="AG3" s="102">
        <v>1.5141539306972194</v>
      </c>
      <c r="AH3" s="102">
        <v>0</v>
      </c>
      <c r="AI3" s="102">
        <v>0.73455692062501932</v>
      </c>
      <c r="AJ3" s="102"/>
      <c r="AK3" s="102">
        <v>1.6349989702959031</v>
      </c>
      <c r="AL3" s="102">
        <v>397.95132924958835</v>
      </c>
      <c r="AM3" s="102">
        <v>13.495643652346086</v>
      </c>
      <c r="AN3" s="102">
        <v>25.757709209669503</v>
      </c>
      <c r="AO3" s="102">
        <v>3.4825235260042358</v>
      </c>
      <c r="AP3" s="102">
        <v>14.340715267108351</v>
      </c>
      <c r="AQ3" s="102">
        <v>2.9614218956519838</v>
      </c>
      <c r="AR3" s="102">
        <v>1.0983261067394137</v>
      </c>
      <c r="AS3" s="102">
        <v>2.2193646720740912</v>
      </c>
      <c r="AT3" s="102">
        <v>0.42268864554933161</v>
      </c>
      <c r="AU3" s="102">
        <v>2.3015101721747238</v>
      </c>
      <c r="AV3" s="102">
        <v>0.45778410248079693</v>
      </c>
      <c r="AW3" s="102">
        <v>1.4083988143102957</v>
      </c>
      <c r="AX3" s="102">
        <v>0.23420195174801842</v>
      </c>
      <c r="AY3" s="102">
        <v>1.6045652585937409</v>
      </c>
      <c r="AZ3" s="102">
        <v>0.21667572938406737</v>
      </c>
      <c r="BA3" s="102">
        <v>1.3675688885852546</v>
      </c>
      <c r="BB3" s="102">
        <v>0</v>
      </c>
      <c r="BC3" s="102">
        <v>0</v>
      </c>
      <c r="BD3" s="102">
        <v>0</v>
      </c>
      <c r="BE3" s="102">
        <v>0.64308821042488507</v>
      </c>
      <c r="BF3" s="102">
        <v>9.2553593364319138</v>
      </c>
      <c r="BG3" s="102">
        <v>1.4840268059561419</v>
      </c>
      <c r="BH3" s="103">
        <v>1.2536077031291826</v>
      </c>
    </row>
    <row r="4" spans="1:60" x14ac:dyDescent="0.2">
      <c r="A4" s="105" t="s">
        <v>504</v>
      </c>
      <c r="B4" s="105" t="s">
        <v>399</v>
      </c>
      <c r="C4" s="75">
        <v>4.99</v>
      </c>
      <c r="D4" s="76">
        <v>6.02</v>
      </c>
      <c r="E4" s="76">
        <v>6.86</v>
      </c>
      <c r="F4" s="76">
        <v>52.81</v>
      </c>
      <c r="G4" s="76">
        <v>0.4859</v>
      </c>
      <c r="H4" s="76">
        <v>2.25</v>
      </c>
      <c r="I4" s="76">
        <v>5.37</v>
      </c>
      <c r="J4" s="76">
        <v>0.21870000000000001</v>
      </c>
      <c r="K4" s="76">
        <v>18.68</v>
      </c>
      <c r="L4" s="76">
        <v>0.57750000000000001</v>
      </c>
      <c r="M4" s="76">
        <v>98.262200000000007</v>
      </c>
      <c r="N4" s="76">
        <v>1.38E-2</v>
      </c>
      <c r="O4" s="76">
        <v>0.245</v>
      </c>
      <c r="P4" s="76">
        <v>15.646875932624916</v>
      </c>
      <c r="Q4" s="76">
        <v>8.361360501373623</v>
      </c>
      <c r="R4" s="76">
        <v>155.2380620299142</v>
      </c>
      <c r="S4" s="76">
        <v>0</v>
      </c>
      <c r="T4" s="76">
        <v>17.252184414128621</v>
      </c>
      <c r="U4" s="76">
        <v>0</v>
      </c>
      <c r="V4" s="76">
        <v>195.51843970964273</v>
      </c>
      <c r="W4" s="76">
        <v>104.59004208943858</v>
      </c>
      <c r="X4" s="76">
        <v>15.068068866000907</v>
      </c>
      <c r="Y4" s="76">
        <v>0</v>
      </c>
      <c r="Z4" s="76">
        <v>0</v>
      </c>
      <c r="AA4" s="76"/>
      <c r="AB4" s="76">
        <v>125.54856908014544</v>
      </c>
      <c r="AC4" s="76">
        <v>862.35597824265244</v>
      </c>
      <c r="AD4" s="76">
        <v>13.311899411039949</v>
      </c>
      <c r="AE4" s="76">
        <v>60.162021241249121</v>
      </c>
      <c r="AF4" s="76">
        <v>1.8201005336060607</v>
      </c>
      <c r="AG4" s="76">
        <v>1.9678188340592888</v>
      </c>
      <c r="AH4" s="76">
        <v>0</v>
      </c>
      <c r="AI4" s="76">
        <v>0.76254840329809825</v>
      </c>
      <c r="AJ4" s="76"/>
      <c r="AK4" s="76">
        <v>1.537960726430778</v>
      </c>
      <c r="AL4" s="76">
        <v>371.02840912520884</v>
      </c>
      <c r="AM4" s="76">
        <v>12.924811053420822</v>
      </c>
      <c r="AN4" s="76">
        <v>24.918362849804922</v>
      </c>
      <c r="AO4" s="76">
        <v>3.2980772329727772</v>
      </c>
      <c r="AP4" s="76">
        <v>13.883742804538707</v>
      </c>
      <c r="AQ4" s="76">
        <v>3.3786656341523749</v>
      </c>
      <c r="AR4" s="76">
        <v>0.96055996120080223</v>
      </c>
      <c r="AS4" s="76">
        <v>3.3218207147274263</v>
      </c>
      <c r="AT4" s="76">
        <v>0.34622587734680166</v>
      </c>
      <c r="AU4" s="76">
        <v>2.8593138892161436</v>
      </c>
      <c r="AV4" s="76">
        <v>0.49299580825696637</v>
      </c>
      <c r="AW4" s="76">
        <v>1.3794633734664457</v>
      </c>
      <c r="AX4" s="76">
        <v>0.24189580635573943</v>
      </c>
      <c r="AY4" s="76">
        <v>2.0386249556138996</v>
      </c>
      <c r="AZ4" s="76">
        <v>0.23511911446121186</v>
      </c>
      <c r="BA4" s="76">
        <v>1.2397222636628398</v>
      </c>
      <c r="BB4" s="76">
        <v>0.32151395900479002</v>
      </c>
      <c r="BC4" s="76">
        <v>0.27766311704014185</v>
      </c>
      <c r="BD4" s="76">
        <v>0</v>
      </c>
      <c r="BE4" s="76">
        <v>0.52576820580866046</v>
      </c>
      <c r="BF4" s="76">
        <v>9.6762901254221827</v>
      </c>
      <c r="BG4" s="76">
        <v>1.6085219503593942</v>
      </c>
      <c r="BH4" s="77">
        <v>1.1448163624466066</v>
      </c>
    </row>
    <row r="5" spans="1:60" x14ac:dyDescent="0.2">
      <c r="A5" s="105" t="s">
        <v>505</v>
      </c>
      <c r="B5" s="105" t="s">
        <v>399</v>
      </c>
      <c r="C5" s="75">
        <v>4.9400000000000004</v>
      </c>
      <c r="D5" s="76">
        <v>6.04</v>
      </c>
      <c r="E5" s="76">
        <v>6.86</v>
      </c>
      <c r="F5" s="76">
        <v>53.26</v>
      </c>
      <c r="G5" s="76">
        <v>0.52290000000000003</v>
      </c>
      <c r="H5" s="76">
        <v>2.37</v>
      </c>
      <c r="I5" s="76">
        <v>5.36</v>
      </c>
      <c r="J5" s="76">
        <v>0.16350000000000001</v>
      </c>
      <c r="K5" s="76">
        <v>18.059999999999999</v>
      </c>
      <c r="L5" s="76">
        <v>0.56310000000000004</v>
      </c>
      <c r="M5" s="76">
        <v>98.139600000000002</v>
      </c>
      <c r="N5" s="76">
        <v>1.5599999999999999E-2</v>
      </c>
      <c r="O5" s="76">
        <v>0.24729999999999999</v>
      </c>
      <c r="P5" s="76">
        <v>14.477482332886822</v>
      </c>
      <c r="Q5" s="76">
        <v>8.2756729005651604</v>
      </c>
      <c r="R5" s="76">
        <v>158.69528490340005</v>
      </c>
      <c r="S5" s="76">
        <v>4.0361617029926791</v>
      </c>
      <c r="T5" s="76">
        <v>17.190303506980371</v>
      </c>
      <c r="U5" s="76">
        <v>0</v>
      </c>
      <c r="V5" s="76">
        <v>201.26501959313214</v>
      </c>
      <c r="W5" s="76">
        <v>112.34271252699324</v>
      </c>
      <c r="X5" s="76">
        <v>16.487509695351569</v>
      </c>
      <c r="Y5" s="76">
        <v>0</v>
      </c>
      <c r="Z5" s="76">
        <v>0</v>
      </c>
      <c r="AA5" s="76"/>
      <c r="AB5" s="76">
        <v>129.26566977115436</v>
      </c>
      <c r="AC5" s="76">
        <v>919.84168073804233</v>
      </c>
      <c r="AD5" s="76">
        <v>12.924174914018712</v>
      </c>
      <c r="AE5" s="76">
        <v>61.053608282982573</v>
      </c>
      <c r="AF5" s="76">
        <v>1.9857664277500893</v>
      </c>
      <c r="AG5" s="76">
        <v>1.6895950144483927</v>
      </c>
      <c r="AH5" s="76">
        <v>0</v>
      </c>
      <c r="AI5" s="76">
        <v>0.71326932406346721</v>
      </c>
      <c r="AJ5" s="76"/>
      <c r="AK5" s="76">
        <v>1.6125017581917986</v>
      </c>
      <c r="AL5" s="76">
        <v>391.33282771751726</v>
      </c>
      <c r="AM5" s="76">
        <v>12.961518679986265</v>
      </c>
      <c r="AN5" s="76">
        <v>26.104847079858839</v>
      </c>
      <c r="AO5" s="76">
        <v>3.1753924153134765</v>
      </c>
      <c r="AP5" s="76">
        <v>14.780282182512623</v>
      </c>
      <c r="AQ5" s="76">
        <v>3.1746319948151855</v>
      </c>
      <c r="AR5" s="76">
        <v>0.92954283220840506</v>
      </c>
      <c r="AS5" s="76">
        <v>2.195330057644449</v>
      </c>
      <c r="AT5" s="76">
        <v>0.42787174335750794</v>
      </c>
      <c r="AU5" s="76">
        <v>2.4515885636567196</v>
      </c>
      <c r="AV5" s="76">
        <v>0.49505846791942815</v>
      </c>
      <c r="AW5" s="76">
        <v>1.54136615858976</v>
      </c>
      <c r="AX5" s="76">
        <v>0.18169730615824817</v>
      </c>
      <c r="AY5" s="76">
        <v>1.4226489977711665</v>
      </c>
      <c r="AZ5" s="76">
        <v>0.18151432364134962</v>
      </c>
      <c r="BA5" s="76">
        <v>1.0392734092424145</v>
      </c>
      <c r="BB5" s="76">
        <v>0.22331688000978173</v>
      </c>
      <c r="BC5" s="76">
        <v>0.47241801368224728</v>
      </c>
      <c r="BD5" s="76">
        <v>0</v>
      </c>
      <c r="BE5" s="76">
        <v>0.62065486546174642</v>
      </c>
      <c r="BF5" s="76">
        <v>9.1265862183271445</v>
      </c>
      <c r="BG5" s="76">
        <v>1.4734710582275403</v>
      </c>
      <c r="BH5" s="77">
        <v>1.1580793020065654</v>
      </c>
    </row>
    <row r="6" spans="1:60" x14ac:dyDescent="0.2">
      <c r="A6" s="105" t="s">
        <v>506</v>
      </c>
      <c r="B6" s="105" t="s">
        <v>399</v>
      </c>
      <c r="C6" s="75">
        <v>4.93</v>
      </c>
      <c r="D6" s="76">
        <v>6.13</v>
      </c>
      <c r="E6" s="76">
        <v>6.74</v>
      </c>
      <c r="F6" s="76">
        <v>53.3</v>
      </c>
      <c r="G6" s="76">
        <v>0.49080000000000001</v>
      </c>
      <c r="H6" s="76">
        <v>2.29</v>
      </c>
      <c r="I6" s="76">
        <v>5.41</v>
      </c>
      <c r="J6" s="76">
        <v>0.16639999999999999</v>
      </c>
      <c r="K6" s="76">
        <v>18.54</v>
      </c>
      <c r="L6" s="76">
        <v>0.59989999999999999</v>
      </c>
      <c r="M6" s="76">
        <v>98.597200000000001</v>
      </c>
      <c r="N6" s="76">
        <v>1.7100000000000001E-2</v>
      </c>
      <c r="O6" s="76">
        <v>0.24859999999999999</v>
      </c>
      <c r="P6" s="76">
        <v>19.021782839463047</v>
      </c>
      <c r="Q6" s="76">
        <v>9.1874717749455854</v>
      </c>
      <c r="R6" s="76">
        <v>157.83601597877959</v>
      </c>
      <c r="S6" s="76">
        <v>3.2039034533338899</v>
      </c>
      <c r="T6" s="76">
        <v>17.767069823065697</v>
      </c>
      <c r="U6" s="76">
        <v>0</v>
      </c>
      <c r="V6" s="76">
        <v>192.18709447266858</v>
      </c>
      <c r="W6" s="76">
        <v>100.3305803467222</v>
      </c>
      <c r="X6" s="76">
        <v>14.472938124049087</v>
      </c>
      <c r="Y6" s="76">
        <v>0</v>
      </c>
      <c r="Z6" s="76">
        <v>0</v>
      </c>
      <c r="AA6" s="76"/>
      <c r="AB6" s="76">
        <v>123.786290770582</v>
      </c>
      <c r="AC6" s="76">
        <v>911.98230141306897</v>
      </c>
      <c r="AD6" s="76">
        <v>13.086991716089347</v>
      </c>
      <c r="AE6" s="76">
        <v>61.421882931756265</v>
      </c>
      <c r="AF6" s="76">
        <v>2.1042952358860854</v>
      </c>
      <c r="AG6" s="76">
        <v>1.1175028559700795</v>
      </c>
      <c r="AH6" s="76">
        <v>0</v>
      </c>
      <c r="AI6" s="76">
        <v>0.52497597708610244</v>
      </c>
      <c r="AJ6" s="76"/>
      <c r="AK6" s="76">
        <v>1.6197800249743932</v>
      </c>
      <c r="AL6" s="76">
        <v>402.69907618998974</v>
      </c>
      <c r="AM6" s="76">
        <v>13.754366464902928</v>
      </c>
      <c r="AN6" s="76">
        <v>26.885856994914214</v>
      </c>
      <c r="AO6" s="76">
        <v>3.6054667346607112</v>
      </c>
      <c r="AP6" s="76">
        <v>14.43424128720909</v>
      </c>
      <c r="AQ6" s="76">
        <v>3.5496467359454908</v>
      </c>
      <c r="AR6" s="76">
        <v>0.92273518133508969</v>
      </c>
      <c r="AS6" s="76">
        <v>3.4996257960030985</v>
      </c>
      <c r="AT6" s="76">
        <v>0.42565501772684455</v>
      </c>
      <c r="AU6" s="76">
        <v>2.4061317238264168</v>
      </c>
      <c r="AV6" s="76">
        <v>0.49291065879639756</v>
      </c>
      <c r="AW6" s="76">
        <v>1.3139223502748636</v>
      </c>
      <c r="AX6" s="76">
        <v>0.39879983126876462</v>
      </c>
      <c r="AY6" s="76">
        <v>1.9498080001110871</v>
      </c>
      <c r="AZ6" s="76">
        <v>0.18542423335746228</v>
      </c>
      <c r="BA6" s="76">
        <v>1.4085077306226941</v>
      </c>
      <c r="BB6" s="76">
        <v>0</v>
      </c>
      <c r="BC6" s="76">
        <v>0.30116282522247462</v>
      </c>
      <c r="BD6" s="76">
        <v>0</v>
      </c>
      <c r="BE6" s="76">
        <v>0.55877903653840788</v>
      </c>
      <c r="BF6" s="76">
        <v>8.9246129240104448</v>
      </c>
      <c r="BG6" s="76">
        <v>1.5203195028138192</v>
      </c>
      <c r="BH6" s="77">
        <v>1.1154091110660056</v>
      </c>
    </row>
    <row r="7" spans="1:60" x14ac:dyDescent="0.2">
      <c r="A7" s="105" t="s">
        <v>507</v>
      </c>
      <c r="B7" s="105" t="s">
        <v>399</v>
      </c>
      <c r="C7" s="75">
        <v>4.9000000000000004</v>
      </c>
      <c r="D7" s="76">
        <v>6</v>
      </c>
      <c r="E7" s="76">
        <v>6.85</v>
      </c>
      <c r="F7" s="76">
        <v>53.18</v>
      </c>
      <c r="G7" s="76">
        <v>0.56510000000000005</v>
      </c>
      <c r="H7" s="76">
        <v>2.2999999999999998</v>
      </c>
      <c r="I7" s="76">
        <v>5.43</v>
      </c>
      <c r="J7" s="76">
        <v>0.1762</v>
      </c>
      <c r="K7" s="76">
        <v>18.54</v>
      </c>
      <c r="L7" s="76">
        <v>0.60850000000000004</v>
      </c>
      <c r="M7" s="76">
        <v>98.549899999999994</v>
      </c>
      <c r="N7" s="76">
        <v>1.83E-2</v>
      </c>
      <c r="O7" s="76">
        <v>0.24640000000000001</v>
      </c>
      <c r="P7" s="76">
        <v>14.726492384516122</v>
      </c>
      <c r="Q7" s="76">
        <v>9.4162313229915977</v>
      </c>
      <c r="R7" s="76">
        <v>164.98540445835192</v>
      </c>
      <c r="S7" s="76">
        <v>0</v>
      </c>
      <c r="T7" s="76">
        <v>19.110428484668866</v>
      </c>
      <c r="U7" s="76">
        <v>0</v>
      </c>
      <c r="V7" s="76">
        <v>198.2022075583302</v>
      </c>
      <c r="W7" s="76">
        <v>102.09845484287811</v>
      </c>
      <c r="X7" s="76">
        <v>16.0698364619854</v>
      </c>
      <c r="Y7" s="76">
        <v>0</v>
      </c>
      <c r="Z7" s="76">
        <v>0</v>
      </c>
      <c r="AA7" s="76"/>
      <c r="AB7" s="76">
        <v>129.3161147621307</v>
      </c>
      <c r="AC7" s="76">
        <v>888.40794792718123</v>
      </c>
      <c r="AD7" s="76">
        <v>15.317399023627365</v>
      </c>
      <c r="AE7" s="76">
        <v>63.054337704451555</v>
      </c>
      <c r="AF7" s="76">
        <v>1.7940829700866512</v>
      </c>
      <c r="AG7" s="76">
        <v>1.7108121942777548</v>
      </c>
      <c r="AH7" s="76">
        <v>0</v>
      </c>
      <c r="AI7" s="76">
        <v>0.43596571929005229</v>
      </c>
      <c r="AJ7" s="76"/>
      <c r="AK7" s="76">
        <v>1.3489859078489743</v>
      </c>
      <c r="AL7" s="76">
        <v>409.05888262320826</v>
      </c>
      <c r="AM7" s="76">
        <v>13.568999545371238</v>
      </c>
      <c r="AN7" s="76">
        <v>27.863982744465364</v>
      </c>
      <c r="AO7" s="76">
        <v>3.3016671231214647</v>
      </c>
      <c r="AP7" s="76">
        <v>14.852658429268573</v>
      </c>
      <c r="AQ7" s="76">
        <v>3.5237947956600641</v>
      </c>
      <c r="AR7" s="76">
        <v>1.1609129794479165</v>
      </c>
      <c r="AS7" s="76">
        <v>2.3555967574571044</v>
      </c>
      <c r="AT7" s="76">
        <v>0.42495072512779458</v>
      </c>
      <c r="AU7" s="76">
        <v>2.4585581075085408</v>
      </c>
      <c r="AV7" s="76">
        <v>0.53978501589130012</v>
      </c>
      <c r="AW7" s="76">
        <v>1.1295012283517483</v>
      </c>
      <c r="AX7" s="76">
        <v>0.16071948587654367</v>
      </c>
      <c r="AY7" s="76">
        <v>1.6726824675492347</v>
      </c>
      <c r="AZ7" s="76">
        <v>0.3625009263095626</v>
      </c>
      <c r="BA7" s="76">
        <v>1.6516340670598282</v>
      </c>
      <c r="BB7" s="76">
        <v>0</v>
      </c>
      <c r="BC7" s="76">
        <v>0.37161259474053482</v>
      </c>
      <c r="BD7" s="76">
        <v>0</v>
      </c>
      <c r="BE7" s="76">
        <v>0.57378854442329064</v>
      </c>
      <c r="BF7" s="76">
        <v>9.341408238271347</v>
      </c>
      <c r="BG7" s="76">
        <v>1.5965851737985373</v>
      </c>
      <c r="BH7" s="77">
        <v>1.1449837553852833</v>
      </c>
    </row>
    <row r="8" spans="1:60" x14ac:dyDescent="0.2">
      <c r="A8" s="105" t="s">
        <v>508</v>
      </c>
      <c r="B8" s="105" t="s">
        <v>399</v>
      </c>
      <c r="C8" s="75">
        <v>4.84</v>
      </c>
      <c r="D8" s="76">
        <v>5.79</v>
      </c>
      <c r="E8" s="76">
        <v>5.9</v>
      </c>
      <c r="F8" s="76">
        <v>53.03</v>
      </c>
      <c r="G8" s="76">
        <v>0.54459999999999997</v>
      </c>
      <c r="H8" s="76">
        <v>2.37</v>
      </c>
      <c r="I8" s="76">
        <v>5.26</v>
      </c>
      <c r="J8" s="76">
        <v>8.2799999999999999E-2</v>
      </c>
      <c r="K8" s="76">
        <v>18.63</v>
      </c>
      <c r="L8" s="76">
        <v>0.4733</v>
      </c>
      <c r="M8" s="76">
        <v>96.9208</v>
      </c>
      <c r="N8" s="76">
        <v>4.0399999999999998E-2</v>
      </c>
      <c r="O8" s="76">
        <v>0.24729999999999999</v>
      </c>
      <c r="P8" s="76">
        <v>19.279498331738534</v>
      </c>
      <c r="Q8" s="76">
        <v>9.0164195180766118</v>
      </c>
      <c r="R8" s="76">
        <v>161.76179863400895</v>
      </c>
      <c r="S8" s="76">
        <v>0</v>
      </c>
      <c r="T8" s="76">
        <v>17.924976407153359</v>
      </c>
      <c r="U8" s="76">
        <v>0</v>
      </c>
      <c r="V8" s="76">
        <v>211.37698534844591</v>
      </c>
      <c r="W8" s="76">
        <v>89.886981622661494</v>
      </c>
      <c r="X8" s="76">
        <v>19.172732074231583</v>
      </c>
      <c r="Y8" s="76">
        <v>0</v>
      </c>
      <c r="Z8" s="76">
        <v>0</v>
      </c>
      <c r="AA8" s="76"/>
      <c r="AB8" s="76">
        <v>132.02225312818825</v>
      </c>
      <c r="AC8" s="76">
        <v>905.0743251048068</v>
      </c>
      <c r="AD8" s="76">
        <v>13.584360795919283</v>
      </c>
      <c r="AE8" s="76">
        <v>63.236516160012059</v>
      </c>
      <c r="AF8" s="76">
        <v>1.8540563465756823</v>
      </c>
      <c r="AG8" s="76">
        <v>1.9420122755627258</v>
      </c>
      <c r="AH8" s="76">
        <v>0</v>
      </c>
      <c r="AI8" s="76">
        <v>0</v>
      </c>
      <c r="AJ8" s="76"/>
      <c r="AK8" s="76">
        <v>1.6857915056057824</v>
      </c>
      <c r="AL8" s="76">
        <v>413.55104383033006</v>
      </c>
      <c r="AM8" s="76">
        <v>13.36016587512259</v>
      </c>
      <c r="AN8" s="76">
        <v>27.541416857578895</v>
      </c>
      <c r="AO8" s="76">
        <v>3.6428699719476376</v>
      </c>
      <c r="AP8" s="76">
        <v>14.877415892941229</v>
      </c>
      <c r="AQ8" s="76">
        <v>3.224693713014001</v>
      </c>
      <c r="AR8" s="76">
        <v>1.0733459914816237</v>
      </c>
      <c r="AS8" s="76">
        <v>3.0342782277278668</v>
      </c>
      <c r="AT8" s="76">
        <v>0.40475170607384076</v>
      </c>
      <c r="AU8" s="76">
        <v>2.721919791493129</v>
      </c>
      <c r="AV8" s="76">
        <v>0.45285716038173618</v>
      </c>
      <c r="AW8" s="76">
        <v>1.5511309225763796</v>
      </c>
      <c r="AX8" s="76">
        <v>0.21565467387689435</v>
      </c>
      <c r="AY8" s="76">
        <v>1.5099343931668003</v>
      </c>
      <c r="AZ8" s="76">
        <v>0.22471556748662314</v>
      </c>
      <c r="BA8" s="76">
        <v>1.1318155429033525</v>
      </c>
      <c r="BB8" s="76">
        <v>0</v>
      </c>
      <c r="BC8" s="76">
        <v>0.23621253839603662</v>
      </c>
      <c r="BD8" s="76">
        <v>0</v>
      </c>
      <c r="BE8" s="76">
        <v>0.73835469012757216</v>
      </c>
      <c r="BF8" s="76">
        <v>9.5513099530479337</v>
      </c>
      <c r="BG8" s="76">
        <v>1.5913302084019427</v>
      </c>
      <c r="BH8" s="77">
        <v>1.1277711754467079</v>
      </c>
    </row>
    <row r="9" spans="1:60" x14ac:dyDescent="0.2">
      <c r="A9" s="105" t="s">
        <v>509</v>
      </c>
      <c r="B9" s="105" t="s">
        <v>399</v>
      </c>
      <c r="C9" s="75">
        <v>5.03</v>
      </c>
      <c r="D9" s="76">
        <v>6.36</v>
      </c>
      <c r="E9" s="76">
        <v>6.89</v>
      </c>
      <c r="F9" s="76">
        <v>53.3</v>
      </c>
      <c r="G9" s="76">
        <v>0.51790000000000003</v>
      </c>
      <c r="H9" s="76">
        <v>2.1800000000000002</v>
      </c>
      <c r="I9" s="76">
        <v>5.16</v>
      </c>
      <c r="J9" s="76">
        <v>0.18129999999999999</v>
      </c>
      <c r="K9" s="76">
        <v>18.32</v>
      </c>
      <c r="L9" s="76">
        <v>0.59250000000000003</v>
      </c>
      <c r="M9" s="76">
        <v>98.531700000000001</v>
      </c>
      <c r="N9" s="76">
        <v>1.4200000000000001E-2</v>
      </c>
      <c r="O9" s="76">
        <v>0.25159999999999999</v>
      </c>
      <c r="P9" s="76">
        <v>17.797408557457661</v>
      </c>
      <c r="Q9" s="76">
        <v>10.095347259298379</v>
      </c>
      <c r="R9" s="76">
        <v>159.29389080660837</v>
      </c>
      <c r="S9" s="76">
        <v>0</v>
      </c>
      <c r="T9" s="76">
        <v>18.497962929422059</v>
      </c>
      <c r="U9" s="76">
        <v>0</v>
      </c>
      <c r="V9" s="76">
        <v>167.07820878598318</v>
      </c>
      <c r="W9" s="76">
        <v>26.014833736734957</v>
      </c>
      <c r="X9" s="76">
        <v>17.65917099883811</v>
      </c>
      <c r="Y9" s="76">
        <v>0</v>
      </c>
      <c r="Z9" s="76">
        <v>0</v>
      </c>
      <c r="AA9" s="76"/>
      <c r="AB9" s="76">
        <v>138.67216741996472</v>
      </c>
      <c r="AC9" s="76">
        <v>895.12690387810994</v>
      </c>
      <c r="AD9" s="76">
        <v>13.914901542003086</v>
      </c>
      <c r="AE9" s="76">
        <v>59.732258166646446</v>
      </c>
      <c r="AF9" s="76">
        <v>1.7150669395676577</v>
      </c>
      <c r="AG9" s="76">
        <v>0</v>
      </c>
      <c r="AH9" s="76">
        <v>0</v>
      </c>
      <c r="AI9" s="76">
        <v>0.95931856465818555</v>
      </c>
      <c r="AJ9" s="76"/>
      <c r="AK9" s="76">
        <v>2.1570836616576594</v>
      </c>
      <c r="AL9" s="76">
        <v>394.76162612596312</v>
      </c>
      <c r="AM9" s="76">
        <v>14.379384097711066</v>
      </c>
      <c r="AN9" s="76">
        <v>27.536199183732162</v>
      </c>
      <c r="AO9" s="76">
        <v>3.4108782689900554</v>
      </c>
      <c r="AP9" s="76">
        <v>15.916354791827091</v>
      </c>
      <c r="AQ9" s="76">
        <v>3.3667539787181124</v>
      </c>
      <c r="AR9" s="76">
        <v>1.0326367823320259</v>
      </c>
      <c r="AS9" s="76">
        <v>2.6732125022424809</v>
      </c>
      <c r="AT9" s="76">
        <v>0.40826032391512351</v>
      </c>
      <c r="AU9" s="76">
        <v>2.7904844591455609</v>
      </c>
      <c r="AV9" s="76">
        <v>0.56964724493678165</v>
      </c>
      <c r="AW9" s="76">
        <v>1.6270736290956695</v>
      </c>
      <c r="AX9" s="76">
        <v>0.27312533446118881</v>
      </c>
      <c r="AY9" s="76">
        <v>1.4515499091879644</v>
      </c>
      <c r="AZ9" s="76">
        <v>8.8822705019667922E-2</v>
      </c>
      <c r="BA9" s="76">
        <v>1.3098358899330755</v>
      </c>
      <c r="BB9" s="76">
        <v>0.24026838866199129</v>
      </c>
      <c r="BC9" s="76">
        <v>1.2371797265904894</v>
      </c>
      <c r="BD9" s="76">
        <v>1.4134658690829043</v>
      </c>
      <c r="BE9" s="76">
        <v>0.56362781981637333</v>
      </c>
      <c r="BF9" s="76">
        <v>7.9095136949628069</v>
      </c>
      <c r="BG9" s="76">
        <v>1.4084472464469595</v>
      </c>
      <c r="BH9" s="77">
        <v>1.012591536372436</v>
      </c>
    </row>
    <row r="10" spans="1:60" x14ac:dyDescent="0.2">
      <c r="A10" s="105" t="s">
        <v>510</v>
      </c>
      <c r="B10" s="105" t="s">
        <v>399</v>
      </c>
      <c r="C10" s="75">
        <v>4.87</v>
      </c>
      <c r="D10" s="76">
        <v>6.39</v>
      </c>
      <c r="E10" s="76">
        <v>6.53</v>
      </c>
      <c r="F10" s="76">
        <v>52.93</v>
      </c>
      <c r="G10" s="76">
        <v>0.58640000000000003</v>
      </c>
      <c r="H10" s="76">
        <v>2.27</v>
      </c>
      <c r="I10" s="76">
        <v>5.24</v>
      </c>
      <c r="J10" s="76">
        <v>0.1147</v>
      </c>
      <c r="K10" s="76">
        <v>18.600000000000001</v>
      </c>
      <c r="L10" s="76">
        <v>0.62409999999999999</v>
      </c>
      <c r="M10" s="76">
        <v>98.155299999999997</v>
      </c>
      <c r="N10" s="76">
        <v>1.2500000000000001E-2</v>
      </c>
      <c r="O10" s="76">
        <v>0.2445</v>
      </c>
      <c r="P10" s="76">
        <v>17.685874785073551</v>
      </c>
      <c r="Q10" s="76">
        <v>8.4215934247902986</v>
      </c>
      <c r="R10" s="76">
        <v>153.35460200644951</v>
      </c>
      <c r="S10" s="76">
        <v>0</v>
      </c>
      <c r="T10" s="76">
        <v>16.76811128357771</v>
      </c>
      <c r="U10" s="76">
        <v>0</v>
      </c>
      <c r="V10" s="76">
        <v>209.53743288133219</v>
      </c>
      <c r="W10" s="76">
        <v>100.7004827399922</v>
      </c>
      <c r="X10" s="76">
        <v>15.768083003156908</v>
      </c>
      <c r="Y10" s="76">
        <v>0</v>
      </c>
      <c r="Z10" s="76">
        <v>0</v>
      </c>
      <c r="AA10" s="76"/>
      <c r="AB10" s="76">
        <v>128.76810708284629</v>
      </c>
      <c r="AC10" s="76">
        <v>986.60932564718314</v>
      </c>
      <c r="AD10" s="76">
        <v>13.224975524908817</v>
      </c>
      <c r="AE10" s="76">
        <v>59.842813048211653</v>
      </c>
      <c r="AF10" s="76">
        <v>2.3719185889011252</v>
      </c>
      <c r="AG10" s="76">
        <v>0</v>
      </c>
      <c r="AH10" s="76">
        <v>0.28038448387073084</v>
      </c>
      <c r="AI10" s="76">
        <v>0.41501625990043622</v>
      </c>
      <c r="AJ10" s="76"/>
      <c r="AK10" s="76">
        <v>1.4968327496078544</v>
      </c>
      <c r="AL10" s="76">
        <v>386.83091542045673</v>
      </c>
      <c r="AM10" s="76">
        <v>13.642307797860889</v>
      </c>
      <c r="AN10" s="76">
        <v>27.133336498503155</v>
      </c>
      <c r="AO10" s="76">
        <v>3.7546483602715113</v>
      </c>
      <c r="AP10" s="76">
        <v>15.387454376737612</v>
      </c>
      <c r="AQ10" s="76">
        <v>3.2429413472631339</v>
      </c>
      <c r="AR10" s="76">
        <v>1.2284922577546566</v>
      </c>
      <c r="AS10" s="76">
        <v>3.193673913308579</v>
      </c>
      <c r="AT10" s="76">
        <v>0.4548177680628096</v>
      </c>
      <c r="AU10" s="76">
        <v>2.2842384917097229</v>
      </c>
      <c r="AV10" s="76">
        <v>0.49125004553553414</v>
      </c>
      <c r="AW10" s="76">
        <v>1.6568787247167784</v>
      </c>
      <c r="AX10" s="76">
        <v>0.31139913630701027</v>
      </c>
      <c r="AY10" s="76">
        <v>1.6591044236746064</v>
      </c>
      <c r="AZ10" s="76">
        <v>0.19008142683927351</v>
      </c>
      <c r="BA10" s="76">
        <v>1.1677753817429177</v>
      </c>
      <c r="BB10" s="76">
        <v>0</v>
      </c>
      <c r="BC10" s="76">
        <v>0.27067846298145248</v>
      </c>
      <c r="BD10" s="76">
        <v>0</v>
      </c>
      <c r="BE10" s="76">
        <v>0.62119989276159804</v>
      </c>
      <c r="BF10" s="76">
        <v>9.1203039991119947</v>
      </c>
      <c r="BG10" s="76">
        <v>1.4982730622184122</v>
      </c>
      <c r="BH10" s="77">
        <v>1.1215905091212877</v>
      </c>
    </row>
    <row r="11" spans="1:60" x14ac:dyDescent="0.2">
      <c r="A11" s="105" t="s">
        <v>511</v>
      </c>
      <c r="B11" s="105" t="s">
        <v>399</v>
      </c>
      <c r="C11" s="75">
        <v>5.01</v>
      </c>
      <c r="D11" s="76">
        <v>6.34</v>
      </c>
      <c r="E11" s="76">
        <v>6.96</v>
      </c>
      <c r="F11" s="76">
        <v>53.22</v>
      </c>
      <c r="G11" s="76">
        <v>0.53100000000000003</v>
      </c>
      <c r="H11" s="76">
        <v>2.25</v>
      </c>
      <c r="I11" s="76">
        <v>5.23</v>
      </c>
      <c r="J11" s="76">
        <v>0.19470000000000001</v>
      </c>
      <c r="K11" s="76">
        <v>18.72</v>
      </c>
      <c r="L11" s="76">
        <v>0.58089999999999997</v>
      </c>
      <c r="M11" s="76">
        <v>99.036699999999996</v>
      </c>
      <c r="N11" s="76">
        <v>1.49E-2</v>
      </c>
      <c r="O11" s="76">
        <v>0.252</v>
      </c>
      <c r="P11" s="76">
        <v>13.094905063810531</v>
      </c>
      <c r="Q11" s="76">
        <v>8.490248019192336</v>
      </c>
      <c r="R11" s="76">
        <v>145.37783453396125</v>
      </c>
      <c r="S11" s="76">
        <v>3.0885616059318868</v>
      </c>
      <c r="T11" s="76">
        <v>14.344007142215093</v>
      </c>
      <c r="U11" s="76">
        <v>19.152729787833113</v>
      </c>
      <c r="V11" s="76">
        <v>200.85499839224124</v>
      </c>
      <c r="W11" s="76">
        <v>84.577993545894145</v>
      </c>
      <c r="X11" s="76">
        <v>15.089632225987208</v>
      </c>
      <c r="Y11" s="76">
        <v>0</v>
      </c>
      <c r="Z11" s="76">
        <v>5.9382119058309399</v>
      </c>
      <c r="AA11" s="76"/>
      <c r="AB11" s="76">
        <v>114.06622173583251</v>
      </c>
      <c r="AC11" s="76">
        <v>1289.6790956292868</v>
      </c>
      <c r="AD11" s="76">
        <v>12.408827766918964</v>
      </c>
      <c r="AE11" s="76">
        <v>54.933484710039174</v>
      </c>
      <c r="AF11" s="76">
        <v>1.8338154360600272</v>
      </c>
      <c r="AG11" s="76">
        <v>0</v>
      </c>
      <c r="AH11" s="76">
        <v>0</v>
      </c>
      <c r="AI11" s="76">
        <v>0</v>
      </c>
      <c r="AJ11" s="76"/>
      <c r="AK11" s="76">
        <v>1.4534574852166735</v>
      </c>
      <c r="AL11" s="76">
        <v>377.02436130624346</v>
      </c>
      <c r="AM11" s="76">
        <v>12.427612932776155</v>
      </c>
      <c r="AN11" s="76">
        <v>25.125591202738963</v>
      </c>
      <c r="AO11" s="76">
        <v>3.027124019786529</v>
      </c>
      <c r="AP11" s="76">
        <v>12.974322752010647</v>
      </c>
      <c r="AQ11" s="76">
        <v>3.01427081279272</v>
      </c>
      <c r="AR11" s="76">
        <v>0.94126285754248495</v>
      </c>
      <c r="AS11" s="76">
        <v>2.7660978366928841</v>
      </c>
      <c r="AT11" s="76">
        <v>0.4071175722256013</v>
      </c>
      <c r="AU11" s="76">
        <v>2.2187237802215245</v>
      </c>
      <c r="AV11" s="76">
        <v>0.45391889507731087</v>
      </c>
      <c r="AW11" s="76">
        <v>1.5353968499392132</v>
      </c>
      <c r="AX11" s="76">
        <v>0.24368721876863475</v>
      </c>
      <c r="AY11" s="76">
        <v>1.2089212966511507</v>
      </c>
      <c r="AZ11" s="76">
        <v>0.21703143452999055</v>
      </c>
      <c r="BA11" s="76">
        <v>1.139272275957768</v>
      </c>
      <c r="BB11" s="76">
        <v>0</v>
      </c>
      <c r="BC11" s="76">
        <v>0.38701176375714508</v>
      </c>
      <c r="BD11" s="76">
        <v>0</v>
      </c>
      <c r="BE11" s="76">
        <v>0.49966365967336202</v>
      </c>
      <c r="BF11" s="76">
        <v>8.5148257257762552</v>
      </c>
      <c r="BG11" s="76">
        <v>1.3750832564315083</v>
      </c>
      <c r="BH11" s="77">
        <v>1.0652609339106069</v>
      </c>
    </row>
    <row r="12" spans="1:60" x14ac:dyDescent="0.2">
      <c r="A12" s="105" t="s">
        <v>512</v>
      </c>
      <c r="B12" s="105" t="s">
        <v>399</v>
      </c>
      <c r="C12" s="75">
        <v>4.96</v>
      </c>
      <c r="D12" s="76">
        <v>6.16</v>
      </c>
      <c r="E12" s="76">
        <v>6.84</v>
      </c>
      <c r="F12" s="76">
        <v>53.41</v>
      </c>
      <c r="G12" s="76">
        <v>0.56279999999999997</v>
      </c>
      <c r="H12" s="76">
        <v>2.2999999999999998</v>
      </c>
      <c r="I12" s="76">
        <v>5.34</v>
      </c>
      <c r="J12" s="76">
        <v>0.20530000000000001</v>
      </c>
      <c r="K12" s="76">
        <v>18.3</v>
      </c>
      <c r="L12" s="76">
        <v>0.60980000000000001</v>
      </c>
      <c r="M12" s="76">
        <v>98.688000000000002</v>
      </c>
      <c r="N12" s="76">
        <v>1.3599999999999999E-2</v>
      </c>
      <c r="O12" s="76">
        <v>0.2422</v>
      </c>
      <c r="P12" s="76">
        <v>15.269518407479952</v>
      </c>
      <c r="Q12" s="76">
        <v>9.7158318128492951</v>
      </c>
      <c r="R12" s="76">
        <v>161.73536372793151</v>
      </c>
      <c r="S12" s="76">
        <v>0</v>
      </c>
      <c r="T12" s="76">
        <v>19.717517397137719</v>
      </c>
      <c r="U12" s="76"/>
      <c r="V12" s="76">
        <v>195.44281869155091</v>
      </c>
      <c r="W12" s="76">
        <v>105.65340425899235</v>
      </c>
      <c r="X12" s="76">
        <v>15.268115901535799</v>
      </c>
      <c r="Y12" s="76">
        <v>0</v>
      </c>
      <c r="Z12" s="76">
        <v>0</v>
      </c>
      <c r="AA12" s="76"/>
      <c r="AB12" s="76">
        <v>132.80699543993069</v>
      </c>
      <c r="AC12" s="76">
        <v>865.14731514112498</v>
      </c>
      <c r="AD12" s="76">
        <v>13.770118671299453</v>
      </c>
      <c r="AE12" s="76">
        <v>60.490493177530354</v>
      </c>
      <c r="AF12" s="76">
        <v>1.8429365409531528</v>
      </c>
      <c r="AG12" s="76">
        <v>0</v>
      </c>
      <c r="AH12" s="76">
        <v>0</v>
      </c>
      <c r="AI12" s="76">
        <v>0.53445896913686308</v>
      </c>
      <c r="AJ12" s="76"/>
      <c r="AK12" s="76">
        <v>1.7466639993337736</v>
      </c>
      <c r="AL12" s="76">
        <v>389.7708664090307</v>
      </c>
      <c r="AM12" s="76">
        <v>13.61241480844159</v>
      </c>
      <c r="AN12" s="76">
        <v>28.258169319975789</v>
      </c>
      <c r="AO12" s="76">
        <v>3.6045364436012228</v>
      </c>
      <c r="AP12" s="76">
        <v>14.64486874397566</v>
      </c>
      <c r="AQ12" s="76">
        <v>3.4778680804919277</v>
      </c>
      <c r="AR12" s="76">
        <v>1.0580465190883848</v>
      </c>
      <c r="AS12" s="76">
        <v>3.0816594759971951</v>
      </c>
      <c r="AT12" s="76">
        <v>0.45883495904776406</v>
      </c>
      <c r="AU12" s="76">
        <v>2.8727815500674416</v>
      </c>
      <c r="AV12" s="76">
        <v>0.55032003614663438</v>
      </c>
      <c r="AW12" s="76">
        <v>1.2978006912261317</v>
      </c>
      <c r="AX12" s="76">
        <v>0.19752583836439103</v>
      </c>
      <c r="AY12" s="76">
        <v>1.6074417070036588</v>
      </c>
      <c r="AZ12" s="76">
        <v>0.25972141374558305</v>
      </c>
      <c r="BA12" s="76">
        <v>1.2684566414441139</v>
      </c>
      <c r="BB12" s="76">
        <v>0</v>
      </c>
      <c r="BC12" s="76">
        <v>0.43640253864306644</v>
      </c>
      <c r="BD12" s="76">
        <v>0</v>
      </c>
      <c r="BE12" s="76">
        <v>0.62808206678630529</v>
      </c>
      <c r="BF12" s="76">
        <v>9.2033012935243281</v>
      </c>
      <c r="BG12" s="76">
        <v>1.4986818038848415</v>
      </c>
      <c r="BH12" s="77">
        <v>1.1282342911309893</v>
      </c>
    </row>
    <row r="13" spans="1:60" x14ac:dyDescent="0.2">
      <c r="A13" s="105" t="s">
        <v>513</v>
      </c>
      <c r="B13" s="105" t="s">
        <v>399</v>
      </c>
      <c r="C13" s="75">
        <v>4.9800000000000004</v>
      </c>
      <c r="D13" s="76">
        <v>6.13</v>
      </c>
      <c r="E13" s="76">
        <v>6.75</v>
      </c>
      <c r="F13" s="76">
        <v>53.14</v>
      </c>
      <c r="G13" s="76">
        <v>0.52790000000000004</v>
      </c>
      <c r="H13" s="76">
        <v>2.31</v>
      </c>
      <c r="I13" s="76">
        <v>5.38</v>
      </c>
      <c r="J13" s="76">
        <v>0.188</v>
      </c>
      <c r="K13" s="76">
        <v>18.5</v>
      </c>
      <c r="L13" s="76">
        <v>0.61560000000000004</v>
      </c>
      <c r="M13" s="76">
        <v>98.521600000000007</v>
      </c>
      <c r="N13" s="76">
        <v>1.5699999999999999E-2</v>
      </c>
      <c r="O13" s="76">
        <v>0.246</v>
      </c>
      <c r="P13" s="76">
        <v>16.510070042616785</v>
      </c>
      <c r="Q13" s="76">
        <v>8.5617562166242642</v>
      </c>
      <c r="R13" s="76">
        <v>164.75870358974478</v>
      </c>
      <c r="S13" s="76">
        <v>0</v>
      </c>
      <c r="T13" s="76">
        <v>16.376512402744812</v>
      </c>
      <c r="U13" s="76">
        <v>0</v>
      </c>
      <c r="V13" s="76">
        <v>155.53617685895307</v>
      </c>
      <c r="W13" s="76">
        <v>103.88296772867655</v>
      </c>
      <c r="X13" s="76">
        <v>16.235927639062314</v>
      </c>
      <c r="Y13" s="76">
        <v>0</v>
      </c>
      <c r="Z13" s="76">
        <v>5.1269983774220922</v>
      </c>
      <c r="AA13" s="76"/>
      <c r="AB13" s="76">
        <v>134.64036772333299</v>
      </c>
      <c r="AC13" s="76">
        <v>920.27523481039179</v>
      </c>
      <c r="AD13" s="76">
        <v>15.119584734336097</v>
      </c>
      <c r="AE13" s="76">
        <v>64.687401509293153</v>
      </c>
      <c r="AF13" s="76">
        <v>2.1782327666764876</v>
      </c>
      <c r="AG13" s="76">
        <v>0</v>
      </c>
      <c r="AH13" s="76">
        <v>0</v>
      </c>
      <c r="AI13" s="76">
        <v>0.66776950133950419</v>
      </c>
      <c r="AJ13" s="76"/>
      <c r="AK13" s="76">
        <v>1.8175296418671405</v>
      </c>
      <c r="AL13" s="76">
        <v>419.45390883854463</v>
      </c>
      <c r="AM13" s="76">
        <v>14.161511876324715</v>
      </c>
      <c r="AN13" s="76">
        <v>28.88490526895017</v>
      </c>
      <c r="AO13" s="76">
        <v>3.6715899759913779</v>
      </c>
      <c r="AP13" s="76">
        <v>15.704419481845267</v>
      </c>
      <c r="AQ13" s="76">
        <v>3.1074198923403125</v>
      </c>
      <c r="AR13" s="76">
        <v>1.0307000734087739</v>
      </c>
      <c r="AS13" s="76">
        <v>2.8859688098195626</v>
      </c>
      <c r="AT13" s="76">
        <v>0.43171045811297892</v>
      </c>
      <c r="AU13" s="76">
        <v>2.6910569189710944</v>
      </c>
      <c r="AV13" s="76">
        <v>0.63312782329211248</v>
      </c>
      <c r="AW13" s="76">
        <v>1.5479436632978316</v>
      </c>
      <c r="AX13" s="76">
        <v>0.19583678947200236</v>
      </c>
      <c r="AY13" s="76">
        <v>1.6165017452304959</v>
      </c>
      <c r="AZ13" s="76">
        <v>0.23887413320618195</v>
      </c>
      <c r="BA13" s="76">
        <v>1.5493730695277037</v>
      </c>
      <c r="BB13" s="76">
        <v>0</v>
      </c>
      <c r="BC13" s="76">
        <v>0.29138353811531642</v>
      </c>
      <c r="BD13" s="76">
        <v>0</v>
      </c>
      <c r="BE13" s="76">
        <v>0.5938262641569918</v>
      </c>
      <c r="BF13" s="76">
        <v>9.1806222104468009</v>
      </c>
      <c r="BG13" s="76">
        <v>1.5753935893195654</v>
      </c>
      <c r="BH13" s="77">
        <v>1.2217215339022105</v>
      </c>
    </row>
    <row r="14" spans="1:60" x14ac:dyDescent="0.2">
      <c r="A14" s="105" t="s">
        <v>514</v>
      </c>
      <c r="B14" s="105" t="s">
        <v>399</v>
      </c>
      <c r="C14" s="75">
        <v>4.92</v>
      </c>
      <c r="D14" s="76">
        <v>6.06</v>
      </c>
      <c r="E14" s="76">
        <v>6.91</v>
      </c>
      <c r="F14" s="76">
        <v>53.64</v>
      </c>
      <c r="G14" s="76">
        <v>0.52580000000000005</v>
      </c>
      <c r="H14" s="76">
        <v>2.2999999999999998</v>
      </c>
      <c r="I14" s="76">
        <v>5.39</v>
      </c>
      <c r="J14" s="76">
        <v>0.1615</v>
      </c>
      <c r="K14" s="76">
        <v>18.32</v>
      </c>
      <c r="L14" s="76">
        <v>0.59470000000000001</v>
      </c>
      <c r="M14" s="76">
        <v>98.822100000000006</v>
      </c>
      <c r="N14" s="76">
        <v>1.6E-2</v>
      </c>
      <c r="O14" s="76">
        <v>0.24579999999999999</v>
      </c>
      <c r="P14" s="76">
        <v>18.546831523563796</v>
      </c>
      <c r="Q14" s="76">
        <v>7.7567692223393774</v>
      </c>
      <c r="R14" s="76">
        <v>135.40052111322359</v>
      </c>
      <c r="S14" s="76">
        <v>0</v>
      </c>
      <c r="T14" s="76">
        <v>16.769257623357177</v>
      </c>
      <c r="U14" s="76">
        <v>0</v>
      </c>
      <c r="V14" s="76">
        <v>143.8850178181431</v>
      </c>
      <c r="W14" s="76">
        <v>92.335058747979147</v>
      </c>
      <c r="X14" s="76">
        <v>17.179126421718408</v>
      </c>
      <c r="Y14" s="76">
        <v>0</v>
      </c>
      <c r="Z14" s="76">
        <v>4.9196269503368937</v>
      </c>
      <c r="AA14" s="76"/>
      <c r="AB14" s="76">
        <v>110.67203533247535</v>
      </c>
      <c r="AC14" s="76">
        <v>1186.5241417685977</v>
      </c>
      <c r="AD14" s="76">
        <v>12.383511127577282</v>
      </c>
      <c r="AE14" s="76">
        <v>52.561102847783218</v>
      </c>
      <c r="AF14" s="76">
        <v>1.8510044170442541</v>
      </c>
      <c r="AG14" s="76">
        <v>0</v>
      </c>
      <c r="AH14" s="76">
        <v>0</v>
      </c>
      <c r="AI14" s="76">
        <v>0.51015218124009754</v>
      </c>
      <c r="AJ14" s="76"/>
      <c r="AK14" s="76">
        <v>1.1964037167954993</v>
      </c>
      <c r="AL14" s="76">
        <v>348.97193021339302</v>
      </c>
      <c r="AM14" s="76">
        <v>12.124070947146878</v>
      </c>
      <c r="AN14" s="76">
        <v>24.239702951802272</v>
      </c>
      <c r="AO14" s="76">
        <v>2.9847283988159452</v>
      </c>
      <c r="AP14" s="76">
        <v>12.387226544320857</v>
      </c>
      <c r="AQ14" s="76">
        <v>2.7507023036452649</v>
      </c>
      <c r="AR14" s="76">
        <v>0.99136533902725177</v>
      </c>
      <c r="AS14" s="76">
        <v>2.3189733058858994</v>
      </c>
      <c r="AT14" s="76">
        <v>0.44127388834739312</v>
      </c>
      <c r="AU14" s="76">
        <v>1.9986512359195712</v>
      </c>
      <c r="AV14" s="76">
        <v>0.38844982738361944</v>
      </c>
      <c r="AW14" s="76">
        <v>1.4324099948538376</v>
      </c>
      <c r="AX14" s="76">
        <v>0.21376608468640834</v>
      </c>
      <c r="AY14" s="76">
        <v>1.255036019007165</v>
      </c>
      <c r="AZ14" s="76">
        <v>0.19006720996456475</v>
      </c>
      <c r="BA14" s="76">
        <v>1.0977411576724279</v>
      </c>
      <c r="BB14" s="76">
        <v>0</v>
      </c>
      <c r="BC14" s="76">
        <v>0.24693283005934172</v>
      </c>
      <c r="BD14" s="76">
        <v>0</v>
      </c>
      <c r="BE14" s="76">
        <v>0.55354464782525337</v>
      </c>
      <c r="BF14" s="76">
        <v>7.8218058279672453</v>
      </c>
      <c r="BG14" s="76">
        <v>1.3302894629579221</v>
      </c>
      <c r="BH14" s="77">
        <v>0.93210777088851493</v>
      </c>
    </row>
    <row r="15" spans="1:60" x14ac:dyDescent="0.2">
      <c r="A15" s="105" t="s">
        <v>515</v>
      </c>
      <c r="B15" s="105" t="s">
        <v>399</v>
      </c>
      <c r="C15" s="75">
        <v>4.9800000000000004</v>
      </c>
      <c r="D15" s="76">
        <v>6.01</v>
      </c>
      <c r="E15" s="76">
        <v>6.6</v>
      </c>
      <c r="F15" s="76">
        <v>53.04</v>
      </c>
      <c r="G15" s="76">
        <v>0.55069999999999997</v>
      </c>
      <c r="H15" s="76">
        <v>2.33</v>
      </c>
      <c r="I15" s="76">
        <v>5.37</v>
      </c>
      <c r="J15" s="76">
        <v>0.20569999999999999</v>
      </c>
      <c r="K15" s="76">
        <v>18.41</v>
      </c>
      <c r="L15" s="76">
        <v>0.61699999999999999</v>
      </c>
      <c r="M15" s="76">
        <v>98.113500000000002</v>
      </c>
      <c r="N15" s="76">
        <v>1.5599999999999999E-2</v>
      </c>
      <c r="O15" s="76">
        <v>0.24510000000000001</v>
      </c>
      <c r="P15" s="76">
        <v>14.581691809657242</v>
      </c>
      <c r="Q15" s="76">
        <v>8.4019129432061863</v>
      </c>
      <c r="R15" s="76">
        <v>145.73020406029076</v>
      </c>
      <c r="S15" s="76">
        <v>4.0251846092643486</v>
      </c>
      <c r="T15" s="76">
        <v>17.011901175832914</v>
      </c>
      <c r="U15" s="76">
        <v>0</v>
      </c>
      <c r="V15" s="76">
        <v>194.35629568075657</v>
      </c>
      <c r="W15" s="76">
        <v>93.464761748172961</v>
      </c>
      <c r="X15" s="76">
        <v>15.304248803746775</v>
      </c>
      <c r="Y15" s="76">
        <v>0</v>
      </c>
      <c r="Z15" s="76">
        <v>0</v>
      </c>
      <c r="AA15" s="76"/>
      <c r="AB15" s="76">
        <v>120.38702632200535</v>
      </c>
      <c r="AC15" s="76">
        <v>1090.7961710455465</v>
      </c>
      <c r="AD15" s="76">
        <v>13.24288338508425</v>
      </c>
      <c r="AE15" s="76">
        <v>55.021473989909445</v>
      </c>
      <c r="AF15" s="76">
        <v>1.4882603444211735</v>
      </c>
      <c r="AG15" s="76">
        <v>0</v>
      </c>
      <c r="AH15" s="76">
        <v>0</v>
      </c>
      <c r="AI15" s="76">
        <v>0</v>
      </c>
      <c r="AJ15" s="76"/>
      <c r="AK15" s="76">
        <v>1.4242429165735764</v>
      </c>
      <c r="AL15" s="76">
        <v>362.11440104202416</v>
      </c>
      <c r="AM15" s="76">
        <v>12.18960652467621</v>
      </c>
      <c r="AN15" s="76">
        <v>25.088725118181241</v>
      </c>
      <c r="AO15" s="76">
        <v>2.9821362520597789</v>
      </c>
      <c r="AP15" s="76">
        <v>12.381232011911845</v>
      </c>
      <c r="AQ15" s="76">
        <v>3.27372165055246</v>
      </c>
      <c r="AR15" s="76">
        <v>0.91635302238683736</v>
      </c>
      <c r="AS15" s="76">
        <v>2.2103301311764243</v>
      </c>
      <c r="AT15" s="76">
        <v>0.42198095607854863</v>
      </c>
      <c r="AU15" s="76">
        <v>2.5549649060529194</v>
      </c>
      <c r="AV15" s="76">
        <v>0.51275266590436652</v>
      </c>
      <c r="AW15" s="76">
        <v>1.3652208587346777</v>
      </c>
      <c r="AX15" s="76">
        <v>0.26052006938306316</v>
      </c>
      <c r="AY15" s="76">
        <v>1.3725790938169966</v>
      </c>
      <c r="AZ15" s="76">
        <v>0.1564799528458336</v>
      </c>
      <c r="BA15" s="76">
        <v>1.190157161485411</v>
      </c>
      <c r="BB15" s="76">
        <v>0</v>
      </c>
      <c r="BC15" s="76">
        <v>0.18849297106396093</v>
      </c>
      <c r="BD15" s="76">
        <v>0</v>
      </c>
      <c r="BE15" s="76">
        <v>0.52647404605868642</v>
      </c>
      <c r="BF15" s="76">
        <v>8.8345026223024234</v>
      </c>
      <c r="BG15" s="76">
        <v>1.4278060507488071</v>
      </c>
      <c r="BH15" s="77">
        <v>1.0331539310562665</v>
      </c>
    </row>
    <row r="16" spans="1:60" x14ac:dyDescent="0.2">
      <c r="A16" s="105" t="s">
        <v>516</v>
      </c>
      <c r="B16" s="105" t="s">
        <v>399</v>
      </c>
      <c r="C16" s="75">
        <v>4.88</v>
      </c>
      <c r="D16" s="76">
        <v>5.97</v>
      </c>
      <c r="E16" s="76">
        <v>6.76</v>
      </c>
      <c r="F16" s="76">
        <v>53.32</v>
      </c>
      <c r="G16" s="76">
        <v>0.55279999999999996</v>
      </c>
      <c r="H16" s="76">
        <v>2.4</v>
      </c>
      <c r="I16" s="76">
        <v>5.41</v>
      </c>
      <c r="J16" s="76">
        <v>0.15770000000000001</v>
      </c>
      <c r="K16" s="76">
        <v>18.3</v>
      </c>
      <c r="L16" s="76">
        <v>0.58530000000000004</v>
      </c>
      <c r="M16" s="76">
        <v>98.335899999999995</v>
      </c>
      <c r="N16" s="76">
        <v>1.1900000000000001E-2</v>
      </c>
      <c r="O16" s="76">
        <v>0.23769999999999999</v>
      </c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7"/>
    </row>
    <row r="17" spans="1:60" x14ac:dyDescent="0.2">
      <c r="A17" s="105" t="s">
        <v>517</v>
      </c>
      <c r="B17" s="105" t="s">
        <v>399</v>
      </c>
      <c r="C17" s="75">
        <v>5</v>
      </c>
      <c r="D17" s="76">
        <v>6.06</v>
      </c>
      <c r="E17" s="76">
        <v>6.71</v>
      </c>
      <c r="F17" s="76">
        <v>53.31</v>
      </c>
      <c r="G17" s="76">
        <v>0.54269999999999996</v>
      </c>
      <c r="H17" s="76">
        <v>2.2599999999999998</v>
      </c>
      <c r="I17" s="76">
        <v>5.33</v>
      </c>
      <c r="J17" s="76">
        <v>0.22750000000000001</v>
      </c>
      <c r="K17" s="76">
        <v>18.66</v>
      </c>
      <c r="L17" s="76">
        <v>0.60740000000000005</v>
      </c>
      <c r="M17" s="76">
        <v>98.707700000000003</v>
      </c>
      <c r="N17" s="76">
        <v>1.4200000000000001E-2</v>
      </c>
      <c r="O17" s="76">
        <v>0.2445</v>
      </c>
      <c r="P17" s="76">
        <v>14.226838023597137</v>
      </c>
      <c r="Q17" s="76">
        <v>9.0322620633547785</v>
      </c>
      <c r="R17" s="76">
        <v>160.05737803307869</v>
      </c>
      <c r="S17" s="76">
        <v>0</v>
      </c>
      <c r="T17" s="76">
        <v>17.274845781093958</v>
      </c>
      <c r="U17" s="76">
        <v>0</v>
      </c>
      <c r="V17" s="76">
        <v>178.0093456100424</v>
      </c>
      <c r="W17" s="76">
        <v>102.37655884100135</v>
      </c>
      <c r="X17" s="76">
        <v>14.70877721614411</v>
      </c>
      <c r="Y17" s="76">
        <v>0</v>
      </c>
      <c r="Z17" s="76">
        <v>0</v>
      </c>
      <c r="AA17" s="76"/>
      <c r="AB17" s="76">
        <v>128.57489195453076</v>
      </c>
      <c r="AC17" s="76">
        <v>881.78570163753284</v>
      </c>
      <c r="AD17" s="76">
        <v>13.670667938153777</v>
      </c>
      <c r="AE17" s="76">
        <v>61.69915024399991</v>
      </c>
      <c r="AF17" s="76">
        <v>2.0224159897182927</v>
      </c>
      <c r="AG17" s="76">
        <v>2.6763555745788925</v>
      </c>
      <c r="AH17" s="76">
        <v>0</v>
      </c>
      <c r="AI17" s="76">
        <v>0.63426574947792436</v>
      </c>
      <c r="AJ17" s="76"/>
      <c r="AK17" s="76">
        <v>1.3359861885080577</v>
      </c>
      <c r="AL17" s="76">
        <v>393.80246809586987</v>
      </c>
      <c r="AM17" s="76">
        <v>13.826887346723488</v>
      </c>
      <c r="AN17" s="76">
        <v>27.037077074278194</v>
      </c>
      <c r="AO17" s="76">
        <v>3.3838905258621428</v>
      </c>
      <c r="AP17" s="76">
        <v>14.044396208636666</v>
      </c>
      <c r="AQ17" s="76">
        <v>3.1862192077037608</v>
      </c>
      <c r="AR17" s="76">
        <v>0.9723430103448627</v>
      </c>
      <c r="AS17" s="76">
        <v>2.838253875462081</v>
      </c>
      <c r="AT17" s="76">
        <v>0.41291320008498289</v>
      </c>
      <c r="AU17" s="76">
        <v>2.4203609258411203</v>
      </c>
      <c r="AV17" s="76">
        <v>0.43627695003903977</v>
      </c>
      <c r="AW17" s="76">
        <v>1.6711815559755878</v>
      </c>
      <c r="AX17" s="76">
        <v>0.18860133277404195</v>
      </c>
      <c r="AY17" s="76">
        <v>2.0453702879365663</v>
      </c>
      <c r="AZ17" s="76">
        <v>0.25017334187662887</v>
      </c>
      <c r="BA17" s="76">
        <v>1.6828382226297742</v>
      </c>
      <c r="BB17" s="76">
        <v>0</v>
      </c>
      <c r="BC17" s="76">
        <v>0.43766800063297517</v>
      </c>
      <c r="BD17" s="76">
        <v>0</v>
      </c>
      <c r="BE17" s="76">
        <v>0.58682394404303861</v>
      </c>
      <c r="BF17" s="76">
        <v>8.8086942412828169</v>
      </c>
      <c r="BG17" s="76">
        <v>1.7031779584252913</v>
      </c>
      <c r="BH17" s="77">
        <v>1.2130248735261955</v>
      </c>
    </row>
    <row r="18" spans="1:60" x14ac:dyDescent="0.2">
      <c r="A18" s="105" t="s">
        <v>518</v>
      </c>
      <c r="B18" s="105" t="s">
        <v>399</v>
      </c>
      <c r="C18" s="75">
        <v>4.92</v>
      </c>
      <c r="D18" s="76">
        <v>6.08</v>
      </c>
      <c r="E18" s="76">
        <v>6.79</v>
      </c>
      <c r="F18" s="76">
        <v>53.37</v>
      </c>
      <c r="G18" s="76">
        <v>0.55369999999999997</v>
      </c>
      <c r="H18" s="76">
        <v>2.37</v>
      </c>
      <c r="I18" s="76">
        <v>5.34</v>
      </c>
      <c r="J18" s="76">
        <v>0.2084</v>
      </c>
      <c r="K18" s="76">
        <v>18.489999999999998</v>
      </c>
      <c r="L18" s="76">
        <v>0.59050000000000002</v>
      </c>
      <c r="M18" s="76">
        <v>98.712699999999998</v>
      </c>
      <c r="N18" s="76">
        <v>1.1599999999999999E-2</v>
      </c>
      <c r="O18" s="76">
        <v>0.24929999999999999</v>
      </c>
      <c r="P18" s="76">
        <v>17.459261644159806</v>
      </c>
      <c r="Q18" s="76">
        <v>9.1456898828624507</v>
      </c>
      <c r="R18" s="76">
        <v>160.49474115572633</v>
      </c>
      <c r="S18" s="76">
        <v>0</v>
      </c>
      <c r="T18" s="76">
        <v>18.115584203596317</v>
      </c>
      <c r="U18" s="76">
        <v>0</v>
      </c>
      <c r="V18" s="76">
        <v>198.69459970483254</v>
      </c>
      <c r="W18" s="76">
        <v>106.33121921079783</v>
      </c>
      <c r="X18" s="76">
        <v>15.864277338439656</v>
      </c>
      <c r="Y18" s="76">
        <v>3.0249797067372883</v>
      </c>
      <c r="Z18" s="76">
        <v>0</v>
      </c>
      <c r="AA18" s="76"/>
      <c r="AB18" s="76">
        <v>128.9110995084248</v>
      </c>
      <c r="AC18" s="76">
        <v>925.0683655064413</v>
      </c>
      <c r="AD18" s="76">
        <v>14.145672479048786</v>
      </c>
      <c r="AE18" s="76">
        <v>62.90705617385575</v>
      </c>
      <c r="AF18" s="76">
        <v>1.708865892977115</v>
      </c>
      <c r="AG18" s="76">
        <v>0</v>
      </c>
      <c r="AH18" s="76">
        <v>0</v>
      </c>
      <c r="AI18" s="76">
        <v>0.5674398041789902</v>
      </c>
      <c r="AJ18" s="76"/>
      <c r="AK18" s="76">
        <v>1.7981094938635853</v>
      </c>
      <c r="AL18" s="76">
        <v>388.51318365540141</v>
      </c>
      <c r="AM18" s="76">
        <v>13.356441644578037</v>
      </c>
      <c r="AN18" s="76">
        <v>26.995386139743196</v>
      </c>
      <c r="AO18" s="76">
        <v>3.7411886168330395</v>
      </c>
      <c r="AP18" s="76">
        <v>15.34106920993699</v>
      </c>
      <c r="AQ18" s="76">
        <v>3.6067716139154902</v>
      </c>
      <c r="AR18" s="76">
        <v>1.1047593619525746</v>
      </c>
      <c r="AS18" s="76">
        <v>3.4389640156136378</v>
      </c>
      <c r="AT18" s="76">
        <v>0.42979094783423771</v>
      </c>
      <c r="AU18" s="76">
        <v>2.5283649399007198</v>
      </c>
      <c r="AV18" s="76">
        <v>0.46217036925208332</v>
      </c>
      <c r="AW18" s="76">
        <v>1.5334929181555566</v>
      </c>
      <c r="AX18" s="76">
        <v>0.22767243813122084</v>
      </c>
      <c r="AY18" s="76">
        <v>1.281009796411603</v>
      </c>
      <c r="AZ18" s="76">
        <v>0.19687813562864778</v>
      </c>
      <c r="BA18" s="76">
        <v>1.1548661728473626</v>
      </c>
      <c r="BB18" s="76">
        <v>0</v>
      </c>
      <c r="BC18" s="76">
        <v>0.35723842249153132</v>
      </c>
      <c r="BD18" s="76">
        <v>0</v>
      </c>
      <c r="BE18" s="76">
        <v>0.56164031843050255</v>
      </c>
      <c r="BF18" s="76">
        <v>9.1392332343442693</v>
      </c>
      <c r="BG18" s="76">
        <v>1.5001903400297292</v>
      </c>
      <c r="BH18" s="77">
        <v>1.1301510552858669</v>
      </c>
    </row>
    <row r="19" spans="1:60" x14ac:dyDescent="0.2">
      <c r="A19" s="105" t="s">
        <v>519</v>
      </c>
      <c r="B19" s="105" t="s">
        <v>399</v>
      </c>
      <c r="C19" s="75">
        <v>5.13</v>
      </c>
      <c r="D19" s="76">
        <v>6.53</v>
      </c>
      <c r="E19" s="76">
        <v>6.83</v>
      </c>
      <c r="F19" s="76">
        <v>53.38</v>
      </c>
      <c r="G19" s="76">
        <v>0.56259999999999999</v>
      </c>
      <c r="H19" s="76">
        <v>2.1</v>
      </c>
      <c r="I19" s="76">
        <v>5</v>
      </c>
      <c r="J19" s="76">
        <v>0.22009999999999999</v>
      </c>
      <c r="K19" s="76">
        <v>18.27</v>
      </c>
      <c r="L19" s="76">
        <v>0.60970000000000002</v>
      </c>
      <c r="M19" s="76">
        <v>98.632499999999993</v>
      </c>
      <c r="N19" s="76">
        <v>1.47E-2</v>
      </c>
      <c r="O19" s="76">
        <v>0.25430000000000003</v>
      </c>
      <c r="P19" s="76">
        <v>11.464565295136916</v>
      </c>
      <c r="Q19" s="76">
        <v>9.4622266619968372</v>
      </c>
      <c r="R19" s="76">
        <v>151.51035745397604</v>
      </c>
      <c r="S19" s="76">
        <v>0</v>
      </c>
      <c r="T19" s="76">
        <v>21.102105619096488</v>
      </c>
      <c r="U19" s="76">
        <v>0</v>
      </c>
      <c r="V19" s="76">
        <v>194.58822424018183</v>
      </c>
      <c r="W19" s="76">
        <v>95.496983352875361</v>
      </c>
      <c r="X19" s="76">
        <v>13.779394925613897</v>
      </c>
      <c r="Y19" s="76">
        <v>0</v>
      </c>
      <c r="Z19" s="76">
        <v>0</v>
      </c>
      <c r="AA19" s="76"/>
      <c r="AB19" s="76">
        <v>126.93517186586308</v>
      </c>
      <c r="AC19" s="76">
        <v>907.20733332158784</v>
      </c>
      <c r="AD19" s="76">
        <v>13.223672965653007</v>
      </c>
      <c r="AE19" s="76">
        <v>57.58054136464564</v>
      </c>
      <c r="AF19" s="76">
        <v>2.2874251523228812</v>
      </c>
      <c r="AG19" s="76">
        <v>0</v>
      </c>
      <c r="AH19" s="76">
        <v>0</v>
      </c>
      <c r="AI19" s="76">
        <v>0.58826203061382798</v>
      </c>
      <c r="AJ19" s="76"/>
      <c r="AK19" s="76">
        <v>1.7716337156381519</v>
      </c>
      <c r="AL19" s="76">
        <v>377.98374648426886</v>
      </c>
      <c r="AM19" s="76">
        <v>13.465409120375096</v>
      </c>
      <c r="AN19" s="76">
        <v>25.79335471619622</v>
      </c>
      <c r="AO19" s="76">
        <v>3.4087475328068528</v>
      </c>
      <c r="AP19" s="76">
        <v>13.211334804164343</v>
      </c>
      <c r="AQ19" s="76">
        <v>3.3523512062932852</v>
      </c>
      <c r="AR19" s="76">
        <v>0.9049741819521977</v>
      </c>
      <c r="AS19" s="76">
        <v>2.9368855168171879</v>
      </c>
      <c r="AT19" s="76">
        <v>0.4577056157949419</v>
      </c>
      <c r="AU19" s="76">
        <v>2.3362730617226912</v>
      </c>
      <c r="AV19" s="76">
        <v>0.57458948929569698</v>
      </c>
      <c r="AW19" s="76">
        <v>1.4933711443408972</v>
      </c>
      <c r="AX19" s="76">
        <v>0.30733554602738661</v>
      </c>
      <c r="AY19" s="76">
        <v>1.812398970442139</v>
      </c>
      <c r="AZ19" s="76">
        <v>0.12824352993507493</v>
      </c>
      <c r="BA19" s="76">
        <v>1.287159174941791</v>
      </c>
      <c r="BB19" s="76">
        <v>0</v>
      </c>
      <c r="BC19" s="76">
        <v>0.28323597002998868</v>
      </c>
      <c r="BD19" s="76">
        <v>0</v>
      </c>
      <c r="BE19" s="76">
        <v>0.48325475004465901</v>
      </c>
      <c r="BF19" s="76">
        <v>8.434192105981472</v>
      </c>
      <c r="BG19" s="76">
        <v>1.3573137219166911</v>
      </c>
      <c r="BH19" s="77">
        <v>1.0026737250951552</v>
      </c>
    </row>
    <row r="20" spans="1:60" x14ac:dyDescent="0.2">
      <c r="A20" s="105" t="s">
        <v>520</v>
      </c>
      <c r="B20" s="105" t="s">
        <v>399</v>
      </c>
      <c r="C20" s="75">
        <v>4.7699999999999996</v>
      </c>
      <c r="D20" s="76">
        <v>6.31</v>
      </c>
      <c r="E20" s="76">
        <v>6.64</v>
      </c>
      <c r="F20" s="76">
        <v>53.21</v>
      </c>
      <c r="G20" s="76">
        <v>0.55930000000000002</v>
      </c>
      <c r="H20" s="76">
        <v>2.1800000000000002</v>
      </c>
      <c r="I20" s="76">
        <v>5.2</v>
      </c>
      <c r="J20" s="76">
        <v>0.19189999999999999</v>
      </c>
      <c r="K20" s="76">
        <v>18.920000000000002</v>
      </c>
      <c r="L20" s="76">
        <v>0.62519999999999998</v>
      </c>
      <c r="M20" s="76">
        <v>98.606499999999997</v>
      </c>
      <c r="N20" s="76">
        <v>1.4999999999999999E-2</v>
      </c>
      <c r="O20" s="76">
        <v>0.24840000000000001</v>
      </c>
      <c r="P20" s="76">
        <v>14.11083219538963</v>
      </c>
      <c r="Q20" s="76">
        <v>8.9138190238723158</v>
      </c>
      <c r="R20" s="76">
        <v>144.89427567381369</v>
      </c>
      <c r="S20" s="76">
        <v>0</v>
      </c>
      <c r="T20" s="76">
        <v>17.703022455605495</v>
      </c>
      <c r="U20" s="76">
        <v>0</v>
      </c>
      <c r="V20" s="76">
        <v>185.97866858588895</v>
      </c>
      <c r="W20" s="76">
        <v>95.171598229513293</v>
      </c>
      <c r="X20" s="76">
        <v>16.061434388826157</v>
      </c>
      <c r="Y20" s="76">
        <v>0</v>
      </c>
      <c r="Z20" s="76">
        <v>0</v>
      </c>
      <c r="AA20" s="76"/>
      <c r="AB20" s="76">
        <v>120.93608056966804</v>
      </c>
      <c r="AC20" s="76">
        <v>978.1176123619972</v>
      </c>
      <c r="AD20" s="76">
        <v>12.769365679899904</v>
      </c>
      <c r="AE20" s="76">
        <v>57.012604142806872</v>
      </c>
      <c r="AF20" s="76">
        <v>1.7205068764169171</v>
      </c>
      <c r="AG20" s="76">
        <v>0</v>
      </c>
      <c r="AH20" s="76">
        <v>0</v>
      </c>
      <c r="AI20" s="76">
        <v>0.90953046777937252</v>
      </c>
      <c r="AJ20" s="76"/>
      <c r="AK20" s="76">
        <v>1.5132118688301839</v>
      </c>
      <c r="AL20" s="76">
        <v>371.42851391433976</v>
      </c>
      <c r="AM20" s="76">
        <v>12.782634286149966</v>
      </c>
      <c r="AN20" s="76">
        <v>24.356953221541563</v>
      </c>
      <c r="AO20" s="76">
        <v>3.2070567147333233</v>
      </c>
      <c r="AP20" s="76">
        <v>13.496279299749265</v>
      </c>
      <c r="AQ20" s="76">
        <v>3.131511737805373</v>
      </c>
      <c r="AR20" s="76">
        <v>1.1484185362021206</v>
      </c>
      <c r="AS20" s="76">
        <v>2.1401725305943295</v>
      </c>
      <c r="AT20" s="76">
        <v>0.3813843205004066</v>
      </c>
      <c r="AU20" s="76">
        <v>2.6624217618202843</v>
      </c>
      <c r="AV20" s="76">
        <v>0.48595011313131004</v>
      </c>
      <c r="AW20" s="76">
        <v>1.4033111797495093</v>
      </c>
      <c r="AX20" s="76">
        <v>0.21573670613769966</v>
      </c>
      <c r="AY20" s="76">
        <v>1.5506321097109081</v>
      </c>
      <c r="AZ20" s="76">
        <v>0.27340406459349892</v>
      </c>
      <c r="BA20" s="76">
        <v>1.4433645108669038</v>
      </c>
      <c r="BB20" s="76">
        <v>0</v>
      </c>
      <c r="BC20" s="76">
        <v>0.19234289755013664</v>
      </c>
      <c r="BD20" s="76">
        <v>0</v>
      </c>
      <c r="BE20" s="76">
        <v>0.65129154353845975</v>
      </c>
      <c r="BF20" s="76">
        <v>8.2515926337839165</v>
      </c>
      <c r="BG20" s="76">
        <v>1.3242578713011071</v>
      </c>
      <c r="BH20" s="77">
        <v>1.0330961813832116</v>
      </c>
    </row>
    <row r="21" spans="1:60" x14ac:dyDescent="0.2">
      <c r="A21" s="105" t="s">
        <v>521</v>
      </c>
      <c r="B21" s="105" t="s">
        <v>399</v>
      </c>
      <c r="C21" s="75">
        <v>4.72</v>
      </c>
      <c r="D21" s="76">
        <v>4.9400000000000004</v>
      </c>
      <c r="E21" s="76">
        <v>6.59</v>
      </c>
      <c r="F21" s="76">
        <v>53.64</v>
      </c>
      <c r="G21" s="76">
        <v>0.4708</v>
      </c>
      <c r="H21" s="76">
        <v>2.0499999999999998</v>
      </c>
      <c r="I21" s="76">
        <v>6.41</v>
      </c>
      <c r="J21" s="76">
        <v>0.14749999999999999</v>
      </c>
      <c r="K21" s="76">
        <v>19.23</v>
      </c>
      <c r="L21" s="76">
        <v>0.58320000000000005</v>
      </c>
      <c r="M21" s="76">
        <v>98.781599999999997</v>
      </c>
      <c r="N21" s="76">
        <v>1.3899999999999999E-2</v>
      </c>
      <c r="O21" s="76">
        <v>0.26</v>
      </c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7"/>
    </row>
    <row r="22" spans="1:60" x14ac:dyDescent="0.2">
      <c r="A22" s="105" t="s">
        <v>522</v>
      </c>
      <c r="B22" s="105" t="s">
        <v>399</v>
      </c>
      <c r="C22" s="75">
        <v>4.9000000000000004</v>
      </c>
      <c r="D22" s="76">
        <v>5.96</v>
      </c>
      <c r="E22" s="76">
        <v>6.91</v>
      </c>
      <c r="F22" s="76">
        <v>53.21</v>
      </c>
      <c r="G22" s="76">
        <v>0.53580000000000005</v>
      </c>
      <c r="H22" s="76">
        <v>2.36</v>
      </c>
      <c r="I22" s="76">
        <v>5.42</v>
      </c>
      <c r="J22" s="76">
        <v>0.21759999999999999</v>
      </c>
      <c r="K22" s="76">
        <v>18.760000000000002</v>
      </c>
      <c r="L22" s="76">
        <v>0.60550000000000004</v>
      </c>
      <c r="M22" s="76">
        <v>98.878900000000002</v>
      </c>
      <c r="N22" s="76">
        <v>1.67E-2</v>
      </c>
      <c r="O22" s="76">
        <v>0.24210000000000001</v>
      </c>
      <c r="P22" s="76">
        <v>13.306635764332302</v>
      </c>
      <c r="Q22" s="76">
        <v>8.2817003919865737</v>
      </c>
      <c r="R22" s="76">
        <v>159.12649059251405</v>
      </c>
      <c r="S22" s="76">
        <v>0</v>
      </c>
      <c r="T22" s="76">
        <v>17.245868218191447</v>
      </c>
      <c r="U22" s="76">
        <v>0</v>
      </c>
      <c r="V22" s="76">
        <v>189.21023371762948</v>
      </c>
      <c r="W22" s="76">
        <v>101.92868868299978</v>
      </c>
      <c r="X22" s="76">
        <v>13.842215561903469</v>
      </c>
      <c r="Y22" s="76">
        <v>0</v>
      </c>
      <c r="Z22" s="76">
        <v>0</v>
      </c>
      <c r="AA22" s="76"/>
      <c r="AB22" s="76">
        <v>131.25301232087534</v>
      </c>
      <c r="AC22" s="76">
        <v>916.07776967844723</v>
      </c>
      <c r="AD22" s="76">
        <v>14.33155119048039</v>
      </c>
      <c r="AE22" s="76">
        <v>61.887968460130679</v>
      </c>
      <c r="AF22" s="76">
        <v>2.19198361556544</v>
      </c>
      <c r="AG22" s="76">
        <v>0</v>
      </c>
      <c r="AH22" s="76">
        <v>0</v>
      </c>
      <c r="AI22" s="76">
        <v>0.66686488576995151</v>
      </c>
      <c r="AJ22" s="76"/>
      <c r="AK22" s="76">
        <v>1.7096443170365556</v>
      </c>
      <c r="AL22" s="76">
        <v>393.20064139139015</v>
      </c>
      <c r="AM22" s="76">
        <v>13.979120558564613</v>
      </c>
      <c r="AN22" s="76">
        <v>25.819504438613126</v>
      </c>
      <c r="AO22" s="76">
        <v>3.2386681385319118</v>
      </c>
      <c r="AP22" s="76">
        <v>14.727579100412393</v>
      </c>
      <c r="AQ22" s="76">
        <v>2.843626398101093</v>
      </c>
      <c r="AR22" s="76">
        <v>0.8734663688175196</v>
      </c>
      <c r="AS22" s="76">
        <v>2.7243239025210779</v>
      </c>
      <c r="AT22" s="76">
        <v>0.52639199531016223</v>
      </c>
      <c r="AU22" s="76">
        <v>2.7618735926412437</v>
      </c>
      <c r="AV22" s="76">
        <v>0.40485487125704428</v>
      </c>
      <c r="AW22" s="76">
        <v>1.6220710133685567</v>
      </c>
      <c r="AX22" s="76">
        <v>0.22049126111896294</v>
      </c>
      <c r="AY22" s="76">
        <v>1.8289829314066242</v>
      </c>
      <c r="AZ22" s="76">
        <v>0.29102530958903017</v>
      </c>
      <c r="BA22" s="76">
        <v>1.4577215633284544</v>
      </c>
      <c r="BB22" s="76">
        <v>0</v>
      </c>
      <c r="BC22" s="76">
        <v>0.27224996295958459</v>
      </c>
      <c r="BD22" s="76">
        <v>0</v>
      </c>
      <c r="BE22" s="76">
        <v>0.57894536980841249</v>
      </c>
      <c r="BF22" s="76">
        <v>8.8114172297596625</v>
      </c>
      <c r="BG22" s="76">
        <v>1.5236861091832119</v>
      </c>
      <c r="BH22" s="77">
        <v>1.1477777519280112</v>
      </c>
    </row>
    <row r="23" spans="1:60" x14ac:dyDescent="0.2">
      <c r="A23" s="105" t="s">
        <v>523</v>
      </c>
      <c r="B23" s="105" t="s">
        <v>399</v>
      </c>
      <c r="C23" s="75">
        <v>4.97</v>
      </c>
      <c r="D23" s="76">
        <v>5.79</v>
      </c>
      <c r="E23" s="76">
        <v>6.96</v>
      </c>
      <c r="F23" s="76">
        <v>53.1</v>
      </c>
      <c r="G23" s="76">
        <v>0.63</v>
      </c>
      <c r="H23" s="76">
        <v>2.33</v>
      </c>
      <c r="I23" s="76">
        <v>5.53</v>
      </c>
      <c r="J23" s="76">
        <v>0.1893</v>
      </c>
      <c r="K23" s="76">
        <v>18.77</v>
      </c>
      <c r="L23" s="76">
        <v>0.60340000000000005</v>
      </c>
      <c r="M23" s="76">
        <v>98.872799999999998</v>
      </c>
      <c r="N23" s="76">
        <v>1.7299999999999999E-2</v>
      </c>
      <c r="O23" s="76">
        <v>0.25009999999999999</v>
      </c>
      <c r="P23" s="76">
        <v>15.621062825310995</v>
      </c>
      <c r="Q23" s="76">
        <v>9.8908337069709518</v>
      </c>
      <c r="R23" s="76">
        <v>147.96802824631027</v>
      </c>
      <c r="S23" s="76">
        <v>0</v>
      </c>
      <c r="T23" s="76">
        <v>21.858151468199992</v>
      </c>
      <c r="U23" s="76">
        <v>0</v>
      </c>
      <c r="V23" s="76">
        <v>183.55540194652724</v>
      </c>
      <c r="W23" s="76">
        <v>99.576136311541035</v>
      </c>
      <c r="X23" s="76">
        <v>14.709254155842704</v>
      </c>
      <c r="Y23" s="76">
        <v>4.8209394645639323</v>
      </c>
      <c r="Z23" s="76">
        <v>4.426783002227312</v>
      </c>
      <c r="AA23" s="76"/>
      <c r="AB23" s="76">
        <v>125.75757195037387</v>
      </c>
      <c r="AC23" s="76">
        <v>833.92225064422848</v>
      </c>
      <c r="AD23" s="76">
        <v>13.932650726562056</v>
      </c>
      <c r="AE23" s="76">
        <v>55.91472746634178</v>
      </c>
      <c r="AF23" s="76">
        <v>2.0566844290943651</v>
      </c>
      <c r="AG23" s="76">
        <v>0</v>
      </c>
      <c r="AH23" s="76">
        <v>0</v>
      </c>
      <c r="AI23" s="76">
        <v>0.48793521021847774</v>
      </c>
      <c r="AJ23" s="76"/>
      <c r="AK23" s="76">
        <v>1.5794770683778034</v>
      </c>
      <c r="AL23" s="76">
        <v>367.44129523260625</v>
      </c>
      <c r="AM23" s="76">
        <v>11.544015428740687</v>
      </c>
      <c r="AN23" s="76">
        <v>24.818535648257722</v>
      </c>
      <c r="AO23" s="76">
        <v>3.4496609741241424</v>
      </c>
      <c r="AP23" s="76">
        <v>14.489157416997864</v>
      </c>
      <c r="AQ23" s="76">
        <v>2.7650234986014741</v>
      </c>
      <c r="AR23" s="76">
        <v>0.85943929287606191</v>
      </c>
      <c r="AS23" s="76">
        <v>2.1192044375160379</v>
      </c>
      <c r="AT23" s="76">
        <v>0.42580228029103045</v>
      </c>
      <c r="AU23" s="76">
        <v>2.0284041146072629</v>
      </c>
      <c r="AV23" s="76">
        <v>0.48460253723461089</v>
      </c>
      <c r="AW23" s="76">
        <v>1.2057641715586946</v>
      </c>
      <c r="AX23" s="76">
        <v>0.23789654086990975</v>
      </c>
      <c r="AY23" s="76">
        <v>1.7118935823598493</v>
      </c>
      <c r="AZ23" s="76">
        <v>0.2308438133895182</v>
      </c>
      <c r="BA23" s="76">
        <v>1.3700800210651338</v>
      </c>
      <c r="BB23" s="76">
        <v>0.19458306931148764</v>
      </c>
      <c r="BC23" s="76">
        <v>0.3065677485845516</v>
      </c>
      <c r="BD23" s="76">
        <v>0</v>
      </c>
      <c r="BE23" s="76">
        <v>0.55219093392921692</v>
      </c>
      <c r="BF23" s="76">
        <v>8.7126108501900301</v>
      </c>
      <c r="BG23" s="76">
        <v>1.4217967433918228</v>
      </c>
      <c r="BH23" s="77">
        <v>1.045619231469505</v>
      </c>
    </row>
    <row r="24" spans="1:60" x14ac:dyDescent="0.2">
      <c r="A24" s="105" t="s">
        <v>524</v>
      </c>
      <c r="B24" s="105" t="s">
        <v>399</v>
      </c>
      <c r="C24" s="75">
        <v>4.84</v>
      </c>
      <c r="D24" s="76">
        <v>5.72</v>
      </c>
      <c r="E24" s="76">
        <v>6.56</v>
      </c>
      <c r="F24" s="76">
        <v>52.33</v>
      </c>
      <c r="G24" s="76">
        <v>0.54239999999999999</v>
      </c>
      <c r="H24" s="76">
        <v>2.23</v>
      </c>
      <c r="I24" s="76">
        <v>5.29</v>
      </c>
      <c r="J24" s="76">
        <v>0.16420000000000001</v>
      </c>
      <c r="K24" s="76">
        <v>19.32</v>
      </c>
      <c r="L24" s="76">
        <v>0.57020000000000004</v>
      </c>
      <c r="M24" s="76">
        <v>97.566800000000001</v>
      </c>
      <c r="N24" s="76">
        <v>2.7699999999999999E-2</v>
      </c>
      <c r="O24" s="76">
        <v>0.23910000000000001</v>
      </c>
      <c r="P24" s="76">
        <v>16.748892422519102</v>
      </c>
      <c r="Q24" s="76">
        <v>8.7184415769054748</v>
      </c>
      <c r="R24" s="76">
        <v>150.7484936586834</v>
      </c>
      <c r="S24" s="76">
        <v>0</v>
      </c>
      <c r="T24" s="76">
        <v>16.38243253567601</v>
      </c>
      <c r="U24" s="76">
        <v>0</v>
      </c>
      <c r="V24" s="76">
        <v>199.02985243555551</v>
      </c>
      <c r="W24" s="76">
        <v>87.852926514807223</v>
      </c>
      <c r="X24" s="76">
        <v>15.36528201663854</v>
      </c>
      <c r="Y24" s="76">
        <v>0</v>
      </c>
      <c r="Z24" s="76">
        <v>0</v>
      </c>
      <c r="AA24" s="76"/>
      <c r="AB24" s="76">
        <v>125.63893830667458</v>
      </c>
      <c r="AC24" s="76">
        <v>897.49902375246813</v>
      </c>
      <c r="AD24" s="76">
        <v>12.929155082751736</v>
      </c>
      <c r="AE24" s="76">
        <v>57.016646885204061</v>
      </c>
      <c r="AF24" s="76">
        <v>1.6133060845913711</v>
      </c>
      <c r="AG24" s="76">
        <v>0</v>
      </c>
      <c r="AH24" s="76">
        <v>0</v>
      </c>
      <c r="AI24" s="76">
        <v>0.4308911104951052</v>
      </c>
      <c r="AJ24" s="76"/>
      <c r="AK24" s="76">
        <v>1.6478048123126823</v>
      </c>
      <c r="AL24" s="76">
        <v>373.20498495058274</v>
      </c>
      <c r="AM24" s="76">
        <v>12.632698294959951</v>
      </c>
      <c r="AN24" s="76">
        <v>25.428896855699676</v>
      </c>
      <c r="AO24" s="76">
        <v>3.056370004540049</v>
      </c>
      <c r="AP24" s="76">
        <v>13.943445737153825</v>
      </c>
      <c r="AQ24" s="76">
        <v>2.5769401204314692</v>
      </c>
      <c r="AR24" s="76">
        <v>1.0735827530486599</v>
      </c>
      <c r="AS24" s="76">
        <v>2.2405164366713999</v>
      </c>
      <c r="AT24" s="76">
        <v>0.35070251466025137</v>
      </c>
      <c r="AU24" s="76">
        <v>2.2329387381363985</v>
      </c>
      <c r="AV24" s="76">
        <v>0.43113617910650504</v>
      </c>
      <c r="AW24" s="76">
        <v>1.4363061866420328</v>
      </c>
      <c r="AX24" s="76">
        <v>0.12414647369804993</v>
      </c>
      <c r="AY24" s="76">
        <v>1.4727777043467829</v>
      </c>
      <c r="AZ24" s="76">
        <v>0.19848377649814883</v>
      </c>
      <c r="BA24" s="76">
        <v>1.0452162156400941</v>
      </c>
      <c r="BB24" s="76">
        <v>0</v>
      </c>
      <c r="BC24" s="76">
        <v>0.14214559436227234</v>
      </c>
      <c r="BD24" s="76">
        <v>0</v>
      </c>
      <c r="BE24" s="76">
        <v>0.55164616993165294</v>
      </c>
      <c r="BF24" s="76">
        <v>8.8575028044256392</v>
      </c>
      <c r="BG24" s="76">
        <v>1.4497738058924075</v>
      </c>
      <c r="BH24" s="77">
        <v>1.0539616765819313</v>
      </c>
    </row>
    <row r="25" spans="1:60" x14ac:dyDescent="0.2">
      <c r="A25" s="105" t="s">
        <v>525</v>
      </c>
      <c r="B25" s="105" t="s">
        <v>399</v>
      </c>
      <c r="C25" s="75">
        <v>5</v>
      </c>
      <c r="D25" s="76">
        <v>6.15</v>
      </c>
      <c r="E25" s="76">
        <v>6.64</v>
      </c>
      <c r="F25" s="76">
        <v>53.47</v>
      </c>
      <c r="G25" s="76">
        <v>0.54979999999999996</v>
      </c>
      <c r="H25" s="76">
        <v>2.16</v>
      </c>
      <c r="I25" s="76">
        <v>5.26</v>
      </c>
      <c r="J25" s="76">
        <v>0.19270000000000001</v>
      </c>
      <c r="K25" s="76">
        <v>18.63</v>
      </c>
      <c r="L25" s="76">
        <v>0.62370000000000003</v>
      </c>
      <c r="M25" s="76">
        <v>98.676299999999998</v>
      </c>
      <c r="N25" s="76">
        <v>1.2500000000000001E-2</v>
      </c>
      <c r="O25" s="76">
        <v>0.23880000000000001</v>
      </c>
      <c r="P25" s="76">
        <v>20.213598099550076</v>
      </c>
      <c r="Q25" s="76">
        <v>9.5420405558888532</v>
      </c>
      <c r="R25" s="76">
        <v>163.513812177311</v>
      </c>
      <c r="S25" s="76">
        <v>0</v>
      </c>
      <c r="T25" s="76">
        <v>17.363161734134696</v>
      </c>
      <c r="U25" s="76">
        <v>0</v>
      </c>
      <c r="V25" s="76">
        <v>206.49158254528444</v>
      </c>
      <c r="W25" s="76">
        <v>107.85159679754462</v>
      </c>
      <c r="X25" s="76">
        <v>16.222186880329939</v>
      </c>
      <c r="Y25" s="76">
        <v>5.9313226840793387</v>
      </c>
      <c r="Z25" s="76">
        <v>5.7828222838309644</v>
      </c>
      <c r="AA25" s="76"/>
      <c r="AB25" s="76">
        <v>130.5289659043824</v>
      </c>
      <c r="AC25" s="76">
        <v>948.14038246793871</v>
      </c>
      <c r="AD25" s="76">
        <v>14.236495721867358</v>
      </c>
      <c r="AE25" s="76">
        <v>60.734532464240488</v>
      </c>
      <c r="AF25" s="76">
        <v>2.1189308323131306</v>
      </c>
      <c r="AG25" s="76">
        <v>0</v>
      </c>
      <c r="AH25" s="76">
        <v>0</v>
      </c>
      <c r="AI25" s="76">
        <v>0.79922052683157774</v>
      </c>
      <c r="AJ25" s="76"/>
      <c r="AK25" s="76">
        <v>1.4136535898296301</v>
      </c>
      <c r="AL25" s="76">
        <v>401.04451984676888</v>
      </c>
      <c r="AM25" s="76">
        <v>14.341830541048727</v>
      </c>
      <c r="AN25" s="76">
        <v>27.202732074629015</v>
      </c>
      <c r="AO25" s="76">
        <v>3.8058949716630757</v>
      </c>
      <c r="AP25" s="76">
        <v>15.396680243402088</v>
      </c>
      <c r="AQ25" s="76">
        <v>4.0451862786388482</v>
      </c>
      <c r="AR25" s="76">
        <v>1.0125226707309098</v>
      </c>
      <c r="AS25" s="76">
        <v>3.6174296467580382</v>
      </c>
      <c r="AT25" s="76">
        <v>0.4254660378272046</v>
      </c>
      <c r="AU25" s="76">
        <v>2.6872818952133564</v>
      </c>
      <c r="AV25" s="76">
        <v>0.50371079603861024</v>
      </c>
      <c r="AW25" s="76">
        <v>1.5151165131497986</v>
      </c>
      <c r="AX25" s="76">
        <v>0.19523088924524323</v>
      </c>
      <c r="AY25" s="76">
        <v>1.4827406491353077</v>
      </c>
      <c r="AZ25" s="76">
        <v>0.30570327220527482</v>
      </c>
      <c r="BA25" s="76">
        <v>1.3070289413537315</v>
      </c>
      <c r="BB25" s="76">
        <v>0</v>
      </c>
      <c r="BC25" s="76">
        <v>0.268531820520931</v>
      </c>
      <c r="BD25" s="76">
        <v>0</v>
      </c>
      <c r="BE25" s="76">
        <v>0.61661991882348122</v>
      </c>
      <c r="BF25" s="76">
        <v>8.9555837374644227</v>
      </c>
      <c r="BG25" s="76">
        <v>1.5728274314880002</v>
      </c>
      <c r="BH25" s="77">
        <v>1.1467332605934499</v>
      </c>
    </row>
    <row r="26" spans="1:60" x14ac:dyDescent="0.2">
      <c r="A26" s="105" t="s">
        <v>526</v>
      </c>
      <c r="B26" s="105" t="s">
        <v>399</v>
      </c>
      <c r="C26" s="75">
        <v>4.96</v>
      </c>
      <c r="D26" s="76">
        <v>6.28</v>
      </c>
      <c r="E26" s="76">
        <v>6.68</v>
      </c>
      <c r="F26" s="76">
        <v>52.72</v>
      </c>
      <c r="G26" s="76">
        <v>0.54149999999999998</v>
      </c>
      <c r="H26" s="76">
        <v>2.16</v>
      </c>
      <c r="I26" s="76">
        <v>5.23</v>
      </c>
      <c r="J26" s="76">
        <v>0.13370000000000001</v>
      </c>
      <c r="K26" s="76">
        <v>18.66</v>
      </c>
      <c r="L26" s="76">
        <v>0.61599999999999999</v>
      </c>
      <c r="M26" s="76">
        <v>97.981300000000005</v>
      </c>
      <c r="N26" s="76">
        <v>1.3599999999999999E-2</v>
      </c>
      <c r="O26" s="76">
        <v>0.253</v>
      </c>
      <c r="P26" s="76">
        <v>16.246171972706904</v>
      </c>
      <c r="Q26" s="76">
        <v>9.3278211035880449</v>
      </c>
      <c r="R26" s="76">
        <v>158.60530989079655</v>
      </c>
      <c r="S26" s="76">
        <v>0</v>
      </c>
      <c r="T26" s="76">
        <v>18.204209662265875</v>
      </c>
      <c r="U26" s="76">
        <v>0</v>
      </c>
      <c r="V26" s="76">
        <v>202.73896949716769</v>
      </c>
      <c r="W26" s="76">
        <v>106.69961930462053</v>
      </c>
      <c r="X26" s="76">
        <v>16.682834753485945</v>
      </c>
      <c r="Y26" s="76">
        <v>0</v>
      </c>
      <c r="Z26" s="76">
        <v>0</v>
      </c>
      <c r="AA26" s="76"/>
      <c r="AB26" s="76">
        <v>129.9730017817464</v>
      </c>
      <c r="AC26" s="76">
        <v>966.2661167399225</v>
      </c>
      <c r="AD26" s="76">
        <v>14.235500597900375</v>
      </c>
      <c r="AE26" s="76">
        <v>60.556880895247609</v>
      </c>
      <c r="AF26" s="76">
        <v>1.9015453067464003</v>
      </c>
      <c r="AG26" s="76">
        <v>0</v>
      </c>
      <c r="AH26" s="76">
        <v>0</v>
      </c>
      <c r="AI26" s="76">
        <v>0.58911802627902721</v>
      </c>
      <c r="AJ26" s="76"/>
      <c r="AK26" s="76">
        <v>1.621055610133173</v>
      </c>
      <c r="AL26" s="76">
        <v>406.94070653054604</v>
      </c>
      <c r="AM26" s="76">
        <v>13.489097856767621</v>
      </c>
      <c r="AN26" s="76">
        <v>27.612761031849178</v>
      </c>
      <c r="AO26" s="76">
        <v>3.4027603994892353</v>
      </c>
      <c r="AP26" s="76">
        <v>13.652802469012082</v>
      </c>
      <c r="AQ26" s="76">
        <v>3.3158714309246333</v>
      </c>
      <c r="AR26" s="76">
        <v>1.0434965619004031</v>
      </c>
      <c r="AS26" s="76">
        <v>2.719821656236352</v>
      </c>
      <c r="AT26" s="76">
        <v>0.36878793338890198</v>
      </c>
      <c r="AU26" s="76">
        <v>2.2571164479684551</v>
      </c>
      <c r="AV26" s="76">
        <v>0.58383734742574978</v>
      </c>
      <c r="AW26" s="76">
        <v>1.7075753032333063</v>
      </c>
      <c r="AX26" s="76">
        <v>0.17510300305683849</v>
      </c>
      <c r="AY26" s="76">
        <v>1.5033621490136475</v>
      </c>
      <c r="AZ26" s="76">
        <v>0.16132344117563352</v>
      </c>
      <c r="BA26" s="76">
        <v>1.6625903069124932</v>
      </c>
      <c r="BB26" s="76">
        <v>0</v>
      </c>
      <c r="BC26" s="76">
        <v>0.37150351478894533</v>
      </c>
      <c r="BD26" s="76">
        <v>0</v>
      </c>
      <c r="BE26" s="76">
        <v>0.58004790275832285</v>
      </c>
      <c r="BF26" s="76">
        <v>9.0624706675827031</v>
      </c>
      <c r="BG26" s="76">
        <v>1.4866745167168054</v>
      </c>
      <c r="BH26" s="77">
        <v>1.061761044003297</v>
      </c>
    </row>
    <row r="27" spans="1:60" x14ac:dyDescent="0.2">
      <c r="A27" s="105" t="s">
        <v>527</v>
      </c>
      <c r="B27" s="105" t="s">
        <v>399</v>
      </c>
      <c r="C27" s="75">
        <v>4.99</v>
      </c>
      <c r="D27" s="76">
        <v>6.2</v>
      </c>
      <c r="E27" s="76">
        <v>6.36</v>
      </c>
      <c r="F27" s="76">
        <v>52.79</v>
      </c>
      <c r="G27" s="76">
        <v>0.54239999999999999</v>
      </c>
      <c r="H27" s="76">
        <v>2.09</v>
      </c>
      <c r="I27" s="76">
        <v>5.35</v>
      </c>
      <c r="J27" s="76">
        <v>0.21240000000000001</v>
      </c>
      <c r="K27" s="76">
        <v>18.93</v>
      </c>
      <c r="L27" s="76">
        <v>0.57920000000000005</v>
      </c>
      <c r="M27" s="76">
        <v>98.043999999999997</v>
      </c>
      <c r="N27" s="76">
        <v>1.67E-2</v>
      </c>
      <c r="O27" s="76">
        <v>0.2472</v>
      </c>
      <c r="P27" s="76">
        <v>17.724797698282419</v>
      </c>
      <c r="Q27" s="76">
        <v>9.2827216974279612</v>
      </c>
      <c r="R27" s="76">
        <v>161.63092685208977</v>
      </c>
      <c r="S27" s="76">
        <v>0</v>
      </c>
      <c r="T27" s="76">
        <v>17.382130604967617</v>
      </c>
      <c r="U27" s="76">
        <v>0</v>
      </c>
      <c r="V27" s="76">
        <v>202.59790980150871</v>
      </c>
      <c r="W27" s="76">
        <v>95.676013041495438</v>
      </c>
      <c r="X27" s="76">
        <v>14.636818127712491</v>
      </c>
      <c r="Y27" s="76">
        <v>5.1199803570310172</v>
      </c>
      <c r="Z27" s="76">
        <v>0</v>
      </c>
      <c r="AA27" s="76"/>
      <c r="AB27" s="76">
        <v>129.66520936684282</v>
      </c>
      <c r="AC27" s="76">
        <v>938.43490752973401</v>
      </c>
      <c r="AD27" s="76">
        <v>13.567074373587294</v>
      </c>
      <c r="AE27" s="76">
        <v>60.352800180582065</v>
      </c>
      <c r="AF27" s="76">
        <v>1.6280357865032673</v>
      </c>
      <c r="AG27" s="76">
        <v>0</v>
      </c>
      <c r="AH27" s="76">
        <v>0</v>
      </c>
      <c r="AI27" s="76">
        <v>0.67196406514899953</v>
      </c>
      <c r="AJ27" s="76"/>
      <c r="AK27" s="76">
        <v>1.487148807703538</v>
      </c>
      <c r="AL27" s="76">
        <v>383.09141929147557</v>
      </c>
      <c r="AM27" s="76">
        <v>13.670326278995528</v>
      </c>
      <c r="AN27" s="76">
        <v>27.527674870764027</v>
      </c>
      <c r="AO27" s="76">
        <v>3.578404710295247</v>
      </c>
      <c r="AP27" s="76">
        <v>14.442323989352532</v>
      </c>
      <c r="AQ27" s="76">
        <v>3.4194452637078463</v>
      </c>
      <c r="AR27" s="76">
        <v>1.0374908527223539</v>
      </c>
      <c r="AS27" s="76">
        <v>2.8438775816302027</v>
      </c>
      <c r="AT27" s="76">
        <v>0.4234319948398178</v>
      </c>
      <c r="AU27" s="76">
        <v>2.2575441163904615</v>
      </c>
      <c r="AV27" s="76">
        <v>0.50104476651281593</v>
      </c>
      <c r="AW27" s="76">
        <v>1.7129846096833161</v>
      </c>
      <c r="AX27" s="76">
        <v>0.23659655785209119</v>
      </c>
      <c r="AY27" s="76">
        <v>1.3861298149623724</v>
      </c>
      <c r="AZ27" s="76">
        <v>0.21439668207442675</v>
      </c>
      <c r="BA27" s="76">
        <v>1.5310172742797075</v>
      </c>
      <c r="BB27" s="76">
        <v>0</v>
      </c>
      <c r="BC27" s="76">
        <v>0.18832065864276962</v>
      </c>
      <c r="BD27" s="76">
        <v>0</v>
      </c>
      <c r="BE27" s="76">
        <v>0.50789979419809905</v>
      </c>
      <c r="BF27" s="76">
        <v>8.9321294747891482</v>
      </c>
      <c r="BG27" s="76">
        <v>1.4901003819346001</v>
      </c>
      <c r="BH27" s="77">
        <v>1.0337946590928246</v>
      </c>
    </row>
    <row r="28" spans="1:60" x14ac:dyDescent="0.2">
      <c r="A28" s="105" t="s">
        <v>528</v>
      </c>
      <c r="B28" s="105" t="s">
        <v>399</v>
      </c>
      <c r="C28" s="75">
        <v>5.01</v>
      </c>
      <c r="D28" s="76">
        <v>6.15</v>
      </c>
      <c r="E28" s="76">
        <v>6.38</v>
      </c>
      <c r="F28" s="76">
        <v>52.97</v>
      </c>
      <c r="G28" s="76">
        <v>0.52059999999999995</v>
      </c>
      <c r="H28" s="76">
        <v>2.11</v>
      </c>
      <c r="I28" s="76">
        <v>5.3</v>
      </c>
      <c r="J28" s="76">
        <v>0.1202</v>
      </c>
      <c r="K28" s="76">
        <v>18.649999999999999</v>
      </c>
      <c r="L28" s="76">
        <v>0.59860000000000002</v>
      </c>
      <c r="M28" s="76">
        <v>97.8095</v>
      </c>
      <c r="N28" s="76">
        <v>1.7399999999999999E-2</v>
      </c>
      <c r="O28" s="76">
        <v>0.2485</v>
      </c>
      <c r="P28" s="76">
        <v>15.161162944693222</v>
      </c>
      <c r="Q28" s="76">
        <v>9.2575796938725201</v>
      </c>
      <c r="R28" s="76">
        <v>163.73727891254987</v>
      </c>
      <c r="S28" s="76">
        <v>0</v>
      </c>
      <c r="T28" s="76">
        <v>17.361711703944273</v>
      </c>
      <c r="U28" s="76">
        <v>0</v>
      </c>
      <c r="V28" s="76">
        <v>209.85621433152784</v>
      </c>
      <c r="W28" s="76">
        <v>102.56963843886604</v>
      </c>
      <c r="X28" s="76">
        <v>17.509330570186304</v>
      </c>
      <c r="Y28" s="76">
        <v>0</v>
      </c>
      <c r="Z28" s="76">
        <v>0</v>
      </c>
      <c r="AA28" s="76"/>
      <c r="AB28" s="76">
        <v>133.59424212464421</v>
      </c>
      <c r="AC28" s="76">
        <v>948.74190511514053</v>
      </c>
      <c r="AD28" s="76">
        <v>13.875955865587599</v>
      </c>
      <c r="AE28" s="76">
        <v>63.861058930465354</v>
      </c>
      <c r="AF28" s="76">
        <v>2.4912941227013272</v>
      </c>
      <c r="AG28" s="76">
        <v>0</v>
      </c>
      <c r="AH28" s="76">
        <v>0</v>
      </c>
      <c r="AI28" s="76">
        <v>0.69461897491042823</v>
      </c>
      <c r="AJ28" s="76"/>
      <c r="AK28" s="76">
        <v>1.7177395306461603</v>
      </c>
      <c r="AL28" s="76">
        <v>409.15947420631886</v>
      </c>
      <c r="AM28" s="76">
        <v>13.917658743296261</v>
      </c>
      <c r="AN28" s="76">
        <v>27.141648012353254</v>
      </c>
      <c r="AO28" s="76">
        <v>3.5297356479511999</v>
      </c>
      <c r="AP28" s="76">
        <v>15.367777550153692</v>
      </c>
      <c r="AQ28" s="76">
        <v>3.7010823691674744</v>
      </c>
      <c r="AR28" s="76">
        <v>1.1273024497762798</v>
      </c>
      <c r="AS28" s="76">
        <v>2.5917649009767949</v>
      </c>
      <c r="AT28" s="76">
        <v>0.39831091663239315</v>
      </c>
      <c r="AU28" s="76">
        <v>2.4491956409572784</v>
      </c>
      <c r="AV28" s="76">
        <v>0.42444272467058725</v>
      </c>
      <c r="AW28" s="76">
        <v>1.5232068449813903</v>
      </c>
      <c r="AX28" s="76">
        <v>0.20444418692471469</v>
      </c>
      <c r="AY28" s="76">
        <v>1.4646322765335844</v>
      </c>
      <c r="AZ28" s="76">
        <v>0.28947253565343811</v>
      </c>
      <c r="BA28" s="76">
        <v>1.1830288602211374</v>
      </c>
      <c r="BB28" s="76">
        <v>0.26236538848381535</v>
      </c>
      <c r="BC28" s="76">
        <v>0.4519230907394356</v>
      </c>
      <c r="BD28" s="76">
        <v>0</v>
      </c>
      <c r="BE28" s="76">
        <v>0.59148218512474637</v>
      </c>
      <c r="BF28" s="76">
        <v>9.6755797422082299</v>
      </c>
      <c r="BG28" s="76">
        <v>1.5253140982842666</v>
      </c>
      <c r="BH28" s="77">
        <v>1.0658716789036371</v>
      </c>
    </row>
    <row r="29" spans="1:60" x14ac:dyDescent="0.2">
      <c r="A29" s="105" t="s">
        <v>529</v>
      </c>
      <c r="B29" s="105" t="s">
        <v>399</v>
      </c>
      <c r="C29" s="75">
        <v>4.8600000000000003</v>
      </c>
      <c r="D29" s="76">
        <v>6.08</v>
      </c>
      <c r="E29" s="76">
        <v>6.84</v>
      </c>
      <c r="F29" s="76">
        <v>52.92</v>
      </c>
      <c r="G29" s="76">
        <v>0.55369999999999997</v>
      </c>
      <c r="H29" s="76">
        <v>2.2999999999999998</v>
      </c>
      <c r="I29" s="76">
        <v>5.37</v>
      </c>
      <c r="J29" s="76">
        <v>0.1444</v>
      </c>
      <c r="K29" s="76">
        <v>18.48</v>
      </c>
      <c r="L29" s="76">
        <v>0.56140000000000001</v>
      </c>
      <c r="M29" s="76">
        <v>98.1096</v>
      </c>
      <c r="N29" s="76">
        <v>1.3299999999999999E-2</v>
      </c>
      <c r="O29" s="76">
        <v>0.2419</v>
      </c>
      <c r="P29" s="76">
        <v>14.652521312820367</v>
      </c>
      <c r="Q29" s="76">
        <v>8.265733206038675</v>
      </c>
      <c r="R29" s="76">
        <v>153.68599657257934</v>
      </c>
      <c r="S29" s="76">
        <v>0</v>
      </c>
      <c r="T29" s="76">
        <v>16.439232915130706</v>
      </c>
      <c r="U29" s="76">
        <v>0</v>
      </c>
      <c r="V29" s="76">
        <v>192.9156550208219</v>
      </c>
      <c r="W29" s="76">
        <v>98.234615519271046</v>
      </c>
      <c r="X29" s="76">
        <v>16.920277352495113</v>
      </c>
      <c r="Y29" s="76">
        <v>0</v>
      </c>
      <c r="Z29" s="76">
        <v>3.6312842028317616</v>
      </c>
      <c r="AA29" s="76"/>
      <c r="AB29" s="76">
        <v>125.16794359743851</v>
      </c>
      <c r="AC29" s="76">
        <v>919.67390255065391</v>
      </c>
      <c r="AD29" s="76">
        <v>14.226829710887092</v>
      </c>
      <c r="AE29" s="76">
        <v>57.919061130010775</v>
      </c>
      <c r="AF29" s="76">
        <v>2.3713350059225511</v>
      </c>
      <c r="AG29" s="76">
        <v>0</v>
      </c>
      <c r="AH29" s="76">
        <v>0</v>
      </c>
      <c r="AI29" s="76">
        <v>0.63675049815440432</v>
      </c>
      <c r="AJ29" s="76"/>
      <c r="AK29" s="76">
        <v>1.5207716040613526</v>
      </c>
      <c r="AL29" s="76">
        <v>380.51559437137985</v>
      </c>
      <c r="AM29" s="76">
        <v>13.364226839763479</v>
      </c>
      <c r="AN29" s="76">
        <v>25.922492899631585</v>
      </c>
      <c r="AO29" s="76">
        <v>3.210168166005726</v>
      </c>
      <c r="AP29" s="76">
        <v>12.624601166316957</v>
      </c>
      <c r="AQ29" s="76">
        <v>3.1073377552030963</v>
      </c>
      <c r="AR29" s="76">
        <v>1.0478012342296186</v>
      </c>
      <c r="AS29" s="76">
        <v>3.3903142952295644</v>
      </c>
      <c r="AT29" s="76">
        <v>0.32301470129245441</v>
      </c>
      <c r="AU29" s="76">
        <v>2.1169651339598068</v>
      </c>
      <c r="AV29" s="76">
        <v>0.4791277476953838</v>
      </c>
      <c r="AW29" s="76">
        <v>1.5440195962798517</v>
      </c>
      <c r="AX29" s="76">
        <v>0.26506294490762716</v>
      </c>
      <c r="AY29" s="76">
        <v>1.6279786749366973</v>
      </c>
      <c r="AZ29" s="76">
        <v>0.16461815492145568</v>
      </c>
      <c r="BA29" s="76">
        <v>1.5039945112280069</v>
      </c>
      <c r="BB29" s="76">
        <v>0.20147245402496922</v>
      </c>
      <c r="BC29" s="76">
        <v>0.20782291270373543</v>
      </c>
      <c r="BD29" s="76">
        <v>0</v>
      </c>
      <c r="BE29" s="76">
        <v>0.68862519838476643</v>
      </c>
      <c r="BF29" s="76">
        <v>8.4966732128998768</v>
      </c>
      <c r="BG29" s="76">
        <v>1.4956612266946725</v>
      </c>
      <c r="BH29" s="77">
        <v>1.1381501450070728</v>
      </c>
    </row>
    <row r="30" spans="1:60" x14ac:dyDescent="0.2">
      <c r="A30" s="105" t="s">
        <v>530</v>
      </c>
      <c r="B30" s="105" t="s">
        <v>399</v>
      </c>
      <c r="C30" s="75">
        <v>4.54</v>
      </c>
      <c r="D30" s="76">
        <v>5.57</v>
      </c>
      <c r="E30" s="76">
        <v>6.67</v>
      </c>
      <c r="F30" s="76">
        <v>52.88</v>
      </c>
      <c r="G30" s="76">
        <v>0.55259999999999998</v>
      </c>
      <c r="H30" s="76">
        <v>2.4900000000000002</v>
      </c>
      <c r="I30" s="76">
        <v>5.42</v>
      </c>
      <c r="J30" s="76">
        <v>0.1699</v>
      </c>
      <c r="K30" s="76">
        <v>18.77</v>
      </c>
      <c r="L30" s="76">
        <v>0.57020000000000004</v>
      </c>
      <c r="M30" s="76">
        <v>97.632800000000003</v>
      </c>
      <c r="N30" s="76">
        <v>3.5299999999999998E-2</v>
      </c>
      <c r="O30" s="76">
        <v>0.22209999999999999</v>
      </c>
      <c r="P30" s="76">
        <v>16.189087232068239</v>
      </c>
      <c r="Q30" s="76">
        <v>8.7617167079370102</v>
      </c>
      <c r="R30" s="76">
        <v>156.50576976553594</v>
      </c>
      <c r="S30" s="76">
        <v>0</v>
      </c>
      <c r="T30" s="76">
        <v>17.214492045233857</v>
      </c>
      <c r="U30" s="76">
        <v>0</v>
      </c>
      <c r="V30" s="76">
        <v>175.18383561230368</v>
      </c>
      <c r="W30" s="76">
        <v>86.839275711996038</v>
      </c>
      <c r="X30" s="76">
        <v>15.396396154913862</v>
      </c>
      <c r="Y30" s="76">
        <v>0</v>
      </c>
      <c r="Z30" s="76">
        <v>2.8537118186241348</v>
      </c>
      <c r="AA30" s="76"/>
      <c r="AB30" s="76">
        <v>125.41864058080178</v>
      </c>
      <c r="AC30" s="76">
        <v>892.61884486188865</v>
      </c>
      <c r="AD30" s="76">
        <v>13.580579433653428</v>
      </c>
      <c r="AE30" s="76">
        <v>59.104863458304216</v>
      </c>
      <c r="AF30" s="76">
        <v>1.4937868615577206</v>
      </c>
      <c r="AG30" s="76">
        <v>0</v>
      </c>
      <c r="AH30" s="76">
        <v>0</v>
      </c>
      <c r="AI30" s="76">
        <v>0.49734498606144312</v>
      </c>
      <c r="AJ30" s="76"/>
      <c r="AK30" s="76">
        <v>1.5346343233724957</v>
      </c>
      <c r="AL30" s="76">
        <v>378.89872577668177</v>
      </c>
      <c r="AM30" s="76">
        <v>13.230182875398899</v>
      </c>
      <c r="AN30" s="76">
        <v>26.293319964310875</v>
      </c>
      <c r="AO30" s="76">
        <v>3.0449157298326002</v>
      </c>
      <c r="AP30" s="76">
        <v>13.322248620640384</v>
      </c>
      <c r="AQ30" s="76">
        <v>3.4982366197207302</v>
      </c>
      <c r="AR30" s="76">
        <v>1.067347947599121</v>
      </c>
      <c r="AS30" s="76">
        <v>3.0340577749999067</v>
      </c>
      <c r="AT30" s="76">
        <v>0.42244194658173378</v>
      </c>
      <c r="AU30" s="76">
        <v>2.7805843291769929</v>
      </c>
      <c r="AV30" s="76">
        <v>0.44728696472307239</v>
      </c>
      <c r="AW30" s="76">
        <v>1.7435930388295167</v>
      </c>
      <c r="AX30" s="76">
        <v>0.17310784876289942</v>
      </c>
      <c r="AY30" s="76">
        <v>1.7755326275012426</v>
      </c>
      <c r="AZ30" s="76">
        <v>0.24602027443355956</v>
      </c>
      <c r="BA30" s="76">
        <v>1.3520552407445514</v>
      </c>
      <c r="BB30" s="76">
        <v>0</v>
      </c>
      <c r="BC30" s="76">
        <v>0.31189043485132745</v>
      </c>
      <c r="BD30" s="76">
        <v>0</v>
      </c>
      <c r="BE30" s="76">
        <v>0.5590691036572587</v>
      </c>
      <c r="BF30" s="76">
        <v>9.0830155241161936</v>
      </c>
      <c r="BG30" s="76">
        <v>1.4866367135192105</v>
      </c>
      <c r="BH30" s="77">
        <v>1.1366845545057298</v>
      </c>
    </row>
    <row r="31" spans="1:60" x14ac:dyDescent="0.2">
      <c r="A31" s="105" t="s">
        <v>531</v>
      </c>
      <c r="B31" s="105" t="s">
        <v>399</v>
      </c>
      <c r="C31" s="75">
        <v>4.67</v>
      </c>
      <c r="D31" s="76">
        <v>5.61</v>
      </c>
      <c r="E31" s="76">
        <v>7</v>
      </c>
      <c r="F31" s="76">
        <v>53.06</v>
      </c>
      <c r="G31" s="76">
        <v>0.49459999999999998</v>
      </c>
      <c r="H31" s="76">
        <v>2.54</v>
      </c>
      <c r="I31" s="76">
        <v>5.52</v>
      </c>
      <c r="J31" s="76">
        <v>0.1951</v>
      </c>
      <c r="K31" s="76">
        <v>18.350000000000001</v>
      </c>
      <c r="L31" s="76">
        <v>0.56020000000000003</v>
      </c>
      <c r="M31" s="76">
        <v>98</v>
      </c>
      <c r="N31" s="76">
        <v>3.2500000000000001E-2</v>
      </c>
      <c r="O31" s="76">
        <v>0.23169999999999999</v>
      </c>
      <c r="P31" s="76">
        <v>13.702158601176068</v>
      </c>
      <c r="Q31" s="76">
        <v>8.2231356850293675</v>
      </c>
      <c r="R31" s="76">
        <v>144.39972478262979</v>
      </c>
      <c r="S31" s="76">
        <v>0</v>
      </c>
      <c r="T31" s="76">
        <v>15.643868971856177</v>
      </c>
      <c r="U31" s="76">
        <v>16.08183776081237</v>
      </c>
      <c r="V31" s="76">
        <v>187.16604196861178</v>
      </c>
      <c r="W31" s="76">
        <v>84.669013896275857</v>
      </c>
      <c r="X31" s="76">
        <v>15.818052843707422</v>
      </c>
      <c r="Y31" s="76">
        <v>0</v>
      </c>
      <c r="Z31" s="76">
        <v>0</v>
      </c>
      <c r="AA31" s="76"/>
      <c r="AB31" s="76">
        <v>117.48182605716987</v>
      </c>
      <c r="AC31" s="76">
        <v>1153.9892456582093</v>
      </c>
      <c r="AD31" s="76">
        <v>12.775951292550348</v>
      </c>
      <c r="AE31" s="76">
        <v>55.516804902302525</v>
      </c>
      <c r="AF31" s="76">
        <v>1.8121222187269339</v>
      </c>
      <c r="AG31" s="76">
        <v>0</v>
      </c>
      <c r="AH31" s="76">
        <v>0</v>
      </c>
      <c r="AI31" s="76">
        <v>0.61957921915063008</v>
      </c>
      <c r="AJ31" s="76"/>
      <c r="AK31" s="76">
        <v>1.4222375133953176</v>
      </c>
      <c r="AL31" s="76">
        <v>371.40979959988664</v>
      </c>
      <c r="AM31" s="76">
        <v>12.055174753594009</v>
      </c>
      <c r="AN31" s="76">
        <v>23.529555087312925</v>
      </c>
      <c r="AO31" s="76">
        <v>3.1517363679901913</v>
      </c>
      <c r="AP31" s="76">
        <v>13.98284215185774</v>
      </c>
      <c r="AQ31" s="76">
        <v>3.1298565309393274</v>
      </c>
      <c r="AR31" s="76">
        <v>0.8948759150970077</v>
      </c>
      <c r="AS31" s="76">
        <v>2.9719537380279619</v>
      </c>
      <c r="AT31" s="76">
        <v>0.35382854491738391</v>
      </c>
      <c r="AU31" s="76">
        <v>2.5149466101095985</v>
      </c>
      <c r="AV31" s="76">
        <v>0.390529413846679</v>
      </c>
      <c r="AW31" s="76">
        <v>1.4126919268996325</v>
      </c>
      <c r="AX31" s="76">
        <v>0.21765882742704379</v>
      </c>
      <c r="AY31" s="76">
        <v>1.3913410942173809</v>
      </c>
      <c r="AZ31" s="76">
        <v>0.23569445023243507</v>
      </c>
      <c r="BA31" s="76">
        <v>1.4341591068850446</v>
      </c>
      <c r="BB31" s="76">
        <v>0</v>
      </c>
      <c r="BC31" s="76">
        <v>0.21954414194424154</v>
      </c>
      <c r="BD31" s="76">
        <v>0</v>
      </c>
      <c r="BE31" s="76">
        <v>0.53498873714547857</v>
      </c>
      <c r="BF31" s="76">
        <v>8.5385748717117149</v>
      </c>
      <c r="BG31" s="76">
        <v>1.2794346832409491</v>
      </c>
      <c r="BH31" s="77">
        <v>1.0228895807413771</v>
      </c>
    </row>
    <row r="32" spans="1:60" x14ac:dyDescent="0.2">
      <c r="A32" s="105" t="s">
        <v>532</v>
      </c>
      <c r="B32" s="105" t="s">
        <v>399</v>
      </c>
      <c r="C32" s="75">
        <v>4.57</v>
      </c>
      <c r="D32" s="76">
        <v>5.47</v>
      </c>
      <c r="E32" s="76">
        <v>6.42</v>
      </c>
      <c r="F32" s="76">
        <v>52.93</v>
      </c>
      <c r="G32" s="76">
        <v>0.5161</v>
      </c>
      <c r="H32" s="76">
        <v>2.62</v>
      </c>
      <c r="I32" s="76">
        <v>5.73</v>
      </c>
      <c r="J32" s="76">
        <v>0.129</v>
      </c>
      <c r="K32" s="76">
        <v>18.04</v>
      </c>
      <c r="L32" s="76">
        <v>0.56799999999999995</v>
      </c>
      <c r="M32" s="76">
        <v>96.993200000000002</v>
      </c>
      <c r="N32" s="76">
        <v>3.0200000000000001E-2</v>
      </c>
      <c r="O32" s="76">
        <v>0.2316</v>
      </c>
      <c r="P32" s="76">
        <v>18.505481104633144</v>
      </c>
      <c r="Q32" s="76">
        <v>9.0675447739149497</v>
      </c>
      <c r="R32" s="76">
        <v>156.70778111001636</v>
      </c>
      <c r="S32" s="76">
        <v>0</v>
      </c>
      <c r="T32" s="76">
        <v>17.736447982218241</v>
      </c>
      <c r="U32" s="76">
        <v>0</v>
      </c>
      <c r="V32" s="76">
        <v>178.31576431483879</v>
      </c>
      <c r="W32" s="76">
        <v>101.90491976843222</v>
      </c>
      <c r="X32" s="76">
        <v>15.664339752605445</v>
      </c>
      <c r="Y32" s="76">
        <v>0</v>
      </c>
      <c r="Z32" s="76">
        <v>4.3620692285083829</v>
      </c>
      <c r="AA32" s="76"/>
      <c r="AB32" s="76">
        <v>131.9999549147044</v>
      </c>
      <c r="AC32" s="76">
        <v>919.51658008624497</v>
      </c>
      <c r="AD32" s="76">
        <v>14.060514391155657</v>
      </c>
      <c r="AE32" s="76">
        <v>59.414350153801955</v>
      </c>
      <c r="AF32" s="76">
        <v>2.0213246633420456</v>
      </c>
      <c r="AG32" s="76">
        <v>0</v>
      </c>
      <c r="AH32" s="76">
        <v>0</v>
      </c>
      <c r="AI32" s="76">
        <v>0.76792412391581188</v>
      </c>
      <c r="AJ32" s="76"/>
      <c r="AK32" s="76">
        <v>1.7634269206693161</v>
      </c>
      <c r="AL32" s="76">
        <v>386.31574235331425</v>
      </c>
      <c r="AM32" s="76">
        <v>13.88946436932803</v>
      </c>
      <c r="AN32" s="76">
        <v>27.005105532094166</v>
      </c>
      <c r="AO32" s="76">
        <v>3.3080978488306862</v>
      </c>
      <c r="AP32" s="76">
        <v>14.522732616791663</v>
      </c>
      <c r="AQ32" s="76">
        <v>3.1396602372076936</v>
      </c>
      <c r="AR32" s="76">
        <v>1.0467631516354146</v>
      </c>
      <c r="AS32" s="76">
        <v>2.3768996575551884</v>
      </c>
      <c r="AT32" s="76">
        <v>0.47635750385785341</v>
      </c>
      <c r="AU32" s="76">
        <v>2.5931953204127223</v>
      </c>
      <c r="AV32" s="76">
        <v>0.42381170242981586</v>
      </c>
      <c r="AW32" s="76">
        <v>1.4216278278886361</v>
      </c>
      <c r="AX32" s="76">
        <v>0.26630755968513919</v>
      </c>
      <c r="AY32" s="76">
        <v>1.7370076910376289</v>
      </c>
      <c r="AZ32" s="76">
        <v>0.25720235680372167</v>
      </c>
      <c r="BA32" s="76">
        <v>1.3257128845461055</v>
      </c>
      <c r="BB32" s="76">
        <v>0</v>
      </c>
      <c r="BC32" s="76">
        <v>0.32874586221112329</v>
      </c>
      <c r="BD32" s="76">
        <v>0</v>
      </c>
      <c r="BE32" s="76">
        <v>0.60250640189338278</v>
      </c>
      <c r="BF32" s="76">
        <v>8.8239426725401131</v>
      </c>
      <c r="BG32" s="76">
        <v>1.5044325347156504</v>
      </c>
      <c r="BH32" s="77">
        <v>1.2395786352299287</v>
      </c>
    </row>
    <row r="33" spans="1:60" x14ac:dyDescent="0.2">
      <c r="A33" s="105" t="s">
        <v>533</v>
      </c>
      <c r="B33" s="105" t="s">
        <v>399</v>
      </c>
      <c r="C33" s="75">
        <v>4.51</v>
      </c>
      <c r="D33" s="76">
        <v>5.47</v>
      </c>
      <c r="E33" s="76">
        <v>6.66</v>
      </c>
      <c r="F33" s="76">
        <v>52.65</v>
      </c>
      <c r="G33" s="76">
        <v>0.54269999999999996</v>
      </c>
      <c r="H33" s="76">
        <v>2.5499999999999998</v>
      </c>
      <c r="I33" s="76">
        <v>5.6</v>
      </c>
      <c r="J33" s="76">
        <v>0.17119999999999999</v>
      </c>
      <c r="K33" s="76">
        <v>18.34</v>
      </c>
      <c r="L33" s="76">
        <v>0.58840000000000003</v>
      </c>
      <c r="M33" s="76">
        <v>97.082400000000007</v>
      </c>
      <c r="N33" s="76">
        <v>3.27E-2</v>
      </c>
      <c r="O33" s="76">
        <v>0.23530000000000001</v>
      </c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7"/>
    </row>
    <row r="34" spans="1:60" x14ac:dyDescent="0.2">
      <c r="A34" s="105" t="s">
        <v>534</v>
      </c>
      <c r="B34" s="105" t="s">
        <v>399</v>
      </c>
      <c r="C34" s="75">
        <v>4.68</v>
      </c>
      <c r="D34" s="76">
        <v>5.5</v>
      </c>
      <c r="E34" s="76">
        <v>6.89</v>
      </c>
      <c r="F34" s="76">
        <v>52.34</v>
      </c>
      <c r="G34" s="76">
        <v>0.52639999999999998</v>
      </c>
      <c r="H34" s="76">
        <v>2.5499999999999998</v>
      </c>
      <c r="I34" s="76">
        <v>5.34</v>
      </c>
      <c r="J34" s="76">
        <v>0.17560000000000001</v>
      </c>
      <c r="K34" s="76">
        <v>18.37</v>
      </c>
      <c r="L34" s="76">
        <v>0.56999999999999995</v>
      </c>
      <c r="M34" s="76">
        <v>96.942099999999996</v>
      </c>
      <c r="N34" s="76">
        <v>3.27E-2</v>
      </c>
      <c r="O34" s="76">
        <v>0.23330000000000001</v>
      </c>
      <c r="P34" s="76">
        <v>16.553152709567371</v>
      </c>
      <c r="Q34" s="76">
        <v>9.1936150059495105</v>
      </c>
      <c r="R34" s="76">
        <v>148.88641462247759</v>
      </c>
      <c r="S34" s="76">
        <v>3.7941428129181438</v>
      </c>
      <c r="T34" s="76">
        <v>16.488735125240371</v>
      </c>
      <c r="U34" s="76">
        <v>0</v>
      </c>
      <c r="V34" s="76">
        <v>174.87272575666597</v>
      </c>
      <c r="W34" s="76">
        <v>98.564186309275243</v>
      </c>
      <c r="X34" s="76">
        <v>15.361487376628121</v>
      </c>
      <c r="Y34" s="76">
        <v>0</v>
      </c>
      <c r="Z34" s="76">
        <v>0</v>
      </c>
      <c r="AA34" s="76"/>
      <c r="AB34" s="76">
        <v>121.80030219710369</v>
      </c>
      <c r="AC34" s="76">
        <v>936.11796114989568</v>
      </c>
      <c r="AD34" s="76">
        <v>13.244145848014464</v>
      </c>
      <c r="AE34" s="76">
        <v>57.799752120157024</v>
      </c>
      <c r="AF34" s="76">
        <v>1.8963828715414934</v>
      </c>
      <c r="AG34" s="76">
        <v>0</v>
      </c>
      <c r="AH34" s="76">
        <v>0</v>
      </c>
      <c r="AI34" s="76">
        <v>0.59688639571863844</v>
      </c>
      <c r="AJ34" s="76"/>
      <c r="AK34" s="76">
        <v>1.714824263207215</v>
      </c>
      <c r="AL34" s="76">
        <v>373.69242882116612</v>
      </c>
      <c r="AM34" s="76">
        <v>13.375515602801121</v>
      </c>
      <c r="AN34" s="76">
        <v>24.672050667819025</v>
      </c>
      <c r="AO34" s="76">
        <v>3.4500288141675206</v>
      </c>
      <c r="AP34" s="76">
        <v>14.62964738598415</v>
      </c>
      <c r="AQ34" s="76">
        <v>3.4662408501154034</v>
      </c>
      <c r="AR34" s="76">
        <v>0.96923508203511899</v>
      </c>
      <c r="AS34" s="76">
        <v>2.4091070968981705</v>
      </c>
      <c r="AT34" s="76">
        <v>0.36779439687583054</v>
      </c>
      <c r="AU34" s="76">
        <v>2.5041789263213672</v>
      </c>
      <c r="AV34" s="76">
        <v>0.41251547502828395</v>
      </c>
      <c r="AW34" s="76">
        <v>1.4363073386079162</v>
      </c>
      <c r="AX34" s="76">
        <v>0.22458216501000464</v>
      </c>
      <c r="AY34" s="76">
        <v>1.3754614351036125</v>
      </c>
      <c r="AZ34" s="76">
        <v>0.25511788458196605</v>
      </c>
      <c r="BA34" s="76">
        <v>1.4218873093670885</v>
      </c>
      <c r="BB34" s="76">
        <v>0</v>
      </c>
      <c r="BC34" s="76">
        <v>0.27173962371760019</v>
      </c>
      <c r="BD34" s="76">
        <v>0</v>
      </c>
      <c r="BE34" s="76">
        <v>0.57587296898192941</v>
      </c>
      <c r="BF34" s="76">
        <v>8.8082115934838221</v>
      </c>
      <c r="BG34" s="76">
        <v>1.4703552315703887</v>
      </c>
      <c r="BH34" s="77">
        <v>1.14371592974907</v>
      </c>
    </row>
    <row r="35" spans="1:60" x14ac:dyDescent="0.2">
      <c r="A35" s="105" t="s">
        <v>535</v>
      </c>
      <c r="B35" s="105" t="s">
        <v>399</v>
      </c>
      <c r="C35" s="75">
        <v>4.9000000000000004</v>
      </c>
      <c r="D35" s="76">
        <v>5.87</v>
      </c>
      <c r="E35" s="76">
        <v>6.46</v>
      </c>
      <c r="F35" s="76">
        <v>53.43</v>
      </c>
      <c r="G35" s="76">
        <v>0.52280000000000004</v>
      </c>
      <c r="H35" s="76">
        <v>2.0499999999999998</v>
      </c>
      <c r="I35" s="76">
        <v>5.37</v>
      </c>
      <c r="J35" s="76">
        <v>0.16969999999999999</v>
      </c>
      <c r="K35" s="76">
        <v>19.559999999999999</v>
      </c>
      <c r="L35" s="76">
        <v>0.58350000000000002</v>
      </c>
      <c r="M35" s="76">
        <v>98.9161</v>
      </c>
      <c r="N35" s="76">
        <v>1.29E-2</v>
      </c>
      <c r="O35" s="76">
        <v>0.2316</v>
      </c>
      <c r="P35" s="76">
        <v>14.863812705464538</v>
      </c>
      <c r="Q35" s="76">
        <v>8.4063880947281309</v>
      </c>
      <c r="R35" s="76">
        <v>164.0404883742047</v>
      </c>
      <c r="S35" s="76">
        <v>4.9350336073536472</v>
      </c>
      <c r="T35" s="76">
        <v>17.122183177570193</v>
      </c>
      <c r="U35" s="76">
        <v>0</v>
      </c>
      <c r="V35" s="76">
        <v>183.00853231093737</v>
      </c>
      <c r="W35" s="76">
        <v>98.545570106322728</v>
      </c>
      <c r="X35" s="76">
        <v>15.69731189583452</v>
      </c>
      <c r="Y35" s="76">
        <v>0</v>
      </c>
      <c r="Z35" s="76">
        <v>0</v>
      </c>
      <c r="AA35" s="76"/>
      <c r="AB35" s="76">
        <v>129.93897669291192</v>
      </c>
      <c r="AC35" s="76">
        <v>949.24276697355822</v>
      </c>
      <c r="AD35" s="76">
        <v>13.28142330922898</v>
      </c>
      <c r="AE35" s="76">
        <v>58.31715397071774</v>
      </c>
      <c r="AF35" s="76">
        <v>1.7460985903055886</v>
      </c>
      <c r="AG35" s="76">
        <v>0</v>
      </c>
      <c r="AH35" s="76">
        <v>0</v>
      </c>
      <c r="AI35" s="76">
        <v>0.44911483148364889</v>
      </c>
      <c r="AJ35" s="76"/>
      <c r="AK35" s="76">
        <v>1.5145685712273314</v>
      </c>
      <c r="AL35" s="76">
        <v>384.10686068012154</v>
      </c>
      <c r="AM35" s="76">
        <v>12.717436611114074</v>
      </c>
      <c r="AN35" s="76">
        <v>26.18980139630013</v>
      </c>
      <c r="AO35" s="76">
        <v>3.3233887545396423</v>
      </c>
      <c r="AP35" s="76">
        <v>15.310890854707862</v>
      </c>
      <c r="AQ35" s="76">
        <v>3.7613389414828862</v>
      </c>
      <c r="AR35" s="76">
        <v>1.0842248221556468</v>
      </c>
      <c r="AS35" s="76">
        <v>3.0427114907617736</v>
      </c>
      <c r="AT35" s="76">
        <v>0.35147033290400859</v>
      </c>
      <c r="AU35" s="76">
        <v>2.4786774031373904</v>
      </c>
      <c r="AV35" s="76">
        <v>0.50016388941466972</v>
      </c>
      <c r="AW35" s="76">
        <v>1.1675025636343719</v>
      </c>
      <c r="AX35" s="76">
        <v>0.16747121338290824</v>
      </c>
      <c r="AY35" s="76">
        <v>1.0261802195054226</v>
      </c>
      <c r="AZ35" s="76">
        <v>0.2563932002354018</v>
      </c>
      <c r="BA35" s="76">
        <v>1.4160642027206247</v>
      </c>
      <c r="BB35" s="76">
        <v>0</v>
      </c>
      <c r="BC35" s="76">
        <v>0.25333055533741561</v>
      </c>
      <c r="BD35" s="76">
        <v>0</v>
      </c>
      <c r="BE35" s="76">
        <v>0.53392775739164899</v>
      </c>
      <c r="BF35" s="76">
        <v>8.8432120592877741</v>
      </c>
      <c r="BG35" s="76">
        <v>1.3877511886601459</v>
      </c>
      <c r="BH35" s="77">
        <v>1.1008469071252114</v>
      </c>
    </row>
    <row r="36" spans="1:60" ht="17" thickBot="1" x14ac:dyDescent="0.25">
      <c r="A36" s="108" t="s">
        <v>536</v>
      </c>
      <c r="B36" s="108" t="s">
        <v>399</v>
      </c>
      <c r="C36" s="86">
        <v>4.67</v>
      </c>
      <c r="D36" s="87">
        <v>5.82</v>
      </c>
      <c r="E36" s="87">
        <v>6.22</v>
      </c>
      <c r="F36" s="87">
        <v>52.63</v>
      </c>
      <c r="G36" s="87">
        <v>0.47849999999999998</v>
      </c>
      <c r="H36" s="87">
        <v>2.4300000000000002</v>
      </c>
      <c r="I36" s="87">
        <v>5.3</v>
      </c>
      <c r="J36" s="87">
        <v>0.2</v>
      </c>
      <c r="K36" s="87">
        <v>18.62</v>
      </c>
      <c r="L36" s="87">
        <v>0.49619999999999997</v>
      </c>
      <c r="M36" s="87">
        <v>96.864800000000002</v>
      </c>
      <c r="N36" s="87">
        <v>4.2700000000000002E-2</v>
      </c>
      <c r="O36" s="87">
        <v>0.2394</v>
      </c>
      <c r="P36" s="87">
        <v>17.694991024543743</v>
      </c>
      <c r="Q36" s="87">
        <v>9.2140754078806761</v>
      </c>
      <c r="R36" s="87">
        <v>162.5455053122929</v>
      </c>
      <c r="S36" s="87">
        <v>0</v>
      </c>
      <c r="T36" s="87">
        <v>17.907920949783865</v>
      </c>
      <c r="U36" s="87">
        <v>0</v>
      </c>
      <c r="V36" s="87">
        <v>198.60178108673813</v>
      </c>
      <c r="W36" s="87">
        <v>101.96736243909542</v>
      </c>
      <c r="X36" s="87">
        <v>15.893448771597981</v>
      </c>
      <c r="Y36" s="87">
        <v>0</v>
      </c>
      <c r="Z36" s="87">
        <v>0</v>
      </c>
      <c r="AA36" s="87"/>
      <c r="AB36" s="87">
        <v>128.15729144261968</v>
      </c>
      <c r="AC36" s="87">
        <v>887.25757793091498</v>
      </c>
      <c r="AD36" s="87">
        <v>14.079063242958467</v>
      </c>
      <c r="AE36" s="87">
        <v>61.334641229437146</v>
      </c>
      <c r="AF36" s="87">
        <v>2.0533338282714264</v>
      </c>
      <c r="AG36" s="87">
        <v>3.1246972558540373</v>
      </c>
      <c r="AH36" s="87">
        <v>0.21723975535414508</v>
      </c>
      <c r="AI36" s="87">
        <v>0.58863458265800273</v>
      </c>
      <c r="AJ36" s="87"/>
      <c r="AK36" s="87">
        <v>1.5598987134719382</v>
      </c>
      <c r="AL36" s="87">
        <v>391.70786504757604</v>
      </c>
      <c r="AM36" s="87">
        <v>13.770193569254728</v>
      </c>
      <c r="AN36" s="87">
        <v>27.995513357974403</v>
      </c>
      <c r="AO36" s="87">
        <v>3.2862370906814351</v>
      </c>
      <c r="AP36" s="87">
        <v>14.830838022512197</v>
      </c>
      <c r="AQ36" s="87">
        <v>3.3426234596652971</v>
      </c>
      <c r="AR36" s="87">
        <v>0.9203407619003553</v>
      </c>
      <c r="AS36" s="87">
        <v>2.8260968616910365</v>
      </c>
      <c r="AT36" s="87">
        <v>0.49244512760097342</v>
      </c>
      <c r="AU36" s="87">
        <v>2.5038233371698211</v>
      </c>
      <c r="AV36" s="87">
        <v>0.60198559809233354</v>
      </c>
      <c r="AW36" s="87">
        <v>1.5607074111833779</v>
      </c>
      <c r="AX36" s="87">
        <v>0.17821591560417421</v>
      </c>
      <c r="AY36" s="87">
        <v>1.5872963242794342</v>
      </c>
      <c r="AZ36" s="87">
        <v>0.27776897654881938</v>
      </c>
      <c r="BA36" s="87">
        <v>1.5123494760584053</v>
      </c>
      <c r="BB36" s="87">
        <v>0</v>
      </c>
      <c r="BC36" s="87">
        <v>0.48116360279122861</v>
      </c>
      <c r="BD36" s="87">
        <v>0</v>
      </c>
      <c r="BE36" s="87">
        <v>0.65006603005456276</v>
      </c>
      <c r="BF36" s="87">
        <v>9.3955983056841674</v>
      </c>
      <c r="BG36" s="87">
        <v>1.5362994242447763</v>
      </c>
      <c r="BH36" s="88">
        <v>1.1795263973094716</v>
      </c>
    </row>
    <row r="37" spans="1:60" x14ac:dyDescent="0.2">
      <c r="A37" t="s">
        <v>537</v>
      </c>
      <c r="B37" t="s">
        <v>338</v>
      </c>
      <c r="C37" s="92">
        <v>6.64</v>
      </c>
      <c r="D37" s="92">
        <v>5.35</v>
      </c>
      <c r="E37" s="92">
        <v>6.46</v>
      </c>
      <c r="F37" s="92">
        <v>53.4</v>
      </c>
      <c r="G37" s="92">
        <v>0.44440000000000002</v>
      </c>
      <c r="H37" s="92">
        <v>2.0499999999999998</v>
      </c>
      <c r="I37" s="92">
        <v>4.26</v>
      </c>
      <c r="J37" s="92">
        <v>0.18840000000000001</v>
      </c>
      <c r="K37" s="92">
        <v>19.68</v>
      </c>
      <c r="L37" s="92">
        <v>0.57809999999999995</v>
      </c>
      <c r="M37" s="92">
        <v>99.051000000000002</v>
      </c>
      <c r="N37" s="92"/>
      <c r="O37" s="92"/>
    </row>
    <row r="38" spans="1:60" x14ac:dyDescent="0.2">
      <c r="A38" t="s">
        <v>538</v>
      </c>
      <c r="B38" t="s">
        <v>539</v>
      </c>
      <c r="C38" s="92">
        <v>5.04</v>
      </c>
      <c r="D38" s="92">
        <v>6.23</v>
      </c>
      <c r="E38" s="92">
        <v>6.61</v>
      </c>
      <c r="F38" s="92">
        <v>53.01</v>
      </c>
      <c r="G38" s="92">
        <v>0.50560000000000005</v>
      </c>
      <c r="H38" s="92">
        <v>2</v>
      </c>
      <c r="I38" s="92">
        <v>4.99</v>
      </c>
      <c r="J38" s="92">
        <v>0.1328</v>
      </c>
      <c r="K38" s="92">
        <v>19.579999999999998</v>
      </c>
      <c r="L38" s="92">
        <v>0.61070000000000002</v>
      </c>
      <c r="M38" s="92">
        <v>98.709199999999996</v>
      </c>
      <c r="N38" s="92"/>
      <c r="O38" s="92"/>
    </row>
    <row r="39" spans="1:60" x14ac:dyDescent="0.2">
      <c r="A39" t="s">
        <v>540</v>
      </c>
      <c r="B39" t="s">
        <v>539</v>
      </c>
      <c r="C39" s="92">
        <v>5.0599999999999996</v>
      </c>
      <c r="D39" s="92">
        <v>6.44</v>
      </c>
      <c r="E39" s="92">
        <v>6.36</v>
      </c>
      <c r="F39" s="92">
        <v>53.17</v>
      </c>
      <c r="G39" s="92">
        <v>0.45390000000000003</v>
      </c>
      <c r="H39" s="92">
        <v>2.02</v>
      </c>
      <c r="I39" s="92">
        <v>4.84</v>
      </c>
      <c r="J39" s="92">
        <v>0.1825</v>
      </c>
      <c r="K39" s="92">
        <v>20.010000000000002</v>
      </c>
      <c r="L39" s="92">
        <v>0.49559999999999998</v>
      </c>
      <c r="M39" s="92">
        <v>99.0321</v>
      </c>
      <c r="N39" s="92"/>
      <c r="O39" s="92"/>
    </row>
  </sheetData>
  <mergeCells count="4">
    <mergeCell ref="C1:O1"/>
    <mergeCell ref="P1:BH1"/>
    <mergeCell ref="B1:B2"/>
    <mergeCell ref="A1:A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2CD94-4311-B241-95E6-A26281480C87}">
  <dimension ref="A1:O357"/>
  <sheetViews>
    <sheetView workbookViewId="0">
      <selection activeCell="Q10" sqref="Q10"/>
    </sheetView>
  </sheetViews>
  <sheetFormatPr baseColWidth="10" defaultRowHeight="16" x14ac:dyDescent="0.2"/>
  <cols>
    <col min="1" max="1" width="17.83203125" bestFit="1" customWidth="1"/>
    <col min="15" max="15" width="17.83203125" bestFit="1" customWidth="1"/>
  </cols>
  <sheetData>
    <row r="1" spans="1:15" ht="17" thickBot="1" x14ac:dyDescent="0.25">
      <c r="A1" s="150" t="s">
        <v>501</v>
      </c>
      <c r="B1" s="151" t="s">
        <v>129</v>
      </c>
      <c r="C1" s="151" t="s">
        <v>130</v>
      </c>
      <c r="D1" s="151" t="s">
        <v>131</v>
      </c>
      <c r="E1" s="151" t="s">
        <v>12</v>
      </c>
      <c r="F1" s="151" t="s">
        <v>14</v>
      </c>
      <c r="G1" s="151" t="s">
        <v>15</v>
      </c>
      <c r="H1" s="151" t="s">
        <v>132</v>
      </c>
      <c r="I1" s="151" t="s">
        <v>133</v>
      </c>
      <c r="J1" s="151" t="s">
        <v>20</v>
      </c>
      <c r="K1" s="151" t="s">
        <v>858</v>
      </c>
      <c r="L1" s="151" t="s">
        <v>859</v>
      </c>
      <c r="M1" s="151" t="s">
        <v>860</v>
      </c>
      <c r="N1" s="151" t="s">
        <v>502</v>
      </c>
      <c r="O1" s="152" t="s">
        <v>541</v>
      </c>
    </row>
    <row r="2" spans="1:15" x14ac:dyDescent="0.2">
      <c r="A2" s="153" t="s">
        <v>861</v>
      </c>
      <c r="B2" s="154">
        <v>49.15</v>
      </c>
      <c r="C2" s="154">
        <v>2.7799999999999998E-2</v>
      </c>
      <c r="D2" s="154">
        <v>32.17</v>
      </c>
      <c r="E2" s="154">
        <v>0.75880000000000003</v>
      </c>
      <c r="F2" s="154">
        <v>7.9000000000000001E-2</v>
      </c>
      <c r="G2" s="154">
        <v>14.9</v>
      </c>
      <c r="H2" s="154">
        <v>2.5099999999999998</v>
      </c>
      <c r="I2" s="154">
        <v>0.39439999999999997</v>
      </c>
      <c r="J2" s="154">
        <v>99.990099999999998</v>
      </c>
      <c r="K2" s="154">
        <v>0.83687178450270716</v>
      </c>
      <c r="L2" s="154">
        <v>0.14097638785918085</v>
      </c>
      <c r="M2" s="154">
        <v>2.2151827638111923E-2</v>
      </c>
      <c r="N2" s="155" t="s">
        <v>181</v>
      </c>
      <c r="O2" s="156" t="s">
        <v>68</v>
      </c>
    </row>
    <row r="3" spans="1:15" x14ac:dyDescent="0.2">
      <c r="A3" s="157" t="s">
        <v>862</v>
      </c>
      <c r="B3" s="158">
        <v>46.91</v>
      </c>
      <c r="C3" s="158">
        <v>3.1800000000000002E-2</v>
      </c>
      <c r="D3" s="158">
        <v>33.47</v>
      </c>
      <c r="E3" s="158">
        <v>0.62760000000000005</v>
      </c>
      <c r="F3" s="158">
        <v>3.6900000000000002E-2</v>
      </c>
      <c r="G3" s="158">
        <v>16.53</v>
      </c>
      <c r="H3" s="158">
        <v>1.76</v>
      </c>
      <c r="I3" s="158">
        <v>0.22700000000000001</v>
      </c>
      <c r="J3" s="158">
        <v>99.593400000000003</v>
      </c>
      <c r="K3" s="158">
        <v>0.89269320084246895</v>
      </c>
      <c r="L3" s="158">
        <v>9.5047793919101356E-2</v>
      </c>
      <c r="M3" s="158">
        <v>1.225900523842955E-2</v>
      </c>
      <c r="N3" s="159" t="s">
        <v>181</v>
      </c>
      <c r="O3" s="160" t="s">
        <v>68</v>
      </c>
    </row>
    <row r="4" spans="1:15" x14ac:dyDescent="0.2">
      <c r="A4" s="157" t="s">
        <v>863</v>
      </c>
      <c r="B4" s="158">
        <v>47.08</v>
      </c>
      <c r="C4" s="158">
        <v>7.7999999999999996E-3</v>
      </c>
      <c r="D4" s="158">
        <v>33.549999999999997</v>
      </c>
      <c r="E4" s="158">
        <v>0.6048</v>
      </c>
      <c r="F4" s="158">
        <v>6.1199999999999997E-2</v>
      </c>
      <c r="G4" s="158">
        <v>16.66</v>
      </c>
      <c r="H4" s="158">
        <v>1.73</v>
      </c>
      <c r="I4" s="158">
        <v>0.20960000000000001</v>
      </c>
      <c r="J4" s="158">
        <v>99.903499999999994</v>
      </c>
      <c r="K4" s="158">
        <v>0.89571818748790288</v>
      </c>
      <c r="L4" s="158">
        <v>9.3012752962429307E-2</v>
      </c>
      <c r="M4" s="158">
        <v>1.1269059549667736E-2</v>
      </c>
      <c r="N4" s="159" t="s">
        <v>181</v>
      </c>
      <c r="O4" s="160" t="s">
        <v>68</v>
      </c>
    </row>
    <row r="5" spans="1:15" x14ac:dyDescent="0.2">
      <c r="A5" s="157" t="s">
        <v>864</v>
      </c>
      <c r="B5" s="158">
        <v>47.15</v>
      </c>
      <c r="C5" s="158">
        <v>1.9699999999999999E-2</v>
      </c>
      <c r="D5" s="158">
        <v>33.630000000000003</v>
      </c>
      <c r="E5" s="158">
        <v>0.65339999999999998</v>
      </c>
      <c r="F5" s="158">
        <v>4.5699999999999998E-2</v>
      </c>
      <c r="G5" s="158">
        <v>16.739999999999998</v>
      </c>
      <c r="H5" s="158">
        <v>1.62</v>
      </c>
      <c r="I5" s="158">
        <v>0.19989999999999999</v>
      </c>
      <c r="J5" s="158">
        <v>100.0586</v>
      </c>
      <c r="K5" s="158">
        <v>0.90194451478725635</v>
      </c>
      <c r="L5" s="158">
        <v>8.7284953043928054E-2</v>
      </c>
      <c r="M5" s="158">
        <v>1.0770532168815565E-2</v>
      </c>
      <c r="N5" s="159" t="s">
        <v>181</v>
      </c>
      <c r="O5" s="160" t="s">
        <v>68</v>
      </c>
    </row>
    <row r="6" spans="1:15" x14ac:dyDescent="0.2">
      <c r="A6" s="157" t="s">
        <v>865</v>
      </c>
      <c r="B6" s="158">
        <v>47.28</v>
      </c>
      <c r="C6" s="158">
        <v>3.5999999999999997E-2</v>
      </c>
      <c r="D6" s="158">
        <v>33.25</v>
      </c>
      <c r="E6" s="158">
        <v>0.63</v>
      </c>
      <c r="F6" s="158">
        <v>4.1200000000000001E-2</v>
      </c>
      <c r="G6" s="158">
        <v>16.54</v>
      </c>
      <c r="H6" s="158">
        <v>1.79</v>
      </c>
      <c r="I6" s="158">
        <v>0.22800000000000001</v>
      </c>
      <c r="J6" s="158">
        <v>99.795299999999997</v>
      </c>
      <c r="K6" s="158">
        <v>0.89125983403383979</v>
      </c>
      <c r="L6" s="158">
        <v>9.6454359305959692E-2</v>
      </c>
      <c r="M6" s="158">
        <v>1.2285806660200453E-2</v>
      </c>
      <c r="N6" s="159" t="s">
        <v>181</v>
      </c>
      <c r="O6" s="160" t="s">
        <v>68</v>
      </c>
    </row>
    <row r="7" spans="1:15" x14ac:dyDescent="0.2">
      <c r="A7" s="157" t="s">
        <v>866</v>
      </c>
      <c r="B7" s="158">
        <v>46.18</v>
      </c>
      <c r="C7" s="158">
        <v>9.1000000000000004E-3</v>
      </c>
      <c r="D7" s="158">
        <v>33.56</v>
      </c>
      <c r="E7" s="158">
        <v>0.63060000000000005</v>
      </c>
      <c r="F7" s="158">
        <v>2.1999999999999999E-2</v>
      </c>
      <c r="G7" s="158">
        <v>16.920000000000002</v>
      </c>
      <c r="H7" s="158">
        <v>1.41</v>
      </c>
      <c r="I7" s="158">
        <v>0.24390000000000001</v>
      </c>
      <c r="J7" s="158">
        <v>98.975700000000003</v>
      </c>
      <c r="K7" s="158">
        <v>0.9109556958958539</v>
      </c>
      <c r="L7" s="158">
        <v>7.5912974657987811E-2</v>
      </c>
      <c r="M7" s="158">
        <v>1.3131329446158318E-2</v>
      </c>
      <c r="N7" s="159" t="s">
        <v>181</v>
      </c>
      <c r="O7" s="160" t="s">
        <v>68</v>
      </c>
    </row>
    <row r="8" spans="1:15" x14ac:dyDescent="0.2">
      <c r="A8" s="157" t="s">
        <v>867</v>
      </c>
      <c r="B8" s="158">
        <v>47.23</v>
      </c>
      <c r="C8" s="158">
        <v>0.03</v>
      </c>
      <c r="D8" s="158">
        <v>33.64</v>
      </c>
      <c r="E8" s="158">
        <v>0.63870000000000005</v>
      </c>
      <c r="F8" s="158">
        <v>6.7699999999999996E-2</v>
      </c>
      <c r="G8" s="158">
        <v>16.809999999999999</v>
      </c>
      <c r="H8" s="158">
        <v>1.65</v>
      </c>
      <c r="I8" s="158">
        <v>0.2087</v>
      </c>
      <c r="J8" s="158">
        <v>100.27500000000001</v>
      </c>
      <c r="K8" s="158">
        <v>0.90043763090091977</v>
      </c>
      <c r="L8" s="158">
        <v>8.8383229683909437E-2</v>
      </c>
      <c r="M8" s="158">
        <v>1.1179139415170848E-2</v>
      </c>
      <c r="N8" s="159" t="s">
        <v>181</v>
      </c>
      <c r="O8" s="160" t="s">
        <v>68</v>
      </c>
    </row>
    <row r="9" spans="1:15" x14ac:dyDescent="0.2">
      <c r="A9" s="157" t="s">
        <v>868</v>
      </c>
      <c r="B9" s="158">
        <v>46.85</v>
      </c>
      <c r="C9" s="158">
        <v>3.0700000000000002E-2</v>
      </c>
      <c r="D9" s="158">
        <v>33.72</v>
      </c>
      <c r="E9" s="158">
        <v>0.61770000000000003</v>
      </c>
      <c r="F9" s="158">
        <v>1.7299999999999999E-2</v>
      </c>
      <c r="G9" s="158">
        <v>16.649999999999999</v>
      </c>
      <c r="H9" s="158">
        <v>1.7</v>
      </c>
      <c r="I9" s="158">
        <v>0.2104</v>
      </c>
      <c r="J9" s="158">
        <v>99.796199999999999</v>
      </c>
      <c r="K9" s="158">
        <v>0.89707118381069373</v>
      </c>
      <c r="L9" s="158">
        <v>9.1592853602293064E-2</v>
      </c>
      <c r="M9" s="158">
        <v>1.1335962587013212E-2</v>
      </c>
      <c r="N9" s="159" t="s">
        <v>181</v>
      </c>
      <c r="O9" s="160" t="s">
        <v>68</v>
      </c>
    </row>
    <row r="10" spans="1:15" x14ac:dyDescent="0.2">
      <c r="A10" s="157" t="s">
        <v>869</v>
      </c>
      <c r="B10" s="158">
        <v>46.61</v>
      </c>
      <c r="C10" s="158">
        <v>1.2999999999999999E-2</v>
      </c>
      <c r="D10" s="158">
        <v>34.119999999999997</v>
      </c>
      <c r="E10" s="158">
        <v>0.58640000000000003</v>
      </c>
      <c r="F10" s="158">
        <v>3.9899999999999998E-2</v>
      </c>
      <c r="G10" s="158">
        <v>17.079999999999998</v>
      </c>
      <c r="H10" s="158">
        <v>1.59</v>
      </c>
      <c r="I10" s="158">
        <v>0.1832</v>
      </c>
      <c r="J10" s="158">
        <v>100.2225</v>
      </c>
      <c r="K10" s="158">
        <v>0.90594700103961134</v>
      </c>
      <c r="L10" s="158">
        <v>8.4335815670549319E-2</v>
      </c>
      <c r="M10" s="158">
        <v>9.7171832898393928E-3</v>
      </c>
      <c r="N10" s="159" t="s">
        <v>181</v>
      </c>
      <c r="O10" s="160" t="s">
        <v>68</v>
      </c>
    </row>
    <row r="11" spans="1:15" x14ac:dyDescent="0.2">
      <c r="A11" s="157" t="s">
        <v>870</v>
      </c>
      <c r="B11" s="158">
        <v>50.84</v>
      </c>
      <c r="C11" s="158">
        <v>3.1899999999999998E-2</v>
      </c>
      <c r="D11" s="158">
        <v>30.01</v>
      </c>
      <c r="E11" s="158">
        <v>0.72989999999999999</v>
      </c>
      <c r="F11" s="158">
        <v>7.8600000000000003E-2</v>
      </c>
      <c r="G11" s="158">
        <v>13.38</v>
      </c>
      <c r="H11" s="158">
        <v>3.23</v>
      </c>
      <c r="I11" s="158">
        <v>0.53620000000000001</v>
      </c>
      <c r="J11" s="158">
        <v>98.836699999999993</v>
      </c>
      <c r="K11" s="158">
        <v>0.7803478321727263</v>
      </c>
      <c r="L11" s="158">
        <v>0.18837993257981359</v>
      </c>
      <c r="M11" s="158">
        <v>3.1272235247460076E-2</v>
      </c>
      <c r="N11" s="159" t="s">
        <v>186</v>
      </c>
      <c r="O11" s="160" t="s">
        <v>68</v>
      </c>
    </row>
    <row r="12" spans="1:15" x14ac:dyDescent="0.2">
      <c r="A12" s="157" t="s">
        <v>871</v>
      </c>
      <c r="B12" s="158">
        <v>49.08</v>
      </c>
      <c r="C12" s="158">
        <v>2.2599999999999999E-2</v>
      </c>
      <c r="D12" s="158">
        <v>31.25</v>
      </c>
      <c r="E12" s="158">
        <v>0.5071</v>
      </c>
      <c r="F12" s="158">
        <v>4.9799999999999997E-2</v>
      </c>
      <c r="G12" s="158">
        <v>14.46</v>
      </c>
      <c r="H12" s="158">
        <v>2.69</v>
      </c>
      <c r="I12" s="158">
        <v>0.3992</v>
      </c>
      <c r="J12" s="158">
        <v>98.458699999999993</v>
      </c>
      <c r="K12" s="158">
        <v>0.82396918378045714</v>
      </c>
      <c r="L12" s="158">
        <v>0.15328334055113624</v>
      </c>
      <c r="M12" s="158">
        <v>2.2747475668406538E-2</v>
      </c>
      <c r="N12" s="159" t="s">
        <v>186</v>
      </c>
      <c r="O12" s="160" t="s">
        <v>68</v>
      </c>
    </row>
    <row r="13" spans="1:15" x14ac:dyDescent="0.2">
      <c r="A13" s="157" t="s">
        <v>872</v>
      </c>
      <c r="B13" s="158">
        <v>49.71</v>
      </c>
      <c r="C13" s="158">
        <v>3.7999999999999999E-2</v>
      </c>
      <c r="D13" s="158">
        <v>30.14</v>
      </c>
      <c r="E13" s="158">
        <v>0.59530000000000005</v>
      </c>
      <c r="F13" s="158">
        <v>6.88E-2</v>
      </c>
      <c r="G13" s="158">
        <v>13.74</v>
      </c>
      <c r="H13" s="158">
        <v>2.97</v>
      </c>
      <c r="I13" s="158">
        <v>0.48709999999999998</v>
      </c>
      <c r="J13" s="158">
        <v>97.749300000000005</v>
      </c>
      <c r="K13" s="158">
        <v>0.79897191968413273</v>
      </c>
      <c r="L13" s="158">
        <v>0.17270353722429946</v>
      </c>
      <c r="M13" s="158">
        <v>2.8324543091567764E-2</v>
      </c>
      <c r="N13" s="159" t="s">
        <v>186</v>
      </c>
      <c r="O13" s="160" t="s">
        <v>68</v>
      </c>
    </row>
    <row r="14" spans="1:15" x14ac:dyDescent="0.2">
      <c r="A14" s="157" t="s">
        <v>873</v>
      </c>
      <c r="B14" s="158">
        <v>49.86</v>
      </c>
      <c r="C14" s="158">
        <v>3.1300000000000001E-2</v>
      </c>
      <c r="D14" s="158">
        <v>30.26</v>
      </c>
      <c r="E14" s="158">
        <v>0.67830000000000001</v>
      </c>
      <c r="F14" s="158">
        <v>4.6100000000000002E-2</v>
      </c>
      <c r="G14" s="158">
        <v>14.27</v>
      </c>
      <c r="H14" s="158">
        <v>2.87</v>
      </c>
      <c r="I14" s="158">
        <v>0.42859999999999998</v>
      </c>
      <c r="J14" s="158">
        <v>98.444400000000002</v>
      </c>
      <c r="K14" s="158">
        <v>0.81224457270357342</v>
      </c>
      <c r="L14" s="158">
        <v>0.16335963024942227</v>
      </c>
      <c r="M14" s="158">
        <v>2.4395797047004314E-2</v>
      </c>
      <c r="N14" s="159" t="s">
        <v>186</v>
      </c>
      <c r="O14" s="160" t="s">
        <v>68</v>
      </c>
    </row>
    <row r="15" spans="1:15" x14ac:dyDescent="0.2">
      <c r="A15" s="157" t="s">
        <v>874</v>
      </c>
      <c r="B15" s="158">
        <v>51.34</v>
      </c>
      <c r="C15" s="158">
        <v>9.9000000000000008E-3</v>
      </c>
      <c r="D15" s="158">
        <v>29.33</v>
      </c>
      <c r="E15" s="158">
        <v>0.56430000000000002</v>
      </c>
      <c r="F15" s="158">
        <v>5.4300000000000001E-2</v>
      </c>
      <c r="G15" s="158">
        <v>12.71</v>
      </c>
      <c r="H15" s="158">
        <v>3.45</v>
      </c>
      <c r="I15" s="158">
        <v>0.63590000000000002</v>
      </c>
      <c r="J15" s="158">
        <v>98.094499999999996</v>
      </c>
      <c r="K15" s="158">
        <v>0.75673229776314466</v>
      </c>
      <c r="L15" s="158">
        <v>0.20540727201281261</v>
      </c>
      <c r="M15" s="158">
        <v>3.7860430224042764E-2</v>
      </c>
      <c r="N15" s="159" t="s">
        <v>186</v>
      </c>
      <c r="O15" s="160" t="s">
        <v>68</v>
      </c>
    </row>
    <row r="16" spans="1:15" x14ac:dyDescent="0.2">
      <c r="A16" s="157" t="s">
        <v>875</v>
      </c>
      <c r="B16" s="158">
        <v>47.39</v>
      </c>
      <c r="C16" s="158">
        <v>2.3300000000000001E-2</v>
      </c>
      <c r="D16" s="158">
        <v>32.5</v>
      </c>
      <c r="E16" s="158">
        <v>0.5857</v>
      </c>
      <c r="F16" s="158">
        <v>4.87E-2</v>
      </c>
      <c r="G16" s="158">
        <v>16</v>
      </c>
      <c r="H16" s="158">
        <v>2.04</v>
      </c>
      <c r="I16" s="158">
        <v>0.255</v>
      </c>
      <c r="J16" s="158">
        <v>98.842799999999997</v>
      </c>
      <c r="K16" s="158">
        <v>0.874555889587319</v>
      </c>
      <c r="L16" s="158">
        <v>0.11150587592238316</v>
      </c>
      <c r="M16" s="158">
        <v>1.3938234490297895E-2</v>
      </c>
      <c r="N16" s="159" t="s">
        <v>186</v>
      </c>
      <c r="O16" s="160" t="s">
        <v>68</v>
      </c>
    </row>
    <row r="17" spans="1:15" x14ac:dyDescent="0.2">
      <c r="A17" s="157" t="s">
        <v>876</v>
      </c>
      <c r="B17" s="158">
        <v>48.66</v>
      </c>
      <c r="C17" s="158">
        <v>2.4199999999999999E-2</v>
      </c>
      <c r="D17" s="158">
        <v>31.48</v>
      </c>
      <c r="E17" s="158">
        <v>0.67200000000000004</v>
      </c>
      <c r="F17" s="158">
        <v>4.2900000000000001E-2</v>
      </c>
      <c r="G17" s="158">
        <v>14.84</v>
      </c>
      <c r="H17" s="158">
        <v>2.57</v>
      </c>
      <c r="I17" s="158">
        <v>0.37740000000000001</v>
      </c>
      <c r="J17" s="158">
        <v>98.666600000000003</v>
      </c>
      <c r="K17" s="158">
        <v>0.83429843597153031</v>
      </c>
      <c r="L17" s="158">
        <v>0.14448429787377581</v>
      </c>
      <c r="M17" s="158">
        <v>2.1217266154693774E-2</v>
      </c>
      <c r="N17" s="159" t="s">
        <v>186</v>
      </c>
      <c r="O17" s="160" t="s">
        <v>68</v>
      </c>
    </row>
    <row r="18" spans="1:15" x14ac:dyDescent="0.2">
      <c r="A18" s="157" t="s">
        <v>877</v>
      </c>
      <c r="B18" s="158">
        <v>49.04</v>
      </c>
      <c r="C18" s="158">
        <v>2.2100000000000002E-2</v>
      </c>
      <c r="D18" s="158">
        <v>31.21</v>
      </c>
      <c r="E18" s="158">
        <v>0.71179999999999999</v>
      </c>
      <c r="F18" s="158">
        <v>5.2600000000000001E-2</v>
      </c>
      <c r="G18" s="158">
        <v>14.81</v>
      </c>
      <c r="H18" s="158">
        <v>2.57</v>
      </c>
      <c r="I18" s="158">
        <v>0.35920000000000002</v>
      </c>
      <c r="J18" s="158">
        <v>98.775700000000001</v>
      </c>
      <c r="K18" s="158">
        <v>0.83487417696401189</v>
      </c>
      <c r="L18" s="158">
        <v>0.14487688283575356</v>
      </c>
      <c r="M18" s="158">
        <v>2.024894020023451E-2</v>
      </c>
      <c r="N18" s="159" t="s">
        <v>186</v>
      </c>
      <c r="O18" s="160" t="s">
        <v>68</v>
      </c>
    </row>
    <row r="19" spans="1:15" x14ac:dyDescent="0.2">
      <c r="A19" s="157" t="s">
        <v>878</v>
      </c>
      <c r="B19" s="158">
        <v>47.29</v>
      </c>
      <c r="C19" s="158">
        <v>2.35E-2</v>
      </c>
      <c r="D19" s="158">
        <v>32.26</v>
      </c>
      <c r="E19" s="158">
        <v>0.63419999999999999</v>
      </c>
      <c r="F19" s="158">
        <v>5.3999999999999999E-2</v>
      </c>
      <c r="G19" s="158">
        <v>16.100000000000001</v>
      </c>
      <c r="H19" s="158">
        <v>2.0099999999999998</v>
      </c>
      <c r="I19" s="158">
        <v>0.24399999999999999</v>
      </c>
      <c r="J19" s="158">
        <v>98.615700000000004</v>
      </c>
      <c r="K19" s="158">
        <v>0.87719298245614041</v>
      </c>
      <c r="L19" s="158">
        <v>0.10951291271657404</v>
      </c>
      <c r="M19" s="158">
        <v>1.3294104827285606E-2</v>
      </c>
      <c r="N19" s="159" t="s">
        <v>186</v>
      </c>
      <c r="O19" s="160" t="s">
        <v>68</v>
      </c>
    </row>
    <row r="20" spans="1:15" x14ac:dyDescent="0.2">
      <c r="A20" s="157" t="s">
        <v>879</v>
      </c>
      <c r="B20" s="158">
        <v>48.03</v>
      </c>
      <c r="C20" s="158">
        <v>7.3000000000000001E-3</v>
      </c>
      <c r="D20" s="158">
        <v>31.42</v>
      </c>
      <c r="E20" s="158">
        <v>0.52900000000000003</v>
      </c>
      <c r="F20" s="158">
        <v>6.9199999999999998E-2</v>
      </c>
      <c r="G20" s="158">
        <v>15.39</v>
      </c>
      <c r="H20" s="158">
        <v>2.35</v>
      </c>
      <c r="I20" s="158">
        <v>0.31</v>
      </c>
      <c r="J20" s="158">
        <v>98.105599999999995</v>
      </c>
      <c r="K20" s="158">
        <v>0.85263157894736841</v>
      </c>
      <c r="L20" s="158">
        <v>0.13019390581717452</v>
      </c>
      <c r="M20" s="158">
        <v>1.7174515235457061E-2</v>
      </c>
      <c r="N20" s="159" t="s">
        <v>186</v>
      </c>
      <c r="O20" s="160" t="s">
        <v>68</v>
      </c>
    </row>
    <row r="21" spans="1:15" x14ac:dyDescent="0.2">
      <c r="A21" s="157" t="s">
        <v>880</v>
      </c>
      <c r="B21" s="158">
        <v>50.44</v>
      </c>
      <c r="C21" s="158">
        <v>3.7699999999999997E-2</v>
      </c>
      <c r="D21" s="158">
        <v>30.25</v>
      </c>
      <c r="E21" s="158">
        <v>0.56610000000000005</v>
      </c>
      <c r="F21" s="158">
        <v>7.0499999999999993E-2</v>
      </c>
      <c r="G21" s="158">
        <v>13.56</v>
      </c>
      <c r="H21" s="158">
        <v>3.1</v>
      </c>
      <c r="I21" s="158">
        <v>0.51590000000000003</v>
      </c>
      <c r="J21" s="158">
        <v>98.540300000000002</v>
      </c>
      <c r="K21" s="158">
        <v>0.7894782806141164</v>
      </c>
      <c r="L21" s="158">
        <v>0.18048544763302071</v>
      </c>
      <c r="M21" s="158">
        <v>3.0036271752863029E-2</v>
      </c>
      <c r="N21" s="159" t="s">
        <v>186</v>
      </c>
      <c r="O21" s="160" t="s">
        <v>68</v>
      </c>
    </row>
    <row r="22" spans="1:15" x14ac:dyDescent="0.2">
      <c r="A22" s="157" t="s">
        <v>881</v>
      </c>
      <c r="B22" s="158">
        <v>48.86</v>
      </c>
      <c r="C22" s="158">
        <v>1.5299999999999999E-2</v>
      </c>
      <c r="D22" s="158">
        <v>31.34</v>
      </c>
      <c r="E22" s="158">
        <v>0.59499999999999997</v>
      </c>
      <c r="F22" s="158">
        <v>5.4699999999999999E-2</v>
      </c>
      <c r="G22" s="158">
        <v>14.77</v>
      </c>
      <c r="H22" s="158">
        <v>2.5299999999999998</v>
      </c>
      <c r="I22" s="158">
        <v>0.37859999999999999</v>
      </c>
      <c r="J22" s="158">
        <v>98.543700000000001</v>
      </c>
      <c r="K22" s="158">
        <v>0.83547339721471159</v>
      </c>
      <c r="L22" s="158">
        <v>0.14311087982080029</v>
      </c>
      <c r="M22" s="158">
        <v>2.1415722964488137E-2</v>
      </c>
      <c r="N22" s="159" t="s">
        <v>186</v>
      </c>
      <c r="O22" s="160" t="s">
        <v>68</v>
      </c>
    </row>
    <row r="23" spans="1:15" x14ac:dyDescent="0.2">
      <c r="A23" s="157" t="s">
        <v>882</v>
      </c>
      <c r="B23" s="158">
        <v>49.99</v>
      </c>
      <c r="C23" s="158">
        <v>2.18E-2</v>
      </c>
      <c r="D23" s="158">
        <v>30.45</v>
      </c>
      <c r="E23" s="158">
        <v>0.72240000000000004</v>
      </c>
      <c r="F23" s="158">
        <v>8.1299999999999997E-2</v>
      </c>
      <c r="G23" s="158">
        <v>14.23</v>
      </c>
      <c r="H23" s="158">
        <v>2.92</v>
      </c>
      <c r="I23" s="158">
        <v>0.46949999999999997</v>
      </c>
      <c r="J23" s="158">
        <v>98.885099999999994</v>
      </c>
      <c r="K23" s="158">
        <v>0.80762791225630703</v>
      </c>
      <c r="L23" s="158">
        <v>0.16572547461619228</v>
      </c>
      <c r="M23" s="158">
        <v>2.6646613127500777E-2</v>
      </c>
      <c r="N23" s="159" t="s">
        <v>186</v>
      </c>
      <c r="O23" s="160" t="s">
        <v>68</v>
      </c>
    </row>
    <row r="24" spans="1:15" x14ac:dyDescent="0.2">
      <c r="A24" s="157" t="s">
        <v>883</v>
      </c>
      <c r="B24" s="158">
        <v>49.57</v>
      </c>
      <c r="C24" s="158">
        <v>1.6E-2</v>
      </c>
      <c r="D24" s="158">
        <v>30.81</v>
      </c>
      <c r="E24" s="158">
        <v>0.63970000000000005</v>
      </c>
      <c r="F24" s="158">
        <v>7.3300000000000004E-2</v>
      </c>
      <c r="G24" s="158">
        <v>14.34</v>
      </c>
      <c r="H24" s="158">
        <v>2.77</v>
      </c>
      <c r="I24" s="158">
        <v>0.41289999999999999</v>
      </c>
      <c r="J24" s="158">
        <v>98.632000000000005</v>
      </c>
      <c r="K24" s="158">
        <v>0.81835769193455421</v>
      </c>
      <c r="L24" s="158">
        <v>0.15807885681023118</v>
      </c>
      <c r="M24" s="158">
        <v>2.3563451255214606E-2</v>
      </c>
      <c r="N24" s="159" t="s">
        <v>186</v>
      </c>
      <c r="O24" s="160" t="s">
        <v>68</v>
      </c>
    </row>
    <row r="25" spans="1:15" x14ac:dyDescent="0.2">
      <c r="A25" s="157" t="s">
        <v>884</v>
      </c>
      <c r="B25" s="158">
        <v>47.88</v>
      </c>
      <c r="C25" s="158">
        <v>2.8500000000000001E-2</v>
      </c>
      <c r="D25" s="158">
        <v>31.87</v>
      </c>
      <c r="E25" s="158">
        <v>0.63229999999999997</v>
      </c>
      <c r="F25" s="158">
        <v>5.74E-2</v>
      </c>
      <c r="G25" s="158">
        <v>15.38</v>
      </c>
      <c r="H25" s="158">
        <v>2.2999999999999998</v>
      </c>
      <c r="I25" s="158">
        <v>0.30499999999999999</v>
      </c>
      <c r="J25" s="158">
        <v>98.453299999999999</v>
      </c>
      <c r="K25" s="158">
        <v>0.85515707534056162</v>
      </c>
      <c r="L25" s="158">
        <v>0.1278843480678343</v>
      </c>
      <c r="M25" s="158">
        <v>1.6958576591604116E-2</v>
      </c>
      <c r="N25" s="159" t="s">
        <v>186</v>
      </c>
      <c r="O25" s="160" t="s">
        <v>68</v>
      </c>
    </row>
    <row r="26" spans="1:15" x14ac:dyDescent="0.2">
      <c r="A26" s="157" t="s">
        <v>885</v>
      </c>
      <c r="B26" s="158">
        <v>47.89</v>
      </c>
      <c r="C26" s="158">
        <v>3.7600000000000001E-2</v>
      </c>
      <c r="D26" s="158">
        <v>31.71</v>
      </c>
      <c r="E26" s="158">
        <v>0.58440000000000003</v>
      </c>
      <c r="F26" s="158">
        <v>0.05</v>
      </c>
      <c r="G26" s="158">
        <v>15.5</v>
      </c>
      <c r="H26" s="158">
        <v>2.2599999999999998</v>
      </c>
      <c r="I26" s="158">
        <v>0.29360000000000003</v>
      </c>
      <c r="J26" s="158">
        <v>98.325699999999998</v>
      </c>
      <c r="K26" s="158">
        <v>0.85855452652102626</v>
      </c>
      <c r="L26" s="158">
        <v>0.12518278902822705</v>
      </c>
      <c r="M26" s="158">
        <v>1.6262684450746669E-2</v>
      </c>
      <c r="N26" s="159" t="s">
        <v>186</v>
      </c>
      <c r="O26" s="160" t="s">
        <v>68</v>
      </c>
    </row>
    <row r="27" spans="1:15" x14ac:dyDescent="0.2">
      <c r="A27" s="157" t="s">
        <v>886</v>
      </c>
      <c r="B27" s="158">
        <v>50</v>
      </c>
      <c r="C27" s="158">
        <v>3.32E-2</v>
      </c>
      <c r="D27" s="158">
        <v>30.75</v>
      </c>
      <c r="E27" s="158">
        <v>0.53939999999999999</v>
      </c>
      <c r="F27" s="158">
        <v>6.5600000000000006E-2</v>
      </c>
      <c r="G27" s="158">
        <v>13.85</v>
      </c>
      <c r="H27" s="158">
        <v>3.11</v>
      </c>
      <c r="I27" s="158">
        <v>0.4829</v>
      </c>
      <c r="J27" s="158">
        <v>98.831199999999995</v>
      </c>
      <c r="K27" s="158">
        <v>0.79401934311381694</v>
      </c>
      <c r="L27" s="158">
        <v>0.1782960402226694</v>
      </c>
      <c r="M27" s="158">
        <v>2.7684616663513524E-2</v>
      </c>
      <c r="N27" s="159" t="s">
        <v>186</v>
      </c>
      <c r="O27" s="160" t="s">
        <v>68</v>
      </c>
    </row>
    <row r="28" spans="1:15" x14ac:dyDescent="0.2">
      <c r="A28" s="157" t="s">
        <v>887</v>
      </c>
      <c r="B28" s="158">
        <v>49.1</v>
      </c>
      <c r="C28" s="158">
        <v>1.7299999999999999E-2</v>
      </c>
      <c r="D28" s="158">
        <v>30.92</v>
      </c>
      <c r="E28" s="158">
        <v>0.64359999999999995</v>
      </c>
      <c r="F28" s="158">
        <v>6.4899999999999999E-2</v>
      </c>
      <c r="G28" s="158">
        <v>14.64</v>
      </c>
      <c r="H28" s="158">
        <v>2.61</v>
      </c>
      <c r="I28" s="158">
        <v>0.42459999999999998</v>
      </c>
      <c r="J28" s="158">
        <v>98.420500000000004</v>
      </c>
      <c r="K28" s="158">
        <v>0.82830728842519774</v>
      </c>
      <c r="L28" s="158">
        <v>0.14766953707580369</v>
      </c>
      <c r="M28" s="158">
        <v>2.4023174498998559E-2</v>
      </c>
      <c r="N28" s="159" t="s">
        <v>186</v>
      </c>
      <c r="O28" s="160" t="s">
        <v>68</v>
      </c>
    </row>
    <row r="29" spans="1:15" x14ac:dyDescent="0.2">
      <c r="A29" s="157" t="s">
        <v>888</v>
      </c>
      <c r="B29" s="158">
        <v>46.19</v>
      </c>
      <c r="C29" s="158">
        <v>2.4400000000000002E-2</v>
      </c>
      <c r="D29" s="158">
        <v>33.31</v>
      </c>
      <c r="E29" s="158">
        <v>0.56299999999999994</v>
      </c>
      <c r="F29" s="158">
        <v>2.93E-2</v>
      </c>
      <c r="G29" s="158">
        <v>16.989999999999998</v>
      </c>
      <c r="H29" s="158">
        <v>1.56</v>
      </c>
      <c r="I29" s="158">
        <v>0.18279999999999999</v>
      </c>
      <c r="J29" s="158">
        <v>98.849599999999995</v>
      </c>
      <c r="K29" s="158">
        <v>0.90696532285616671</v>
      </c>
      <c r="L29" s="158">
        <v>8.3276392210454409E-2</v>
      </c>
      <c r="M29" s="158">
        <v>9.7582849333788871E-3</v>
      </c>
      <c r="N29" s="159" t="s">
        <v>186</v>
      </c>
      <c r="O29" s="160" t="s">
        <v>68</v>
      </c>
    </row>
    <row r="30" spans="1:15" x14ac:dyDescent="0.2">
      <c r="A30" s="157" t="s">
        <v>889</v>
      </c>
      <c r="B30" s="158">
        <v>49.58</v>
      </c>
      <c r="C30" s="158">
        <v>2.7400000000000001E-2</v>
      </c>
      <c r="D30" s="158">
        <v>32</v>
      </c>
      <c r="E30" s="158">
        <v>0.63300000000000001</v>
      </c>
      <c r="F30" s="158">
        <v>7.2700000000000001E-2</v>
      </c>
      <c r="G30" s="158">
        <v>14.51</v>
      </c>
      <c r="H30" s="158">
        <v>2.66</v>
      </c>
      <c r="I30" s="158">
        <v>0.34310000000000002</v>
      </c>
      <c r="J30" s="158">
        <v>99.826300000000003</v>
      </c>
      <c r="K30" s="158">
        <v>0.82852264876007098</v>
      </c>
      <c r="L30" s="158">
        <v>0.15188630225374147</v>
      </c>
      <c r="M30" s="158">
        <v>1.9591048986187482E-2</v>
      </c>
      <c r="N30" s="159" t="s">
        <v>193</v>
      </c>
      <c r="O30" s="160" t="s">
        <v>68</v>
      </c>
    </row>
    <row r="31" spans="1:15" x14ac:dyDescent="0.2">
      <c r="A31" s="157" t="s">
        <v>890</v>
      </c>
      <c r="B31" s="158">
        <v>47.67</v>
      </c>
      <c r="C31" s="158">
        <v>2.75E-2</v>
      </c>
      <c r="D31" s="158">
        <v>33.44</v>
      </c>
      <c r="E31" s="158">
        <v>0.59499999999999997</v>
      </c>
      <c r="F31" s="158">
        <v>6.3100000000000003E-2</v>
      </c>
      <c r="G31" s="158">
        <v>16.25</v>
      </c>
      <c r="H31" s="158">
        <v>1.86</v>
      </c>
      <c r="I31" s="158">
        <v>0.19670000000000001</v>
      </c>
      <c r="J31" s="158">
        <v>100.1022</v>
      </c>
      <c r="K31" s="158">
        <v>0.88765315430962433</v>
      </c>
      <c r="L31" s="158">
        <v>0.101602145662517</v>
      </c>
      <c r="M31" s="158">
        <v>1.0744700027858654E-2</v>
      </c>
      <c r="N31" s="159" t="s">
        <v>193</v>
      </c>
      <c r="O31" s="160" t="s">
        <v>68</v>
      </c>
    </row>
    <row r="32" spans="1:15" x14ac:dyDescent="0.2">
      <c r="A32" s="157" t="s">
        <v>891</v>
      </c>
      <c r="B32" s="158">
        <v>47.9</v>
      </c>
      <c r="C32" s="158">
        <v>2.0299999999999999E-2</v>
      </c>
      <c r="D32" s="158">
        <v>33.1</v>
      </c>
      <c r="E32" s="158">
        <v>0.57969999999999999</v>
      </c>
      <c r="F32" s="158">
        <v>4.0399999999999998E-2</v>
      </c>
      <c r="G32" s="158">
        <v>15.72</v>
      </c>
      <c r="H32" s="158">
        <v>2.15</v>
      </c>
      <c r="I32" s="158">
        <v>0.24629999999999999</v>
      </c>
      <c r="J32" s="158">
        <v>99.756799999999998</v>
      </c>
      <c r="K32" s="158">
        <v>0.86772685371737046</v>
      </c>
      <c r="L32" s="158">
        <v>0.11867765492953856</v>
      </c>
      <c r="M32" s="158">
        <v>1.359549135309086E-2</v>
      </c>
      <c r="N32" s="159" t="s">
        <v>193</v>
      </c>
      <c r="O32" s="160" t="s">
        <v>68</v>
      </c>
    </row>
    <row r="33" spans="1:15" x14ac:dyDescent="0.2">
      <c r="A33" s="157" t="s">
        <v>892</v>
      </c>
      <c r="B33" s="158">
        <v>49.1</v>
      </c>
      <c r="C33" s="158">
        <v>1.29E-2</v>
      </c>
      <c r="D33" s="158">
        <v>32.6</v>
      </c>
      <c r="E33" s="158">
        <v>0.70009999999999994</v>
      </c>
      <c r="F33" s="158">
        <v>3.7499999999999999E-2</v>
      </c>
      <c r="G33" s="158">
        <v>15.16</v>
      </c>
      <c r="H33" s="158">
        <v>2.42</v>
      </c>
      <c r="I33" s="158">
        <v>0.2954</v>
      </c>
      <c r="J33" s="158">
        <v>100.3258</v>
      </c>
      <c r="K33" s="158">
        <v>0.84809290980901131</v>
      </c>
      <c r="L33" s="158">
        <v>0.13538158586660998</v>
      </c>
      <c r="M33" s="158">
        <v>1.6525504324378756E-2</v>
      </c>
      <c r="N33" s="159" t="s">
        <v>193</v>
      </c>
      <c r="O33" s="160" t="s">
        <v>68</v>
      </c>
    </row>
    <row r="34" spans="1:15" x14ac:dyDescent="0.2">
      <c r="A34" s="157" t="s">
        <v>893</v>
      </c>
      <c r="B34" s="158">
        <v>50.43</v>
      </c>
      <c r="C34" s="158">
        <v>3.7900000000000003E-2</v>
      </c>
      <c r="D34" s="158">
        <v>31.47</v>
      </c>
      <c r="E34" s="158">
        <v>0.66</v>
      </c>
      <c r="F34" s="158">
        <v>2.8500000000000001E-2</v>
      </c>
      <c r="G34" s="158">
        <v>14.04</v>
      </c>
      <c r="H34" s="158">
        <v>2.9</v>
      </c>
      <c r="I34" s="158">
        <v>0.38640000000000002</v>
      </c>
      <c r="J34" s="158">
        <v>99.9529</v>
      </c>
      <c r="K34" s="158">
        <v>0.81032412965186085</v>
      </c>
      <c r="L34" s="158">
        <v>0.16737464216455814</v>
      </c>
      <c r="M34" s="158">
        <v>2.2301228183581125E-2</v>
      </c>
      <c r="N34" s="159" t="s">
        <v>193</v>
      </c>
      <c r="O34" s="160" t="s">
        <v>68</v>
      </c>
    </row>
    <row r="35" spans="1:15" x14ac:dyDescent="0.2">
      <c r="A35" s="157" t="s">
        <v>894</v>
      </c>
      <c r="B35" s="158">
        <v>50.38</v>
      </c>
      <c r="C35" s="158">
        <v>2.86E-2</v>
      </c>
      <c r="D35" s="158">
        <v>31.46</v>
      </c>
      <c r="E35" s="158">
        <v>0.62929999999999997</v>
      </c>
      <c r="F35" s="158">
        <v>7.9600000000000004E-2</v>
      </c>
      <c r="G35" s="158">
        <v>13.88</v>
      </c>
      <c r="H35" s="158">
        <v>3.04</v>
      </c>
      <c r="I35" s="158">
        <v>0.43959999999999999</v>
      </c>
      <c r="J35" s="158">
        <v>99.937100000000001</v>
      </c>
      <c r="K35" s="158">
        <v>0.79955759349293765</v>
      </c>
      <c r="L35" s="158">
        <v>0.17511924237885665</v>
      </c>
      <c r="M35" s="158">
        <v>2.5323164128205719E-2</v>
      </c>
      <c r="N35" s="159" t="s">
        <v>193</v>
      </c>
      <c r="O35" s="160" t="s">
        <v>68</v>
      </c>
    </row>
    <row r="36" spans="1:15" x14ac:dyDescent="0.2">
      <c r="A36" s="157" t="s">
        <v>895</v>
      </c>
      <c r="B36" s="158">
        <v>51.94</v>
      </c>
      <c r="C36" s="158">
        <v>2.6599999999999999E-2</v>
      </c>
      <c r="D36" s="158">
        <v>30.63</v>
      </c>
      <c r="E36" s="158">
        <v>0.60499999999999998</v>
      </c>
      <c r="F36" s="158">
        <v>9.2899999999999996E-2</v>
      </c>
      <c r="G36" s="158">
        <v>12.8</v>
      </c>
      <c r="H36" s="158">
        <v>3.48</v>
      </c>
      <c r="I36" s="158">
        <v>0.53</v>
      </c>
      <c r="J36" s="158">
        <v>100.1045</v>
      </c>
      <c r="K36" s="158">
        <v>0.76145151695419389</v>
      </c>
      <c r="L36" s="158">
        <v>0.20701963117192146</v>
      </c>
      <c r="M36" s="158">
        <v>3.1528851873884593E-2</v>
      </c>
      <c r="N36" s="159" t="s">
        <v>193</v>
      </c>
      <c r="O36" s="160" t="s">
        <v>68</v>
      </c>
    </row>
    <row r="37" spans="1:15" x14ac:dyDescent="0.2">
      <c r="A37" s="157" t="s">
        <v>896</v>
      </c>
      <c r="B37" s="158">
        <v>48.75</v>
      </c>
      <c r="C37" s="158">
        <v>2.7300000000000001E-2</v>
      </c>
      <c r="D37" s="158">
        <v>32.71</v>
      </c>
      <c r="E37" s="158">
        <v>0.52370000000000005</v>
      </c>
      <c r="F37" s="158">
        <v>3.78E-2</v>
      </c>
      <c r="G37" s="158">
        <v>15.23</v>
      </c>
      <c r="H37" s="158">
        <v>2.41</v>
      </c>
      <c r="I37" s="158">
        <v>0.27810000000000001</v>
      </c>
      <c r="J37" s="158">
        <v>99.966999999999999</v>
      </c>
      <c r="K37" s="158">
        <v>0.84997851334683927</v>
      </c>
      <c r="L37" s="158">
        <v>0.13450086783754972</v>
      </c>
      <c r="M37" s="158">
        <v>1.5520618815611028E-2</v>
      </c>
      <c r="N37" s="159" t="s">
        <v>195</v>
      </c>
      <c r="O37" s="160" t="s">
        <v>68</v>
      </c>
    </row>
    <row r="38" spans="1:15" x14ac:dyDescent="0.2">
      <c r="A38" s="157" t="s">
        <v>897</v>
      </c>
      <c r="B38" s="158">
        <v>48.01</v>
      </c>
      <c r="C38" s="158">
        <v>1.5699999999999999E-2</v>
      </c>
      <c r="D38" s="158">
        <v>33.409999999999997</v>
      </c>
      <c r="E38" s="158">
        <v>0.65649999999999997</v>
      </c>
      <c r="F38" s="158">
        <v>5.2699999999999997E-2</v>
      </c>
      <c r="G38" s="158">
        <v>16.03</v>
      </c>
      <c r="H38" s="158">
        <v>2</v>
      </c>
      <c r="I38" s="158">
        <v>0.2167</v>
      </c>
      <c r="J38" s="158">
        <v>100.39149999999999</v>
      </c>
      <c r="K38" s="158">
        <v>0.87851501915414842</v>
      </c>
      <c r="L38" s="158">
        <v>0.10960886078030548</v>
      </c>
      <c r="M38" s="158">
        <v>1.1876120065546098E-2</v>
      </c>
      <c r="N38" s="159" t="s">
        <v>195</v>
      </c>
      <c r="O38" s="160" t="s">
        <v>68</v>
      </c>
    </row>
    <row r="39" spans="1:15" x14ac:dyDescent="0.2">
      <c r="A39" s="157" t="s">
        <v>898</v>
      </c>
      <c r="B39" s="158">
        <v>49.48</v>
      </c>
      <c r="C39" s="158">
        <v>2.2200000000000001E-2</v>
      </c>
      <c r="D39" s="158">
        <v>32.5</v>
      </c>
      <c r="E39" s="158">
        <v>0.71260000000000001</v>
      </c>
      <c r="F39" s="158">
        <v>6.7699999999999996E-2</v>
      </c>
      <c r="G39" s="158">
        <v>14.74</v>
      </c>
      <c r="H39" s="158">
        <v>2.56</v>
      </c>
      <c r="I39" s="158">
        <v>0.31669999999999998</v>
      </c>
      <c r="J39" s="158">
        <v>100.3991</v>
      </c>
      <c r="K39" s="158">
        <v>0.83670608002633862</v>
      </c>
      <c r="L39" s="158">
        <v>0.14531665976034103</v>
      </c>
      <c r="M39" s="158">
        <v>1.7977260213320311E-2</v>
      </c>
      <c r="N39" s="159" t="s">
        <v>195</v>
      </c>
      <c r="O39" s="160" t="s">
        <v>68</v>
      </c>
    </row>
    <row r="40" spans="1:15" x14ac:dyDescent="0.2">
      <c r="A40" s="157" t="s">
        <v>899</v>
      </c>
      <c r="B40" s="158">
        <v>50.36</v>
      </c>
      <c r="C40" s="158">
        <v>3.0800000000000001E-2</v>
      </c>
      <c r="D40" s="158">
        <v>31.12</v>
      </c>
      <c r="E40" s="158">
        <v>0.71609999999999996</v>
      </c>
      <c r="F40" s="158">
        <v>4.4499999999999998E-2</v>
      </c>
      <c r="G40" s="158">
        <v>13.62</v>
      </c>
      <c r="H40" s="158">
        <v>3.05</v>
      </c>
      <c r="I40" s="158">
        <v>0.42649999999999999</v>
      </c>
      <c r="J40" s="158">
        <v>99.367999999999995</v>
      </c>
      <c r="K40" s="158">
        <v>0.79665428596496357</v>
      </c>
      <c r="L40" s="158">
        <v>0.17839908753253589</v>
      </c>
      <c r="M40" s="158">
        <v>2.4946626502500513E-2</v>
      </c>
      <c r="N40" s="159" t="s">
        <v>195</v>
      </c>
      <c r="O40" s="160" t="s">
        <v>68</v>
      </c>
    </row>
    <row r="41" spans="1:15" x14ac:dyDescent="0.2">
      <c r="A41" s="157" t="s">
        <v>900</v>
      </c>
      <c r="B41" s="158">
        <v>49.36</v>
      </c>
      <c r="C41" s="158">
        <v>0.02</v>
      </c>
      <c r="D41" s="158">
        <v>31.11</v>
      </c>
      <c r="E41" s="158">
        <v>0.60960000000000003</v>
      </c>
      <c r="F41" s="158">
        <v>7.6399999999999996E-2</v>
      </c>
      <c r="G41" s="158">
        <v>14.43</v>
      </c>
      <c r="H41" s="158">
        <v>2.78</v>
      </c>
      <c r="I41" s="158">
        <v>0.4199</v>
      </c>
      <c r="J41" s="158">
        <v>98.805999999999997</v>
      </c>
      <c r="K41" s="158">
        <v>0.81849585079892684</v>
      </c>
      <c r="L41" s="158">
        <v>0.15768665732647377</v>
      </c>
      <c r="M41" s="158">
        <v>2.3817491874599403E-2</v>
      </c>
      <c r="N41" s="159" t="s">
        <v>197</v>
      </c>
      <c r="O41" s="160" t="s">
        <v>68</v>
      </c>
    </row>
    <row r="42" spans="1:15" x14ac:dyDescent="0.2">
      <c r="A42" s="157" t="s">
        <v>901</v>
      </c>
      <c r="B42" s="158">
        <v>51.91</v>
      </c>
      <c r="C42" s="158">
        <v>8.0999999999999996E-3</v>
      </c>
      <c r="D42" s="158">
        <v>29.4</v>
      </c>
      <c r="E42" s="158">
        <v>0.63049999999999995</v>
      </c>
      <c r="F42" s="158">
        <v>8.2699999999999996E-2</v>
      </c>
      <c r="G42" s="158">
        <v>12.47</v>
      </c>
      <c r="H42" s="158">
        <v>3.72</v>
      </c>
      <c r="I42" s="158">
        <v>0.6452</v>
      </c>
      <c r="J42" s="158">
        <v>98.866600000000005</v>
      </c>
      <c r="K42" s="158">
        <v>0.74070994107584109</v>
      </c>
      <c r="L42" s="158">
        <v>0.22096559589431666</v>
      </c>
      <c r="M42" s="158">
        <v>3.8324463029842236E-2</v>
      </c>
      <c r="N42" s="159" t="s">
        <v>197</v>
      </c>
      <c r="O42" s="160" t="s">
        <v>68</v>
      </c>
    </row>
    <row r="43" spans="1:15" x14ac:dyDescent="0.2">
      <c r="A43" s="157" t="s">
        <v>902</v>
      </c>
      <c r="B43" s="158">
        <v>48.49</v>
      </c>
      <c r="C43" s="158">
        <v>6.1000000000000004E-3</v>
      </c>
      <c r="D43" s="158">
        <v>31.13</v>
      </c>
      <c r="E43" s="158">
        <v>0.5706</v>
      </c>
      <c r="F43" s="158">
        <v>4.5999999999999999E-2</v>
      </c>
      <c r="G43" s="158">
        <v>15.18</v>
      </c>
      <c r="H43" s="158">
        <v>2.41</v>
      </c>
      <c r="I43" s="158">
        <v>0.35920000000000002</v>
      </c>
      <c r="J43" s="158">
        <v>98.191999999999993</v>
      </c>
      <c r="K43" s="158">
        <v>0.84572014351614555</v>
      </c>
      <c r="L43" s="158">
        <v>0.13426782252133801</v>
      </c>
      <c r="M43" s="158">
        <v>2.0012033962516437E-2</v>
      </c>
      <c r="N43" s="159" t="s">
        <v>197</v>
      </c>
      <c r="O43" s="160" t="s">
        <v>68</v>
      </c>
    </row>
    <row r="44" spans="1:15" x14ac:dyDescent="0.2">
      <c r="A44" s="157" t="s">
        <v>903</v>
      </c>
      <c r="B44" s="158">
        <v>48.7</v>
      </c>
      <c r="C44" s="158">
        <v>3.61E-2</v>
      </c>
      <c r="D44" s="158">
        <v>31.67</v>
      </c>
      <c r="E44" s="158">
        <v>0.64880000000000004</v>
      </c>
      <c r="F44" s="158">
        <v>5.2600000000000001E-2</v>
      </c>
      <c r="G44" s="158">
        <v>15.26</v>
      </c>
      <c r="H44" s="158">
        <v>2.4700000000000002</v>
      </c>
      <c r="I44" s="158">
        <v>0.3357</v>
      </c>
      <c r="J44" s="158">
        <v>99.173299999999998</v>
      </c>
      <c r="K44" s="158">
        <v>0.84469464233326141</v>
      </c>
      <c r="L44" s="158">
        <v>0.1367231826057114</v>
      </c>
      <c r="M44" s="158">
        <v>1.8582175061027252E-2</v>
      </c>
      <c r="N44" s="159" t="s">
        <v>197</v>
      </c>
      <c r="O44" s="160" t="s">
        <v>68</v>
      </c>
    </row>
    <row r="45" spans="1:15" x14ac:dyDescent="0.2">
      <c r="A45" s="157" t="s">
        <v>904</v>
      </c>
      <c r="B45" s="158">
        <v>49.65</v>
      </c>
      <c r="C45" s="158">
        <v>3.5000000000000003E-2</v>
      </c>
      <c r="D45" s="158">
        <v>29.59</v>
      </c>
      <c r="E45" s="158">
        <v>1.31</v>
      </c>
      <c r="F45" s="158">
        <v>9.3700000000000006E-2</v>
      </c>
      <c r="G45" s="158">
        <v>13.27</v>
      </c>
      <c r="H45" s="158">
        <v>3.17</v>
      </c>
      <c r="I45" s="158">
        <v>0.50339999999999996</v>
      </c>
      <c r="J45" s="158">
        <v>97.622200000000007</v>
      </c>
      <c r="K45" s="158">
        <v>0.78319581666017457</v>
      </c>
      <c r="L45" s="158">
        <v>0.18709349953374174</v>
      </c>
      <c r="M45" s="158">
        <v>2.9710683806083781E-2</v>
      </c>
      <c r="N45" s="159" t="s">
        <v>197</v>
      </c>
      <c r="O45" s="160" t="s">
        <v>68</v>
      </c>
    </row>
    <row r="46" spans="1:15" x14ac:dyDescent="0.2">
      <c r="A46" s="157" t="s">
        <v>905</v>
      </c>
      <c r="B46" s="158">
        <v>49.18</v>
      </c>
      <c r="C46" s="158">
        <v>1.9599999999999999E-2</v>
      </c>
      <c r="D46" s="158">
        <v>31.69</v>
      </c>
      <c r="E46" s="158">
        <v>0.65439999999999998</v>
      </c>
      <c r="F46" s="158">
        <v>4.7899999999999998E-2</v>
      </c>
      <c r="G46" s="158">
        <v>14.99</v>
      </c>
      <c r="H46" s="158">
        <v>2.5299999999999998</v>
      </c>
      <c r="I46" s="158">
        <v>0.3528</v>
      </c>
      <c r="J46" s="158">
        <v>99.464799999999997</v>
      </c>
      <c r="K46" s="158">
        <v>0.83870462378586463</v>
      </c>
      <c r="L46" s="158">
        <v>0.14155588380108322</v>
      </c>
      <c r="M46" s="158">
        <v>1.9739492413052239E-2</v>
      </c>
      <c r="N46" s="159" t="s">
        <v>197</v>
      </c>
      <c r="O46" s="160" t="s">
        <v>68</v>
      </c>
    </row>
    <row r="47" spans="1:15" x14ac:dyDescent="0.2">
      <c r="A47" s="157" t="s">
        <v>906</v>
      </c>
      <c r="B47" s="158">
        <v>50.5</v>
      </c>
      <c r="C47" s="158">
        <v>9.1999999999999998E-3</v>
      </c>
      <c r="D47" s="158">
        <v>30.4</v>
      </c>
      <c r="E47" s="158">
        <v>0.65500000000000003</v>
      </c>
      <c r="F47" s="158">
        <v>6.7699999999999996E-2</v>
      </c>
      <c r="G47" s="158">
        <v>13.35</v>
      </c>
      <c r="H47" s="158">
        <v>3.24</v>
      </c>
      <c r="I47" s="158">
        <v>0.52029999999999998</v>
      </c>
      <c r="J47" s="158">
        <v>98.7423</v>
      </c>
      <c r="K47" s="158">
        <v>0.78023179020823719</v>
      </c>
      <c r="L47" s="158">
        <v>0.18935962548874072</v>
      </c>
      <c r="M47" s="158">
        <v>3.0408584303022158E-2</v>
      </c>
      <c r="N47" s="159" t="s">
        <v>197</v>
      </c>
      <c r="O47" s="160" t="s">
        <v>68</v>
      </c>
    </row>
    <row r="48" spans="1:15" x14ac:dyDescent="0.2">
      <c r="A48" s="157" t="s">
        <v>907</v>
      </c>
      <c r="B48" s="158">
        <v>58.76</v>
      </c>
      <c r="C48" s="158">
        <v>5.5999999999999999E-3</v>
      </c>
      <c r="D48" s="158">
        <v>26.1</v>
      </c>
      <c r="E48" s="158">
        <v>0.31290000000000001</v>
      </c>
      <c r="F48" s="158">
        <v>0</v>
      </c>
      <c r="G48" s="158">
        <v>7.28</v>
      </c>
      <c r="H48" s="158">
        <v>6.55</v>
      </c>
      <c r="I48" s="158">
        <v>0.43719999999999998</v>
      </c>
      <c r="J48" s="158">
        <v>99.445800000000006</v>
      </c>
      <c r="K48" s="158">
        <v>0.51026129864304137</v>
      </c>
      <c r="L48" s="158">
        <v>0.45909498710328589</v>
      </c>
      <c r="M48" s="158">
        <v>3.0643714253672759E-2</v>
      </c>
      <c r="N48" s="159" t="s">
        <v>672</v>
      </c>
      <c r="O48" s="160" t="s">
        <v>98</v>
      </c>
    </row>
    <row r="49" spans="1:15" x14ac:dyDescent="0.2">
      <c r="A49" s="157" t="s">
        <v>908</v>
      </c>
      <c r="B49" s="158">
        <v>58.3</v>
      </c>
      <c r="C49" s="158">
        <v>0</v>
      </c>
      <c r="D49" s="158">
        <v>26.5</v>
      </c>
      <c r="E49" s="158">
        <v>0.25009999999999999</v>
      </c>
      <c r="F49" s="158">
        <v>1.2E-2</v>
      </c>
      <c r="G49" s="158">
        <v>7.66</v>
      </c>
      <c r="H49" s="158">
        <v>6.41</v>
      </c>
      <c r="I49" s="158">
        <v>0.25890000000000002</v>
      </c>
      <c r="J49" s="158">
        <v>99.391099999999994</v>
      </c>
      <c r="K49" s="158">
        <v>0.53458395271095471</v>
      </c>
      <c r="L49" s="158">
        <v>0.4473476679996371</v>
      </c>
      <c r="M49" s="158">
        <v>1.8068379289408118E-2</v>
      </c>
      <c r="N49" s="159" t="s">
        <v>672</v>
      </c>
      <c r="O49" s="160" t="s">
        <v>98</v>
      </c>
    </row>
    <row r="50" spans="1:15" x14ac:dyDescent="0.2">
      <c r="A50" s="157" t="s">
        <v>909</v>
      </c>
      <c r="B50" s="158">
        <v>58.49</v>
      </c>
      <c r="C50" s="158">
        <v>7.3000000000000001E-3</v>
      </c>
      <c r="D50" s="158">
        <v>26.19</v>
      </c>
      <c r="E50" s="158">
        <v>0.2331</v>
      </c>
      <c r="F50" s="158">
        <v>0</v>
      </c>
      <c r="G50" s="158">
        <v>7.37</v>
      </c>
      <c r="H50" s="158">
        <v>6.56</v>
      </c>
      <c r="I50" s="158">
        <v>0.2863</v>
      </c>
      <c r="J50" s="158">
        <v>99.136799999999994</v>
      </c>
      <c r="K50" s="158">
        <v>0.51841899791084878</v>
      </c>
      <c r="L50" s="158">
        <v>0.46144214739418832</v>
      </c>
      <c r="M50" s="158">
        <v>2.0138854694962825E-2</v>
      </c>
      <c r="N50" s="159" t="s">
        <v>672</v>
      </c>
      <c r="O50" s="160" t="s">
        <v>98</v>
      </c>
    </row>
    <row r="51" spans="1:15" x14ac:dyDescent="0.2">
      <c r="A51" s="157" t="s">
        <v>910</v>
      </c>
      <c r="B51" s="158">
        <v>48.57</v>
      </c>
      <c r="C51" s="158">
        <v>3.9800000000000002E-2</v>
      </c>
      <c r="D51" s="158">
        <v>32.520000000000003</v>
      </c>
      <c r="E51" s="158">
        <v>0.63990000000000002</v>
      </c>
      <c r="F51" s="158">
        <v>6.1800000000000001E-2</v>
      </c>
      <c r="G51" s="158">
        <v>15.2</v>
      </c>
      <c r="H51" s="158">
        <v>2.38</v>
      </c>
      <c r="I51" s="158">
        <v>0.33169999999999999</v>
      </c>
      <c r="J51" s="158">
        <v>99.743300000000005</v>
      </c>
      <c r="K51" s="158">
        <v>0.84860733487050366</v>
      </c>
      <c r="L51" s="158">
        <v>0.13287404322314464</v>
      </c>
      <c r="M51" s="158">
        <v>1.8518621906351715E-2</v>
      </c>
      <c r="N51" s="159" t="s">
        <v>202</v>
      </c>
      <c r="O51" s="160" t="s">
        <v>68</v>
      </c>
    </row>
    <row r="52" spans="1:15" x14ac:dyDescent="0.2">
      <c r="A52" s="157" t="s">
        <v>911</v>
      </c>
      <c r="B52" s="158">
        <v>47.48</v>
      </c>
      <c r="C52" s="158">
        <v>9.2999999999999992E-3</v>
      </c>
      <c r="D52" s="158">
        <v>33.159999999999997</v>
      </c>
      <c r="E52" s="158">
        <v>0.58609999999999995</v>
      </c>
      <c r="F52" s="158">
        <v>3.6799999999999999E-2</v>
      </c>
      <c r="G52" s="158">
        <v>16.149999999999999</v>
      </c>
      <c r="H52" s="158">
        <v>1.98</v>
      </c>
      <c r="I52" s="158">
        <v>0.2359</v>
      </c>
      <c r="J52" s="158">
        <v>99.638199999999998</v>
      </c>
      <c r="K52" s="158">
        <v>0.87934705078433395</v>
      </c>
      <c r="L52" s="158">
        <v>0.1078084929134973</v>
      </c>
      <c r="M52" s="158">
        <v>1.2844456302168693E-2</v>
      </c>
      <c r="N52" s="159" t="s">
        <v>202</v>
      </c>
      <c r="O52" s="160" t="s">
        <v>68</v>
      </c>
    </row>
    <row r="53" spans="1:15" x14ac:dyDescent="0.2">
      <c r="A53" s="157" t="s">
        <v>912</v>
      </c>
      <c r="B53" s="158">
        <v>51.25</v>
      </c>
      <c r="C53" s="158">
        <v>3.3099999999999997E-2</v>
      </c>
      <c r="D53" s="158">
        <v>30.42</v>
      </c>
      <c r="E53" s="158">
        <v>0.55420000000000003</v>
      </c>
      <c r="F53" s="158">
        <v>5.2400000000000002E-2</v>
      </c>
      <c r="G53" s="158">
        <v>12.84</v>
      </c>
      <c r="H53" s="158">
        <v>3.44</v>
      </c>
      <c r="I53" s="158">
        <v>0.62319999999999998</v>
      </c>
      <c r="J53" s="158">
        <v>99.212900000000005</v>
      </c>
      <c r="K53" s="158">
        <v>0.75961948033508442</v>
      </c>
      <c r="L53" s="158">
        <v>0.20351176108665817</v>
      </c>
      <c r="M53" s="158">
        <v>3.6868758578257374E-2</v>
      </c>
      <c r="N53" s="159" t="s">
        <v>202</v>
      </c>
      <c r="O53" s="160" t="s">
        <v>68</v>
      </c>
    </row>
    <row r="54" spans="1:15" x14ac:dyDescent="0.2">
      <c r="A54" s="157" t="s">
        <v>913</v>
      </c>
      <c r="B54" s="158">
        <v>50.45</v>
      </c>
      <c r="C54" s="158">
        <v>4.1799999999999997E-2</v>
      </c>
      <c r="D54" s="158">
        <v>30.67</v>
      </c>
      <c r="E54" s="158">
        <v>0.65100000000000002</v>
      </c>
      <c r="F54" s="158">
        <v>8.2400000000000001E-2</v>
      </c>
      <c r="G54" s="158">
        <v>13.55</v>
      </c>
      <c r="H54" s="158">
        <v>3.2</v>
      </c>
      <c r="I54" s="158">
        <v>0.50800000000000001</v>
      </c>
      <c r="J54" s="158">
        <v>99.153300000000002</v>
      </c>
      <c r="K54" s="158">
        <v>0.78514312203036285</v>
      </c>
      <c r="L54" s="158">
        <v>0.18542125391122954</v>
      </c>
      <c r="M54" s="158">
        <v>2.9435624058407692E-2</v>
      </c>
      <c r="N54" s="159" t="s">
        <v>202</v>
      </c>
      <c r="O54" s="160" t="s">
        <v>68</v>
      </c>
    </row>
    <row r="55" spans="1:15" x14ac:dyDescent="0.2">
      <c r="A55" s="157" t="s">
        <v>914</v>
      </c>
      <c r="B55" s="158">
        <v>47.66</v>
      </c>
      <c r="C55" s="158">
        <v>3.49E-2</v>
      </c>
      <c r="D55" s="158">
        <v>33.56</v>
      </c>
      <c r="E55" s="158">
        <v>0.57240000000000002</v>
      </c>
      <c r="F55" s="158">
        <v>4.1599999999999998E-2</v>
      </c>
      <c r="G55" s="158">
        <v>16.18</v>
      </c>
      <c r="H55" s="158">
        <v>1.98</v>
      </c>
      <c r="I55" s="158">
        <v>0.24640000000000001</v>
      </c>
      <c r="J55" s="158">
        <v>100.2752</v>
      </c>
      <c r="K55" s="158">
        <v>0.87904207232267029</v>
      </c>
      <c r="L55" s="158">
        <v>0.10757127955493742</v>
      </c>
      <c r="M55" s="158">
        <v>1.3386648122392214E-2</v>
      </c>
      <c r="N55" s="159" t="s">
        <v>202</v>
      </c>
      <c r="O55" s="160" t="s">
        <v>68</v>
      </c>
    </row>
    <row r="56" spans="1:15" x14ac:dyDescent="0.2">
      <c r="A56" s="157" t="s">
        <v>915</v>
      </c>
      <c r="B56" s="158">
        <v>51.91</v>
      </c>
      <c r="C56" s="158">
        <v>3.8199999999999998E-2</v>
      </c>
      <c r="D56" s="158">
        <v>29.75</v>
      </c>
      <c r="E56" s="158">
        <v>0.64239999999999997</v>
      </c>
      <c r="F56" s="158">
        <v>0.1037</v>
      </c>
      <c r="G56" s="158">
        <v>12.47</v>
      </c>
      <c r="H56" s="158">
        <v>3.63</v>
      </c>
      <c r="I56" s="158">
        <v>0.64539999999999997</v>
      </c>
      <c r="J56" s="158">
        <v>99.189800000000005</v>
      </c>
      <c r="K56" s="158">
        <v>0.74468212165729097</v>
      </c>
      <c r="L56" s="158">
        <v>0.2167759504102619</v>
      </c>
      <c r="M56" s="158">
        <v>3.8541927932447116E-2</v>
      </c>
      <c r="N56" s="159" t="s">
        <v>202</v>
      </c>
      <c r="O56" s="160" t="s">
        <v>68</v>
      </c>
    </row>
    <row r="57" spans="1:15" x14ac:dyDescent="0.2">
      <c r="A57" s="157" t="s">
        <v>916</v>
      </c>
      <c r="B57" s="158">
        <v>50.58</v>
      </c>
      <c r="C57" s="158">
        <v>4.1500000000000002E-2</v>
      </c>
      <c r="D57" s="158">
        <v>31.1</v>
      </c>
      <c r="E57" s="158">
        <v>0.68110000000000004</v>
      </c>
      <c r="F57" s="158">
        <v>7.85E-2</v>
      </c>
      <c r="G57" s="158">
        <v>13.53</v>
      </c>
      <c r="H57" s="158">
        <v>3.17</v>
      </c>
      <c r="I57" s="158">
        <v>0.4975</v>
      </c>
      <c r="J57" s="158">
        <v>99.678600000000003</v>
      </c>
      <c r="K57" s="158">
        <v>0.78674225904928052</v>
      </c>
      <c r="L57" s="158">
        <v>0.18432911760430296</v>
      </c>
      <c r="M57" s="158">
        <v>2.8928623346416632E-2</v>
      </c>
      <c r="N57" s="159" t="s">
        <v>202</v>
      </c>
      <c r="O57" s="160" t="s">
        <v>68</v>
      </c>
    </row>
    <row r="58" spans="1:15" x14ac:dyDescent="0.2">
      <c r="A58" s="157" t="s">
        <v>917</v>
      </c>
      <c r="B58" s="158">
        <v>51.13</v>
      </c>
      <c r="C58" s="158">
        <v>5.3499999999999999E-2</v>
      </c>
      <c r="D58" s="158">
        <v>30.72</v>
      </c>
      <c r="E58" s="158">
        <v>0.6421</v>
      </c>
      <c r="F58" s="158">
        <v>4.8000000000000001E-2</v>
      </c>
      <c r="G58" s="158">
        <v>13.33</v>
      </c>
      <c r="H58" s="158">
        <v>3.34</v>
      </c>
      <c r="I58" s="158">
        <v>0.52659999999999996</v>
      </c>
      <c r="J58" s="158">
        <v>99.790300000000002</v>
      </c>
      <c r="K58" s="158">
        <v>0.77515322796366726</v>
      </c>
      <c r="L58" s="158">
        <v>0.19422443971482733</v>
      </c>
      <c r="M58" s="158">
        <v>3.0622332321505411E-2</v>
      </c>
      <c r="N58" s="159" t="s">
        <v>202</v>
      </c>
      <c r="O58" s="160" t="s">
        <v>68</v>
      </c>
    </row>
    <row r="59" spans="1:15" x14ac:dyDescent="0.2">
      <c r="A59" s="157" t="s">
        <v>918</v>
      </c>
      <c r="B59" s="158">
        <v>48.25</v>
      </c>
      <c r="C59" s="158">
        <v>2.1499999999999998E-2</v>
      </c>
      <c r="D59" s="158">
        <v>32.590000000000003</v>
      </c>
      <c r="E59" s="158">
        <v>0.59160000000000001</v>
      </c>
      <c r="F59" s="158">
        <v>3.4099999999999998E-2</v>
      </c>
      <c r="G59" s="158">
        <v>15.52</v>
      </c>
      <c r="H59" s="158">
        <v>2.2400000000000002</v>
      </c>
      <c r="I59" s="158">
        <v>0.30690000000000001</v>
      </c>
      <c r="J59" s="158">
        <v>99.554199999999994</v>
      </c>
      <c r="K59" s="158">
        <v>0.85902949592901945</v>
      </c>
      <c r="L59" s="158">
        <v>0.12398363858769353</v>
      </c>
      <c r="M59" s="158">
        <v>1.6986865483287115E-2</v>
      </c>
      <c r="N59" s="159" t="s">
        <v>202</v>
      </c>
      <c r="O59" s="160" t="s">
        <v>68</v>
      </c>
    </row>
    <row r="60" spans="1:15" x14ac:dyDescent="0.2">
      <c r="A60" s="157" t="s">
        <v>919</v>
      </c>
      <c r="B60" s="158">
        <v>46.73</v>
      </c>
      <c r="C60" s="158">
        <v>9.1999999999999998E-3</v>
      </c>
      <c r="D60" s="158">
        <v>33.85</v>
      </c>
      <c r="E60" s="158">
        <v>0.53649999999999998</v>
      </c>
      <c r="F60" s="158">
        <v>4.4400000000000002E-2</v>
      </c>
      <c r="G60" s="158">
        <v>16.77</v>
      </c>
      <c r="H60" s="158">
        <v>1.73</v>
      </c>
      <c r="I60" s="158">
        <v>0.20749999999999999</v>
      </c>
      <c r="J60" s="158">
        <v>99.877700000000004</v>
      </c>
      <c r="K60" s="158">
        <v>0.89643191233462516</v>
      </c>
      <c r="L60" s="158">
        <v>9.2476279567018579E-2</v>
      </c>
      <c r="M60" s="158">
        <v>1.1091808098356274E-2</v>
      </c>
      <c r="N60" s="159" t="s">
        <v>202</v>
      </c>
      <c r="O60" s="160" t="s">
        <v>68</v>
      </c>
    </row>
    <row r="61" spans="1:15" x14ac:dyDescent="0.2">
      <c r="A61" s="157" t="s">
        <v>920</v>
      </c>
      <c r="B61" s="158">
        <v>49.25</v>
      </c>
      <c r="C61" s="158">
        <v>3.5000000000000003E-2</v>
      </c>
      <c r="D61" s="158">
        <v>32.21</v>
      </c>
      <c r="E61" s="158">
        <v>0.58989999999999998</v>
      </c>
      <c r="F61" s="158">
        <v>5.91E-2</v>
      </c>
      <c r="G61" s="158">
        <v>14.63</v>
      </c>
      <c r="H61" s="158">
        <v>2.7</v>
      </c>
      <c r="I61" s="158">
        <v>0.38829999999999998</v>
      </c>
      <c r="J61" s="158">
        <v>99.862399999999994</v>
      </c>
      <c r="K61" s="158">
        <v>0.8256999825039647</v>
      </c>
      <c r="L61" s="158">
        <v>0.15238482247168184</v>
      </c>
      <c r="M61" s="158">
        <v>2.1915195024353351E-2</v>
      </c>
      <c r="N61" s="159" t="s">
        <v>202</v>
      </c>
      <c r="O61" s="160" t="s">
        <v>68</v>
      </c>
    </row>
    <row r="62" spans="1:15" x14ac:dyDescent="0.2">
      <c r="A62" s="157" t="s">
        <v>921</v>
      </c>
      <c r="B62" s="158">
        <v>48.65</v>
      </c>
      <c r="C62" s="158">
        <v>3.6900000000000002E-2</v>
      </c>
      <c r="D62" s="158">
        <v>32.299999999999997</v>
      </c>
      <c r="E62" s="158">
        <v>0.53879999999999995</v>
      </c>
      <c r="F62" s="158">
        <v>4.4499999999999998E-2</v>
      </c>
      <c r="G62" s="158">
        <v>15.11</v>
      </c>
      <c r="H62" s="158">
        <v>2.4500000000000002</v>
      </c>
      <c r="I62" s="158">
        <v>0.35489999999999999</v>
      </c>
      <c r="J62" s="158">
        <v>99.485200000000006</v>
      </c>
      <c r="K62" s="158">
        <v>0.84343200352778969</v>
      </c>
      <c r="L62" s="158">
        <v>0.13675767098895333</v>
      </c>
      <c r="M62" s="158">
        <v>1.9810325483256955E-2</v>
      </c>
      <c r="N62" s="159" t="s">
        <v>202</v>
      </c>
      <c r="O62" s="160" t="s">
        <v>68</v>
      </c>
    </row>
    <row r="63" spans="1:15" x14ac:dyDescent="0.2">
      <c r="A63" s="157" t="s">
        <v>922</v>
      </c>
      <c r="B63" s="158">
        <v>57.31</v>
      </c>
      <c r="C63" s="158">
        <v>0</v>
      </c>
      <c r="D63" s="158">
        <v>26.86</v>
      </c>
      <c r="E63" s="158">
        <v>0.25459999999999999</v>
      </c>
      <c r="F63" s="158">
        <v>1.4E-2</v>
      </c>
      <c r="G63" s="158">
        <v>7.99</v>
      </c>
      <c r="H63" s="158">
        <v>6.13</v>
      </c>
      <c r="I63" s="158">
        <v>0.35720000000000002</v>
      </c>
      <c r="J63" s="158">
        <v>98.915899999999993</v>
      </c>
      <c r="K63" s="158">
        <v>0.5519023015500234</v>
      </c>
      <c r="L63" s="158">
        <v>0.4234244190865637</v>
      </c>
      <c r="M63" s="158">
        <v>2.4673279363412817E-2</v>
      </c>
      <c r="N63" s="159" t="s">
        <v>490</v>
      </c>
      <c r="O63" s="160" t="s">
        <v>98</v>
      </c>
    </row>
    <row r="64" spans="1:15" x14ac:dyDescent="0.2">
      <c r="A64" s="157" t="s">
        <v>923</v>
      </c>
      <c r="B64" s="158">
        <v>50.67</v>
      </c>
      <c r="C64" s="158">
        <v>3.44E-2</v>
      </c>
      <c r="D64" s="158">
        <v>31.32</v>
      </c>
      <c r="E64" s="158">
        <v>0.61029999999999995</v>
      </c>
      <c r="F64" s="158">
        <v>7.7899999999999997E-2</v>
      </c>
      <c r="G64" s="158">
        <v>13.69</v>
      </c>
      <c r="H64" s="158">
        <v>3.13</v>
      </c>
      <c r="I64" s="158">
        <v>0.52529999999999999</v>
      </c>
      <c r="J64" s="158">
        <v>100.0579</v>
      </c>
      <c r="K64" s="158">
        <v>0.78926279741486161</v>
      </c>
      <c r="L64" s="158">
        <v>0.18045234155650236</v>
      </c>
      <c r="M64" s="158">
        <v>3.0284861028636003E-2</v>
      </c>
      <c r="N64" s="159" t="s">
        <v>204</v>
      </c>
      <c r="O64" s="160" t="s">
        <v>68</v>
      </c>
    </row>
    <row r="65" spans="1:15" x14ac:dyDescent="0.2">
      <c r="A65" s="157" t="s">
        <v>924</v>
      </c>
      <c r="B65" s="158">
        <v>49.94</v>
      </c>
      <c r="C65" s="158">
        <v>3.0499999999999999E-2</v>
      </c>
      <c r="D65" s="158">
        <v>31.09</v>
      </c>
      <c r="E65" s="158">
        <v>0.55710000000000004</v>
      </c>
      <c r="F65" s="158">
        <v>5.4100000000000002E-2</v>
      </c>
      <c r="G65" s="158">
        <v>14.02</v>
      </c>
      <c r="H65" s="158">
        <v>3</v>
      </c>
      <c r="I65" s="158">
        <v>0.48909999999999998</v>
      </c>
      <c r="J65" s="158">
        <v>99.180899999999994</v>
      </c>
      <c r="K65" s="158">
        <v>0.80072647937358288</v>
      </c>
      <c r="L65" s="158">
        <v>0.17133947490162257</v>
      </c>
      <c r="M65" s="158">
        <v>2.7934045724794535E-2</v>
      </c>
      <c r="N65" s="159" t="s">
        <v>204</v>
      </c>
      <c r="O65" s="160" t="s">
        <v>68</v>
      </c>
    </row>
    <row r="66" spans="1:15" x14ac:dyDescent="0.2">
      <c r="A66" s="157" t="s">
        <v>925</v>
      </c>
      <c r="B66" s="158">
        <v>50.43</v>
      </c>
      <c r="C66" s="158">
        <v>1.9699999999999999E-2</v>
      </c>
      <c r="D66" s="158">
        <v>31.59</v>
      </c>
      <c r="E66" s="158">
        <v>0.54659999999999997</v>
      </c>
      <c r="F66" s="158">
        <v>5.5199999999999999E-2</v>
      </c>
      <c r="G66" s="158">
        <v>13.84</v>
      </c>
      <c r="H66" s="158">
        <v>3</v>
      </c>
      <c r="I66" s="158">
        <v>0.51480000000000004</v>
      </c>
      <c r="J66" s="158">
        <v>99.996399999999994</v>
      </c>
      <c r="K66" s="158">
        <v>0.79747389771129595</v>
      </c>
      <c r="L66" s="158">
        <v>0.17286283909926936</v>
      </c>
      <c r="M66" s="158">
        <v>2.9663263189434623E-2</v>
      </c>
      <c r="N66" s="159" t="s">
        <v>204</v>
      </c>
      <c r="O66" s="160" t="s">
        <v>68</v>
      </c>
    </row>
    <row r="67" spans="1:15" x14ac:dyDescent="0.2">
      <c r="A67" s="157" t="s">
        <v>926</v>
      </c>
      <c r="B67" s="158">
        <v>51.33</v>
      </c>
      <c r="C67" s="158">
        <v>1.89E-2</v>
      </c>
      <c r="D67" s="158">
        <v>30.5</v>
      </c>
      <c r="E67" s="158">
        <v>0.58740000000000003</v>
      </c>
      <c r="F67" s="158">
        <v>4.9700000000000001E-2</v>
      </c>
      <c r="G67" s="158">
        <v>13</v>
      </c>
      <c r="H67" s="158">
        <v>3.48</v>
      </c>
      <c r="I67" s="158">
        <v>0.62849999999999995</v>
      </c>
      <c r="J67" s="158">
        <v>99.5946</v>
      </c>
      <c r="K67" s="158">
        <v>0.75985621182453167</v>
      </c>
      <c r="L67" s="158">
        <v>0.20340766285764386</v>
      </c>
      <c r="M67" s="158">
        <v>3.673612531782447E-2</v>
      </c>
      <c r="N67" s="159" t="s">
        <v>204</v>
      </c>
      <c r="O67" s="160" t="s">
        <v>68</v>
      </c>
    </row>
    <row r="68" spans="1:15" x14ac:dyDescent="0.2">
      <c r="A68" s="157" t="s">
        <v>927</v>
      </c>
      <c r="B68" s="158">
        <v>50.4</v>
      </c>
      <c r="C68" s="158">
        <v>2.9600000000000001E-2</v>
      </c>
      <c r="D68" s="158">
        <v>31.18</v>
      </c>
      <c r="E68" s="158">
        <v>0.49349999999999999</v>
      </c>
      <c r="F68" s="158">
        <v>6.7599999999999993E-2</v>
      </c>
      <c r="G68" s="158">
        <v>13.83</v>
      </c>
      <c r="H68" s="158">
        <v>3.06</v>
      </c>
      <c r="I68" s="158">
        <v>0.50870000000000004</v>
      </c>
      <c r="J68" s="158">
        <v>99.569500000000005</v>
      </c>
      <c r="K68" s="158">
        <v>0.79488697431417288</v>
      </c>
      <c r="L68" s="158">
        <v>0.17587520906734411</v>
      </c>
      <c r="M68" s="158">
        <v>2.923781661848299E-2</v>
      </c>
      <c r="N68" s="159" t="s">
        <v>204</v>
      </c>
      <c r="O68" s="160" t="s">
        <v>68</v>
      </c>
    </row>
    <row r="69" spans="1:15" x14ac:dyDescent="0.2">
      <c r="A69" s="157" t="s">
        <v>928</v>
      </c>
      <c r="B69" s="158">
        <v>48.66</v>
      </c>
      <c r="C69" s="158">
        <v>1.38E-2</v>
      </c>
      <c r="D69" s="158">
        <v>33.1</v>
      </c>
      <c r="E69" s="158">
        <v>0.57889999999999997</v>
      </c>
      <c r="F69" s="158">
        <v>5.04E-2</v>
      </c>
      <c r="G69" s="158">
        <v>15.7</v>
      </c>
      <c r="H69" s="158">
        <v>2.21</v>
      </c>
      <c r="I69" s="158">
        <v>0.28489999999999999</v>
      </c>
      <c r="J69" s="158">
        <v>100.5979</v>
      </c>
      <c r="K69" s="158">
        <v>0.86287915844549845</v>
      </c>
      <c r="L69" s="158">
        <v>0.12146260765379309</v>
      </c>
      <c r="M69" s="158">
        <v>1.5658233900708439E-2</v>
      </c>
      <c r="N69" s="159" t="s">
        <v>204</v>
      </c>
      <c r="O69" s="160" t="s">
        <v>68</v>
      </c>
    </row>
    <row r="70" spans="1:15" x14ac:dyDescent="0.2">
      <c r="A70" s="157" t="s">
        <v>929</v>
      </c>
      <c r="B70" s="158">
        <v>49.74</v>
      </c>
      <c r="C70" s="158">
        <v>2.64E-2</v>
      </c>
      <c r="D70" s="158">
        <v>31.97</v>
      </c>
      <c r="E70" s="158">
        <v>0.64670000000000005</v>
      </c>
      <c r="F70" s="158">
        <v>7.1300000000000002E-2</v>
      </c>
      <c r="G70" s="158">
        <v>14.15</v>
      </c>
      <c r="H70" s="158">
        <v>2.92</v>
      </c>
      <c r="I70" s="158">
        <v>0.47320000000000001</v>
      </c>
      <c r="J70" s="158">
        <v>99.997699999999995</v>
      </c>
      <c r="K70" s="158">
        <v>0.80658032742031105</v>
      </c>
      <c r="L70" s="158">
        <v>0.16644625837931507</v>
      </c>
      <c r="M70" s="158">
        <v>2.6973414200373937E-2</v>
      </c>
      <c r="N70" s="159" t="s">
        <v>204</v>
      </c>
      <c r="O70" s="160" t="s">
        <v>68</v>
      </c>
    </row>
    <row r="71" spans="1:15" x14ac:dyDescent="0.2">
      <c r="A71" s="157" t="s">
        <v>930</v>
      </c>
      <c r="B71" s="158">
        <v>47.95</v>
      </c>
      <c r="C71" s="158">
        <v>3.7100000000000001E-2</v>
      </c>
      <c r="D71" s="158">
        <v>32.86</v>
      </c>
      <c r="E71" s="158">
        <v>0.56130000000000002</v>
      </c>
      <c r="F71" s="158">
        <v>5.2200000000000003E-2</v>
      </c>
      <c r="G71" s="158">
        <v>16</v>
      </c>
      <c r="H71" s="158">
        <v>2.11</v>
      </c>
      <c r="I71" s="158">
        <v>0.32940000000000003</v>
      </c>
      <c r="J71" s="158">
        <v>99.900099999999995</v>
      </c>
      <c r="K71" s="158">
        <v>0.86770719220798942</v>
      </c>
      <c r="L71" s="158">
        <v>0.1144288859724286</v>
      </c>
      <c r="M71" s="158">
        <v>1.7863921819581983E-2</v>
      </c>
      <c r="N71" s="159" t="s">
        <v>204</v>
      </c>
      <c r="O71" s="160" t="s">
        <v>68</v>
      </c>
    </row>
    <row r="72" spans="1:15" x14ac:dyDescent="0.2">
      <c r="A72" s="157" t="s">
        <v>931</v>
      </c>
      <c r="B72" s="158">
        <v>50.75</v>
      </c>
      <c r="C72" s="158">
        <v>3.2899999999999999E-2</v>
      </c>
      <c r="D72" s="158">
        <v>31.18</v>
      </c>
      <c r="E72" s="158">
        <v>0.66090000000000004</v>
      </c>
      <c r="F72" s="158">
        <v>6.3700000000000007E-2</v>
      </c>
      <c r="G72" s="158">
        <v>13.33</v>
      </c>
      <c r="H72" s="158">
        <v>3.31</v>
      </c>
      <c r="I72" s="158">
        <v>0.49230000000000002</v>
      </c>
      <c r="J72" s="158">
        <v>99.819800000000001</v>
      </c>
      <c r="K72" s="158">
        <v>0.77806249015018414</v>
      </c>
      <c r="L72" s="158">
        <v>0.19320231375822278</v>
      </c>
      <c r="M72" s="158">
        <v>2.8735196091593071E-2</v>
      </c>
      <c r="N72" s="159" t="s">
        <v>204</v>
      </c>
      <c r="O72" s="160" t="s">
        <v>68</v>
      </c>
    </row>
    <row r="73" spans="1:15" x14ac:dyDescent="0.2">
      <c r="A73" s="157" t="s">
        <v>932</v>
      </c>
      <c r="B73" s="158">
        <v>50.98</v>
      </c>
      <c r="C73" s="158">
        <v>2.9399999999999999E-2</v>
      </c>
      <c r="D73" s="158">
        <v>30.86</v>
      </c>
      <c r="E73" s="158">
        <v>0.69340000000000002</v>
      </c>
      <c r="F73" s="158">
        <v>7.3099999999999998E-2</v>
      </c>
      <c r="G73" s="158">
        <v>13.38</v>
      </c>
      <c r="H73" s="158">
        <v>3.34</v>
      </c>
      <c r="I73" s="158">
        <v>0.56530000000000002</v>
      </c>
      <c r="J73" s="158">
        <v>99.921300000000002</v>
      </c>
      <c r="K73" s="158">
        <v>0.77406813882316194</v>
      </c>
      <c r="L73" s="158">
        <v>0.19322777157469062</v>
      </c>
      <c r="M73" s="158">
        <v>3.270408960214749E-2</v>
      </c>
      <c r="N73" s="159" t="s">
        <v>204</v>
      </c>
      <c r="O73" s="160" t="s">
        <v>68</v>
      </c>
    </row>
    <row r="74" spans="1:15" x14ac:dyDescent="0.2">
      <c r="A74" s="157" t="s">
        <v>933</v>
      </c>
      <c r="B74" s="158">
        <v>46.59</v>
      </c>
      <c r="C74" s="158">
        <v>3.09E-2</v>
      </c>
      <c r="D74" s="158">
        <v>31.42</v>
      </c>
      <c r="E74" s="158">
        <v>0.50280000000000002</v>
      </c>
      <c r="F74" s="158">
        <v>5.5399999999999998E-2</v>
      </c>
      <c r="G74" s="158">
        <v>14.81</v>
      </c>
      <c r="H74" s="158">
        <v>2.12</v>
      </c>
      <c r="I74" s="158">
        <v>0.30130000000000001</v>
      </c>
      <c r="J74" s="158">
        <v>95.830399999999997</v>
      </c>
      <c r="K74" s="158">
        <v>0.85948245344228236</v>
      </c>
      <c r="L74" s="158">
        <v>0.12303192446304109</v>
      </c>
      <c r="M74" s="158">
        <v>1.7485622094676547E-2</v>
      </c>
      <c r="N74" s="159" t="s">
        <v>204</v>
      </c>
      <c r="O74" s="160" t="s">
        <v>68</v>
      </c>
    </row>
    <row r="75" spans="1:15" x14ac:dyDescent="0.2">
      <c r="A75" s="157" t="s">
        <v>934</v>
      </c>
      <c r="B75" s="158">
        <v>47.33</v>
      </c>
      <c r="C75" s="158">
        <v>1.5299999999999999E-2</v>
      </c>
      <c r="D75" s="158">
        <v>33.97</v>
      </c>
      <c r="E75" s="158">
        <v>0.6069</v>
      </c>
      <c r="F75" s="158">
        <v>3.3500000000000002E-2</v>
      </c>
      <c r="G75" s="158">
        <v>16.75</v>
      </c>
      <c r="H75" s="158">
        <v>1.82</v>
      </c>
      <c r="I75" s="158">
        <v>0.19800000000000001</v>
      </c>
      <c r="J75" s="158">
        <v>100.7236</v>
      </c>
      <c r="K75" s="158">
        <v>0.89247655583972718</v>
      </c>
      <c r="L75" s="158">
        <v>9.6973572037510655E-2</v>
      </c>
      <c r="M75" s="158">
        <v>1.0549872122762148E-2</v>
      </c>
      <c r="N75" s="159" t="s">
        <v>204</v>
      </c>
      <c r="O75" s="160" t="s">
        <v>68</v>
      </c>
    </row>
    <row r="76" spans="1:15" x14ac:dyDescent="0.2">
      <c r="A76" s="157" t="s">
        <v>935</v>
      </c>
      <c r="B76" s="158">
        <v>49.11</v>
      </c>
      <c r="C76" s="158">
        <v>3.7400000000000003E-2</v>
      </c>
      <c r="D76" s="158">
        <v>29.29</v>
      </c>
      <c r="E76" s="158">
        <v>0.64029999999999998</v>
      </c>
      <c r="F76" s="158">
        <v>5.9700000000000003E-2</v>
      </c>
      <c r="G76" s="158">
        <v>12.93</v>
      </c>
      <c r="H76" s="158">
        <v>3.2</v>
      </c>
      <c r="I76" s="158">
        <v>0.55930000000000002</v>
      </c>
      <c r="J76" s="158">
        <v>95.826800000000006</v>
      </c>
      <c r="K76" s="158">
        <v>0.77474789236217223</v>
      </c>
      <c r="L76" s="158">
        <v>0.19173961759930017</v>
      </c>
      <c r="M76" s="158">
        <v>3.351249003852768E-2</v>
      </c>
      <c r="N76" s="159" t="s">
        <v>204</v>
      </c>
      <c r="O76" s="160" t="s">
        <v>68</v>
      </c>
    </row>
    <row r="77" spans="1:15" x14ac:dyDescent="0.2">
      <c r="A77" s="157" t="s">
        <v>936</v>
      </c>
      <c r="B77" s="158">
        <v>50.09</v>
      </c>
      <c r="C77" s="158">
        <v>2.9499999999999998E-2</v>
      </c>
      <c r="D77" s="158">
        <v>31.74</v>
      </c>
      <c r="E77" s="158">
        <v>0.60340000000000005</v>
      </c>
      <c r="F77" s="158">
        <v>4.9399999999999999E-2</v>
      </c>
      <c r="G77" s="158">
        <v>14.35</v>
      </c>
      <c r="H77" s="158">
        <v>2.97</v>
      </c>
      <c r="I77" s="158">
        <v>0.44819999999999999</v>
      </c>
      <c r="J77" s="158">
        <v>100.2804</v>
      </c>
      <c r="K77" s="158">
        <v>0.80762260667934849</v>
      </c>
      <c r="L77" s="158">
        <v>0.16715255343816482</v>
      </c>
      <c r="M77" s="158">
        <v>2.522483988248669E-2</v>
      </c>
      <c r="N77" s="159" t="s">
        <v>204</v>
      </c>
      <c r="O77" s="160" t="s">
        <v>68</v>
      </c>
    </row>
    <row r="78" spans="1:15" x14ac:dyDescent="0.2">
      <c r="A78" s="157" t="s">
        <v>937</v>
      </c>
      <c r="B78" s="158">
        <v>49.53</v>
      </c>
      <c r="C78" s="158">
        <v>2.01E-2</v>
      </c>
      <c r="D78" s="158">
        <v>31.9</v>
      </c>
      <c r="E78" s="158">
        <v>0.54330000000000001</v>
      </c>
      <c r="F78" s="158">
        <v>2.3300000000000001E-2</v>
      </c>
      <c r="G78" s="158">
        <v>14.74</v>
      </c>
      <c r="H78" s="158">
        <v>2.6</v>
      </c>
      <c r="I78" s="158">
        <v>0.40629999999999999</v>
      </c>
      <c r="J78" s="158">
        <v>99.763099999999994</v>
      </c>
      <c r="K78" s="158">
        <v>0.83059567346432772</v>
      </c>
      <c r="L78" s="158">
        <v>0.14650941322980002</v>
      </c>
      <c r="M78" s="158">
        <v>2.2894913305872209E-2</v>
      </c>
      <c r="N78" s="159" t="s">
        <v>204</v>
      </c>
      <c r="O78" s="160" t="s">
        <v>68</v>
      </c>
    </row>
    <row r="79" spans="1:15" x14ac:dyDescent="0.2">
      <c r="A79" s="157" t="s">
        <v>938</v>
      </c>
      <c r="B79" s="158">
        <v>50.52</v>
      </c>
      <c r="C79" s="158">
        <v>3.2000000000000001E-2</v>
      </c>
      <c r="D79" s="158">
        <v>30.85</v>
      </c>
      <c r="E79" s="158">
        <v>0.46179999999999999</v>
      </c>
      <c r="F79" s="158">
        <v>9.0800000000000006E-2</v>
      </c>
      <c r="G79" s="158">
        <v>13.45</v>
      </c>
      <c r="H79" s="158">
        <v>3.27</v>
      </c>
      <c r="I79" s="158">
        <v>0.53159999999999996</v>
      </c>
      <c r="J79" s="158">
        <v>99.206199999999995</v>
      </c>
      <c r="K79" s="158">
        <v>0.77963783069396464</v>
      </c>
      <c r="L79" s="158">
        <v>0.18954763616128359</v>
      </c>
      <c r="M79" s="158">
        <v>3.0814533144751789E-2</v>
      </c>
      <c r="N79" s="159" t="s">
        <v>204</v>
      </c>
      <c r="O79" s="160" t="s">
        <v>68</v>
      </c>
    </row>
    <row r="80" spans="1:15" x14ac:dyDescent="0.2">
      <c r="A80" s="157" t="s">
        <v>939</v>
      </c>
      <c r="B80" s="158">
        <v>50.53</v>
      </c>
      <c r="C80" s="158">
        <v>2.75E-2</v>
      </c>
      <c r="D80" s="158">
        <v>31.68</v>
      </c>
      <c r="E80" s="158">
        <v>0.60319999999999996</v>
      </c>
      <c r="F80" s="158">
        <v>5.9299999999999999E-2</v>
      </c>
      <c r="G80" s="158">
        <v>13.91</v>
      </c>
      <c r="H80" s="158">
        <v>3.06</v>
      </c>
      <c r="I80" s="158">
        <v>0.45929999999999999</v>
      </c>
      <c r="J80" s="158">
        <v>100.3292</v>
      </c>
      <c r="K80" s="158">
        <v>0.7980813916795283</v>
      </c>
      <c r="L80" s="158">
        <v>0.17556643123934981</v>
      </c>
      <c r="M80" s="158">
        <v>2.6352177081122016E-2</v>
      </c>
      <c r="N80" s="159" t="s">
        <v>204</v>
      </c>
      <c r="O80" s="160" t="s">
        <v>68</v>
      </c>
    </row>
    <row r="81" spans="1:15" x14ac:dyDescent="0.2">
      <c r="A81" s="157" t="s">
        <v>940</v>
      </c>
      <c r="B81" s="158">
        <v>49.3</v>
      </c>
      <c r="C81" s="158">
        <v>2.4299999999999999E-2</v>
      </c>
      <c r="D81" s="158">
        <v>31.89</v>
      </c>
      <c r="E81" s="158">
        <v>0.60189999999999999</v>
      </c>
      <c r="F81" s="158">
        <v>4.1599999999999998E-2</v>
      </c>
      <c r="G81" s="158">
        <v>14.91</v>
      </c>
      <c r="H81" s="158">
        <v>2.5099999999999998</v>
      </c>
      <c r="I81" s="158">
        <v>0.38009999999999999</v>
      </c>
      <c r="J81" s="158">
        <v>99.658000000000001</v>
      </c>
      <c r="K81" s="158">
        <v>0.83763574361941784</v>
      </c>
      <c r="L81" s="158">
        <v>0.14101044376155189</v>
      </c>
      <c r="M81" s="158">
        <v>2.135381261903023E-2</v>
      </c>
      <c r="N81" s="159" t="s">
        <v>208</v>
      </c>
      <c r="O81" s="160" t="s">
        <v>68</v>
      </c>
    </row>
    <row r="82" spans="1:15" x14ac:dyDescent="0.2">
      <c r="A82" s="157" t="s">
        <v>941</v>
      </c>
      <c r="B82" s="158">
        <v>49.78</v>
      </c>
      <c r="C82" s="158">
        <v>3.15E-2</v>
      </c>
      <c r="D82" s="158">
        <v>31.96</v>
      </c>
      <c r="E82" s="158">
        <v>0.65839999999999999</v>
      </c>
      <c r="F82" s="158">
        <v>3.9199999999999999E-2</v>
      </c>
      <c r="G82" s="158">
        <v>14.43</v>
      </c>
      <c r="H82" s="158">
        <v>2.77</v>
      </c>
      <c r="I82" s="158">
        <v>0.44679999999999997</v>
      </c>
      <c r="J82" s="158">
        <v>100.11579999999999</v>
      </c>
      <c r="K82" s="158">
        <v>0.81771199310923226</v>
      </c>
      <c r="L82" s="158">
        <v>0.15696896887821021</v>
      </c>
      <c r="M82" s="158">
        <v>2.5319038012557516E-2</v>
      </c>
      <c r="N82" s="159" t="s">
        <v>208</v>
      </c>
      <c r="O82" s="160" t="s">
        <v>68</v>
      </c>
    </row>
    <row r="83" spans="1:15" x14ac:dyDescent="0.2">
      <c r="A83" s="157" t="s">
        <v>942</v>
      </c>
      <c r="B83" s="158">
        <v>48.43</v>
      </c>
      <c r="C83" s="158">
        <v>2.75E-2</v>
      </c>
      <c r="D83" s="158">
        <v>32.909999999999997</v>
      </c>
      <c r="E83" s="158">
        <v>0.55689999999999995</v>
      </c>
      <c r="F83" s="158">
        <v>5.5100000000000003E-2</v>
      </c>
      <c r="G83" s="158">
        <v>15.71</v>
      </c>
      <c r="H83" s="158">
        <v>2.27</v>
      </c>
      <c r="I83" s="158">
        <v>0.30940000000000001</v>
      </c>
      <c r="J83" s="158">
        <v>100.2688</v>
      </c>
      <c r="K83" s="158">
        <v>0.85896748936542477</v>
      </c>
      <c r="L83" s="158">
        <v>0.12411560794777303</v>
      </c>
      <c r="M83" s="158">
        <v>1.6916902686802193E-2</v>
      </c>
      <c r="N83" s="159" t="s">
        <v>208</v>
      </c>
      <c r="O83" s="160" t="s">
        <v>68</v>
      </c>
    </row>
    <row r="84" spans="1:15" x14ac:dyDescent="0.2">
      <c r="A84" s="157" t="s">
        <v>943</v>
      </c>
      <c r="B84" s="158">
        <v>48.69</v>
      </c>
      <c r="C84" s="158">
        <v>2.64E-2</v>
      </c>
      <c r="D84" s="158">
        <v>32.96</v>
      </c>
      <c r="E84" s="158">
        <v>0.63490000000000002</v>
      </c>
      <c r="F84" s="158">
        <v>5.9900000000000002E-2</v>
      </c>
      <c r="G84" s="158">
        <v>15.54</v>
      </c>
      <c r="H84" s="158">
        <v>2.2599999999999998</v>
      </c>
      <c r="I84" s="158">
        <v>0.33810000000000001</v>
      </c>
      <c r="J84" s="158">
        <v>100.50920000000001</v>
      </c>
      <c r="K84" s="158">
        <v>0.85676007961142575</v>
      </c>
      <c r="L84" s="158">
        <v>0.12459959973756898</v>
      </c>
      <c r="M84" s="158">
        <v>1.8640320651005345E-2</v>
      </c>
      <c r="N84" s="159" t="s">
        <v>208</v>
      </c>
      <c r="O84" s="160" t="s">
        <v>68</v>
      </c>
    </row>
    <row r="85" spans="1:15" x14ac:dyDescent="0.2">
      <c r="A85" s="157" t="s">
        <v>944</v>
      </c>
      <c r="B85" s="158">
        <v>49.34</v>
      </c>
      <c r="C85" s="158">
        <v>1.2200000000000001E-2</v>
      </c>
      <c r="D85" s="158">
        <v>32.22</v>
      </c>
      <c r="E85" s="158">
        <v>0.53690000000000004</v>
      </c>
      <c r="F85" s="158">
        <v>6.83E-2</v>
      </c>
      <c r="G85" s="158">
        <v>14.98</v>
      </c>
      <c r="H85" s="158">
        <v>2.56</v>
      </c>
      <c r="I85" s="158">
        <v>0.36159999999999998</v>
      </c>
      <c r="J85" s="158">
        <v>100.0789</v>
      </c>
      <c r="K85" s="158">
        <v>0.83679671090852226</v>
      </c>
      <c r="L85" s="158">
        <v>0.14300397729811859</v>
      </c>
      <c r="M85" s="158">
        <v>2.0199311793359251E-2</v>
      </c>
      <c r="N85" s="159" t="s">
        <v>208</v>
      </c>
      <c r="O85" s="160" t="s">
        <v>68</v>
      </c>
    </row>
    <row r="86" spans="1:15" x14ac:dyDescent="0.2">
      <c r="A86" s="157" t="s">
        <v>945</v>
      </c>
      <c r="B86" s="158">
        <v>52.2</v>
      </c>
      <c r="C86" s="158">
        <v>4.5400000000000003E-2</v>
      </c>
      <c r="D86" s="158">
        <v>30.08</v>
      </c>
      <c r="E86" s="158">
        <v>0.55920000000000003</v>
      </c>
      <c r="F86" s="158">
        <v>6.93E-2</v>
      </c>
      <c r="G86" s="158">
        <v>12.73</v>
      </c>
      <c r="H86" s="158">
        <v>3.61</v>
      </c>
      <c r="I86" s="158">
        <v>0.63219999999999998</v>
      </c>
      <c r="J86" s="158">
        <v>99.926199999999994</v>
      </c>
      <c r="K86" s="158">
        <v>0.7500500818986342</v>
      </c>
      <c r="L86" s="158">
        <v>0.21270076949364253</v>
      </c>
      <c r="M86" s="158">
        <v>3.7249148607723215E-2</v>
      </c>
      <c r="N86" s="159" t="s">
        <v>208</v>
      </c>
      <c r="O86" s="160" t="s">
        <v>68</v>
      </c>
    </row>
    <row r="87" spans="1:15" x14ac:dyDescent="0.2">
      <c r="A87" s="157" t="s">
        <v>946</v>
      </c>
      <c r="B87" s="158">
        <v>50.82</v>
      </c>
      <c r="C87" s="158">
        <v>3.1800000000000002E-2</v>
      </c>
      <c r="D87" s="158">
        <v>31.29</v>
      </c>
      <c r="E87" s="158">
        <v>0.58750000000000002</v>
      </c>
      <c r="F87" s="158">
        <v>8.2900000000000001E-2</v>
      </c>
      <c r="G87" s="158">
        <v>13.85</v>
      </c>
      <c r="H87" s="158">
        <v>2.99</v>
      </c>
      <c r="I87" s="158">
        <v>0.55130000000000001</v>
      </c>
      <c r="J87" s="158">
        <v>100.2034</v>
      </c>
      <c r="K87" s="158">
        <v>0.79637519909379972</v>
      </c>
      <c r="L87" s="158">
        <v>0.17192504298126074</v>
      </c>
      <c r="M87" s="158">
        <v>3.1699757924939481E-2</v>
      </c>
      <c r="N87" s="159" t="s">
        <v>208</v>
      </c>
      <c r="O87" s="160" t="s">
        <v>68</v>
      </c>
    </row>
    <row r="88" spans="1:15" x14ac:dyDescent="0.2">
      <c r="A88" s="157" t="s">
        <v>947</v>
      </c>
      <c r="B88" s="158">
        <v>49.24</v>
      </c>
      <c r="C88" s="158">
        <v>3.15E-2</v>
      </c>
      <c r="D88" s="158">
        <v>32.4</v>
      </c>
      <c r="E88" s="158">
        <v>0.55640000000000001</v>
      </c>
      <c r="F88" s="158">
        <v>6.1800000000000001E-2</v>
      </c>
      <c r="G88" s="158">
        <v>15.01</v>
      </c>
      <c r="H88" s="158">
        <v>2.5099999999999998</v>
      </c>
      <c r="I88" s="158">
        <v>0.3654</v>
      </c>
      <c r="J88" s="158">
        <v>100.175</v>
      </c>
      <c r="K88" s="158">
        <v>0.83923199928433245</v>
      </c>
      <c r="L88" s="158">
        <v>0.14033792926073779</v>
      </c>
      <c r="M88" s="158">
        <v>2.043007145492972E-2</v>
      </c>
      <c r="N88" s="159" t="s">
        <v>208</v>
      </c>
      <c r="O88" s="160" t="s">
        <v>68</v>
      </c>
    </row>
    <row r="89" spans="1:15" x14ac:dyDescent="0.2">
      <c r="A89" s="157" t="s">
        <v>948</v>
      </c>
      <c r="B89" s="158">
        <v>51.74</v>
      </c>
      <c r="C89" s="158">
        <v>3.1699999999999999E-2</v>
      </c>
      <c r="D89" s="158">
        <v>30.74</v>
      </c>
      <c r="E89" s="158">
        <v>0.69169999999999998</v>
      </c>
      <c r="F89" s="158">
        <v>7.1900000000000006E-2</v>
      </c>
      <c r="G89" s="158">
        <v>13.34</v>
      </c>
      <c r="H89" s="158">
        <v>3.33</v>
      </c>
      <c r="I89" s="158">
        <v>0.56000000000000005</v>
      </c>
      <c r="J89" s="158">
        <v>100.5052</v>
      </c>
      <c r="K89" s="158">
        <v>0.77423099245502025</v>
      </c>
      <c r="L89" s="158">
        <v>0.19326755658734765</v>
      </c>
      <c r="M89" s="158">
        <v>3.2501450957632037E-2</v>
      </c>
      <c r="N89" s="159" t="s">
        <v>208</v>
      </c>
      <c r="O89" s="160" t="s">
        <v>68</v>
      </c>
    </row>
    <row r="90" spans="1:15" x14ac:dyDescent="0.2">
      <c r="A90" s="157" t="s">
        <v>949</v>
      </c>
      <c r="B90" s="158">
        <v>50.17</v>
      </c>
      <c r="C90" s="158">
        <v>3.3799999999999997E-2</v>
      </c>
      <c r="D90" s="158">
        <v>31.6</v>
      </c>
      <c r="E90" s="158">
        <v>0.59079999999999999</v>
      </c>
      <c r="F90" s="158">
        <v>8.77E-2</v>
      </c>
      <c r="G90" s="158">
        <v>14.15</v>
      </c>
      <c r="H90" s="158">
        <v>2.86</v>
      </c>
      <c r="I90" s="158">
        <v>0.4446</v>
      </c>
      <c r="J90" s="158">
        <v>99.936999999999998</v>
      </c>
      <c r="K90" s="158">
        <v>0.81067454997536459</v>
      </c>
      <c r="L90" s="158">
        <v>0.16385365462399595</v>
      </c>
      <c r="M90" s="158">
        <v>2.5471795400639374E-2</v>
      </c>
      <c r="N90" s="159" t="s">
        <v>208</v>
      </c>
      <c r="O90" s="160" t="s">
        <v>68</v>
      </c>
    </row>
    <row r="91" spans="1:15" x14ac:dyDescent="0.2">
      <c r="A91" s="157" t="s">
        <v>950</v>
      </c>
      <c r="B91" s="158">
        <v>49.44</v>
      </c>
      <c r="C91" s="158">
        <v>1.7500000000000002E-2</v>
      </c>
      <c r="D91" s="158">
        <v>32.369999999999997</v>
      </c>
      <c r="E91" s="158">
        <v>0.58299999999999996</v>
      </c>
      <c r="F91" s="158">
        <v>7.2400000000000006E-2</v>
      </c>
      <c r="G91" s="158">
        <v>15.04</v>
      </c>
      <c r="H91" s="158">
        <v>2.5099999999999998</v>
      </c>
      <c r="I91" s="158">
        <v>0.35420000000000001</v>
      </c>
      <c r="J91" s="158">
        <v>100.387</v>
      </c>
      <c r="K91" s="158">
        <v>0.8400263625294625</v>
      </c>
      <c r="L91" s="158">
        <v>0.14019056981043554</v>
      </c>
      <c r="M91" s="158">
        <v>1.9783067660102099E-2</v>
      </c>
      <c r="N91" s="159" t="s">
        <v>208</v>
      </c>
      <c r="O91" s="160" t="s">
        <v>68</v>
      </c>
    </row>
    <row r="92" spans="1:15" x14ac:dyDescent="0.2">
      <c r="A92" s="157" t="s">
        <v>951</v>
      </c>
      <c r="B92" s="158">
        <v>48.35</v>
      </c>
      <c r="C92" s="158">
        <v>2.29E-2</v>
      </c>
      <c r="D92" s="158">
        <v>33.17</v>
      </c>
      <c r="E92" s="158">
        <v>0.59209999999999996</v>
      </c>
      <c r="F92" s="158">
        <v>5.8099999999999999E-2</v>
      </c>
      <c r="G92" s="158">
        <v>15.56</v>
      </c>
      <c r="H92" s="158">
        <v>2.21</v>
      </c>
      <c r="I92" s="158">
        <v>0.29899999999999999</v>
      </c>
      <c r="J92" s="158">
        <v>100.262</v>
      </c>
      <c r="K92" s="158">
        <v>0.86114339476451385</v>
      </c>
      <c r="L92" s="158">
        <v>0.1223089268913609</v>
      </c>
      <c r="M92" s="158">
        <v>1.6547678344125297E-2</v>
      </c>
      <c r="N92" s="159" t="s">
        <v>208</v>
      </c>
      <c r="O92" s="160" t="s">
        <v>68</v>
      </c>
    </row>
    <row r="93" spans="1:15" x14ac:dyDescent="0.2">
      <c r="A93" s="157" t="s">
        <v>952</v>
      </c>
      <c r="B93" s="158">
        <v>48.23</v>
      </c>
      <c r="C93" s="158">
        <v>1.2800000000000001E-2</v>
      </c>
      <c r="D93" s="158">
        <v>32.340000000000003</v>
      </c>
      <c r="E93" s="158">
        <v>0.59319999999999995</v>
      </c>
      <c r="F93" s="158">
        <v>6.1199999999999997E-2</v>
      </c>
      <c r="G93" s="158">
        <v>15.12</v>
      </c>
      <c r="H93" s="158">
        <v>2.3199999999999998</v>
      </c>
      <c r="I93" s="158">
        <v>0.32950000000000002</v>
      </c>
      <c r="J93" s="158">
        <v>99.006799999999998</v>
      </c>
      <c r="K93" s="158">
        <v>0.85089619854244647</v>
      </c>
      <c r="L93" s="158">
        <v>0.13056079236894677</v>
      </c>
      <c r="M93" s="158">
        <v>1.8543009088606881E-2</v>
      </c>
      <c r="N93" s="159" t="s">
        <v>208</v>
      </c>
      <c r="O93" s="160" t="s">
        <v>68</v>
      </c>
    </row>
    <row r="94" spans="1:15" x14ac:dyDescent="0.2">
      <c r="A94" s="157" t="s">
        <v>953</v>
      </c>
      <c r="B94" s="158">
        <v>50.32</v>
      </c>
      <c r="C94" s="158">
        <v>3.0000000000000001E-3</v>
      </c>
      <c r="D94" s="158">
        <v>31.9</v>
      </c>
      <c r="E94" s="158">
        <v>0.5625</v>
      </c>
      <c r="F94" s="158">
        <v>8.5400000000000004E-2</v>
      </c>
      <c r="G94" s="158">
        <v>13.71</v>
      </c>
      <c r="H94" s="158">
        <v>3.16</v>
      </c>
      <c r="I94" s="158">
        <v>0.4783</v>
      </c>
      <c r="J94" s="158">
        <v>100.2191</v>
      </c>
      <c r="K94" s="158">
        <v>0.79027916279981325</v>
      </c>
      <c r="L94" s="158">
        <v>0.18215041243234206</v>
      </c>
      <c r="M94" s="158">
        <v>2.7570424767844687E-2</v>
      </c>
      <c r="N94" s="159" t="s">
        <v>208</v>
      </c>
      <c r="O94" s="160" t="s">
        <v>68</v>
      </c>
    </row>
    <row r="95" spans="1:15" x14ac:dyDescent="0.2">
      <c r="A95" s="157" t="s">
        <v>954</v>
      </c>
      <c r="B95" s="158">
        <v>49.03</v>
      </c>
      <c r="C95" s="158">
        <v>3.2099999999999997E-2</v>
      </c>
      <c r="D95" s="158">
        <v>32.46</v>
      </c>
      <c r="E95" s="158">
        <v>0.5474</v>
      </c>
      <c r="F95" s="158">
        <v>2.98E-2</v>
      </c>
      <c r="G95" s="158">
        <v>14.79</v>
      </c>
      <c r="H95" s="158">
        <v>2.67</v>
      </c>
      <c r="I95" s="158">
        <v>0.37130000000000002</v>
      </c>
      <c r="J95" s="158">
        <v>99.930599999999998</v>
      </c>
      <c r="K95" s="158">
        <v>0.82944036609781657</v>
      </c>
      <c r="L95" s="158">
        <v>0.1497366989507215</v>
      </c>
      <c r="M95" s="158">
        <v>2.0822934951461758E-2</v>
      </c>
      <c r="N95" s="159" t="s">
        <v>208</v>
      </c>
      <c r="O95" s="160" t="s">
        <v>68</v>
      </c>
    </row>
    <row r="96" spans="1:15" x14ac:dyDescent="0.2">
      <c r="A96" s="157" t="s">
        <v>955</v>
      </c>
      <c r="B96" s="158">
        <v>50.32</v>
      </c>
      <c r="C96" s="158">
        <v>3.78E-2</v>
      </c>
      <c r="D96" s="158">
        <v>31.43</v>
      </c>
      <c r="E96" s="158">
        <v>0.60629999999999995</v>
      </c>
      <c r="F96" s="158">
        <v>6.7100000000000007E-2</v>
      </c>
      <c r="G96" s="158">
        <v>13.79</v>
      </c>
      <c r="H96" s="158">
        <v>3.08</v>
      </c>
      <c r="I96" s="158">
        <v>0.50109999999999999</v>
      </c>
      <c r="J96" s="158">
        <v>99.832400000000007</v>
      </c>
      <c r="K96" s="158">
        <v>0.79384725204506335</v>
      </c>
      <c r="L96" s="158">
        <v>0.17730598522833904</v>
      </c>
      <c r="M96" s="158">
        <v>2.8846762726597627E-2</v>
      </c>
      <c r="N96" s="159" t="s">
        <v>208</v>
      </c>
      <c r="O96" s="160" t="s">
        <v>68</v>
      </c>
    </row>
    <row r="97" spans="1:15" x14ac:dyDescent="0.2">
      <c r="A97" s="157" t="s">
        <v>956</v>
      </c>
      <c r="B97" s="158">
        <v>47.08</v>
      </c>
      <c r="C97" s="158">
        <v>0</v>
      </c>
      <c r="D97" s="158">
        <v>34.03</v>
      </c>
      <c r="E97" s="158">
        <v>0.57379999999999998</v>
      </c>
      <c r="F97" s="158">
        <v>4.0800000000000003E-2</v>
      </c>
      <c r="G97" s="158">
        <v>16.239999999999998</v>
      </c>
      <c r="H97" s="158">
        <v>1.82</v>
      </c>
      <c r="I97" s="158">
        <v>0.2321</v>
      </c>
      <c r="J97" s="158">
        <v>100.0166</v>
      </c>
      <c r="K97" s="158">
        <v>0.88781495837000679</v>
      </c>
      <c r="L97" s="158">
        <v>9.9496503955259386E-2</v>
      </c>
      <c r="M97" s="158">
        <v>1.2688537674733904E-2</v>
      </c>
      <c r="N97" s="159" t="s">
        <v>208</v>
      </c>
      <c r="O97" s="160" t="s">
        <v>68</v>
      </c>
    </row>
    <row r="98" spans="1:15" x14ac:dyDescent="0.2">
      <c r="A98" s="157" t="s">
        <v>957</v>
      </c>
      <c r="B98" s="158">
        <v>50.62</v>
      </c>
      <c r="C98" s="158">
        <v>5.1299999999999998E-2</v>
      </c>
      <c r="D98" s="158">
        <v>31.3</v>
      </c>
      <c r="E98" s="158">
        <v>0.56840000000000002</v>
      </c>
      <c r="F98" s="158">
        <v>6.0299999999999999E-2</v>
      </c>
      <c r="G98" s="158">
        <v>13.65</v>
      </c>
      <c r="H98" s="158">
        <v>3.04</v>
      </c>
      <c r="I98" s="158">
        <v>0.48949999999999999</v>
      </c>
      <c r="J98" s="158">
        <v>99.779499999999999</v>
      </c>
      <c r="K98" s="158">
        <v>0.79455164585698068</v>
      </c>
      <c r="L98" s="158">
        <v>0.17695509182455832</v>
      </c>
      <c r="M98" s="158">
        <v>2.8493262318460954E-2</v>
      </c>
      <c r="N98" s="159" t="s">
        <v>208</v>
      </c>
      <c r="O98" s="160" t="s">
        <v>68</v>
      </c>
    </row>
    <row r="99" spans="1:15" x14ac:dyDescent="0.2">
      <c r="A99" s="157" t="s">
        <v>958</v>
      </c>
      <c r="B99" s="158">
        <v>47.96</v>
      </c>
      <c r="C99" s="158">
        <v>3.3799999999999997E-2</v>
      </c>
      <c r="D99" s="158">
        <v>33.18</v>
      </c>
      <c r="E99" s="158">
        <v>0.52410000000000001</v>
      </c>
      <c r="F99" s="158">
        <v>3.5799999999999998E-2</v>
      </c>
      <c r="G99" s="158">
        <v>15.93</v>
      </c>
      <c r="H99" s="158">
        <v>2.09</v>
      </c>
      <c r="I99" s="158">
        <v>0.26950000000000002</v>
      </c>
      <c r="J99" s="158">
        <v>100.0231</v>
      </c>
      <c r="K99" s="158">
        <v>0.87099155253014027</v>
      </c>
      <c r="L99" s="158">
        <v>0.11427321687306924</v>
      </c>
      <c r="M99" s="158">
        <v>1.473523059679051E-2</v>
      </c>
      <c r="N99" s="159" t="s">
        <v>208</v>
      </c>
      <c r="O99" s="160" t="s">
        <v>68</v>
      </c>
    </row>
    <row r="100" spans="1:15" x14ac:dyDescent="0.2">
      <c r="A100" s="157" t="s">
        <v>959</v>
      </c>
      <c r="B100" s="158">
        <v>48.81</v>
      </c>
      <c r="C100" s="158">
        <v>3.04E-2</v>
      </c>
      <c r="D100" s="158">
        <v>32.549999999999997</v>
      </c>
      <c r="E100" s="158">
        <v>0.58550000000000002</v>
      </c>
      <c r="F100" s="158">
        <v>5.4399999999999997E-2</v>
      </c>
      <c r="G100" s="158">
        <v>15.19</v>
      </c>
      <c r="H100" s="158">
        <v>2.37</v>
      </c>
      <c r="I100" s="158">
        <v>0.3327</v>
      </c>
      <c r="J100" s="158">
        <v>99.923000000000002</v>
      </c>
      <c r="K100" s="158">
        <v>0.84894957161300422</v>
      </c>
      <c r="L100" s="158">
        <v>0.13245625310880976</v>
      </c>
      <c r="M100" s="158">
        <v>1.8594175278186079E-2</v>
      </c>
      <c r="N100" s="159" t="s">
        <v>208</v>
      </c>
      <c r="O100" s="160" t="s">
        <v>68</v>
      </c>
    </row>
    <row r="101" spans="1:15" x14ac:dyDescent="0.2">
      <c r="A101" s="157" t="s">
        <v>960</v>
      </c>
      <c r="B101" s="158">
        <v>50.21</v>
      </c>
      <c r="C101" s="158">
        <v>2.7E-2</v>
      </c>
      <c r="D101" s="158">
        <v>31.57</v>
      </c>
      <c r="E101" s="158">
        <v>0.65790000000000004</v>
      </c>
      <c r="F101" s="158">
        <v>9.74E-2</v>
      </c>
      <c r="G101" s="158">
        <v>13.88</v>
      </c>
      <c r="H101" s="158">
        <v>3.02</v>
      </c>
      <c r="I101" s="158">
        <v>0.50509999999999999</v>
      </c>
      <c r="J101" s="158">
        <v>99.967399999999998</v>
      </c>
      <c r="K101" s="158">
        <v>0.79746740897782831</v>
      </c>
      <c r="L101" s="158">
        <v>0.17351236131938338</v>
      </c>
      <c r="M101" s="158">
        <v>2.902022970278826E-2</v>
      </c>
      <c r="N101" s="159" t="s">
        <v>208</v>
      </c>
      <c r="O101" s="160" t="s">
        <v>68</v>
      </c>
    </row>
    <row r="102" spans="1:15" x14ac:dyDescent="0.2">
      <c r="A102" s="157" t="s">
        <v>961</v>
      </c>
      <c r="B102" s="158">
        <v>51.94</v>
      </c>
      <c r="C102" s="158">
        <v>2.75E-2</v>
      </c>
      <c r="D102" s="158">
        <v>30.32</v>
      </c>
      <c r="E102" s="158">
        <v>0.57950000000000002</v>
      </c>
      <c r="F102" s="158">
        <v>7.8799999999999995E-2</v>
      </c>
      <c r="G102" s="158">
        <v>12.9</v>
      </c>
      <c r="H102" s="158">
        <v>3.54</v>
      </c>
      <c r="I102" s="158">
        <v>0.60780000000000001</v>
      </c>
      <c r="J102" s="158">
        <v>99.993600000000001</v>
      </c>
      <c r="K102" s="158">
        <v>0.75669587864709809</v>
      </c>
      <c r="L102" s="158">
        <v>0.20765142716362225</v>
      </c>
      <c r="M102" s="158">
        <v>3.5652694189279549E-2</v>
      </c>
      <c r="N102" s="159" t="s">
        <v>208</v>
      </c>
      <c r="O102" s="160" t="s">
        <v>68</v>
      </c>
    </row>
    <row r="103" spans="1:15" x14ac:dyDescent="0.2">
      <c r="A103" s="157" t="s">
        <v>962</v>
      </c>
      <c r="B103" s="158">
        <v>49.38</v>
      </c>
      <c r="C103" s="158">
        <v>3.7499999999999999E-2</v>
      </c>
      <c r="D103" s="158">
        <v>31.97</v>
      </c>
      <c r="E103" s="158">
        <v>0.56269999999999998</v>
      </c>
      <c r="F103" s="158">
        <v>6.4100000000000004E-2</v>
      </c>
      <c r="G103" s="158">
        <v>14.93</v>
      </c>
      <c r="H103" s="158">
        <v>2.56</v>
      </c>
      <c r="I103" s="158">
        <v>0.36770000000000003</v>
      </c>
      <c r="J103" s="158">
        <v>99.872100000000003</v>
      </c>
      <c r="K103" s="158">
        <v>0.83605391511784843</v>
      </c>
      <c r="L103" s="158">
        <v>0.143355527307548</v>
      </c>
      <c r="M103" s="158">
        <v>2.0590557574603673E-2</v>
      </c>
      <c r="N103" s="159" t="s">
        <v>208</v>
      </c>
      <c r="O103" s="160" t="s">
        <v>68</v>
      </c>
    </row>
    <row r="104" spans="1:15" x14ac:dyDescent="0.2">
      <c r="A104" s="157" t="s">
        <v>963</v>
      </c>
      <c r="B104" s="158">
        <v>48.78</v>
      </c>
      <c r="C104" s="158">
        <v>4.4200000000000003E-2</v>
      </c>
      <c r="D104" s="158">
        <v>32.6</v>
      </c>
      <c r="E104" s="158">
        <v>0.52480000000000004</v>
      </c>
      <c r="F104" s="158">
        <v>3.6600000000000001E-2</v>
      </c>
      <c r="G104" s="158">
        <v>15.35</v>
      </c>
      <c r="H104" s="158">
        <v>2.3199999999999998</v>
      </c>
      <c r="I104" s="158">
        <v>0.34899999999999998</v>
      </c>
      <c r="J104" s="158">
        <v>100.00449999999999</v>
      </c>
      <c r="K104" s="158">
        <v>0.85187857261779243</v>
      </c>
      <c r="L104" s="158">
        <v>0.12875298296242854</v>
      </c>
      <c r="M104" s="158">
        <v>1.9368444419779123E-2</v>
      </c>
      <c r="N104" s="159" t="s">
        <v>208</v>
      </c>
      <c r="O104" s="160" t="s">
        <v>68</v>
      </c>
    </row>
    <row r="105" spans="1:15" x14ac:dyDescent="0.2">
      <c r="A105" s="157" t="s">
        <v>964</v>
      </c>
      <c r="B105" s="158">
        <v>49.25</v>
      </c>
      <c r="C105" s="158">
        <v>3.2300000000000002E-2</v>
      </c>
      <c r="D105" s="158">
        <v>31.92</v>
      </c>
      <c r="E105" s="158">
        <v>0.68010000000000004</v>
      </c>
      <c r="F105" s="158">
        <v>4.6899999999999997E-2</v>
      </c>
      <c r="G105" s="158">
        <v>15.1</v>
      </c>
      <c r="H105" s="158">
        <v>2.6</v>
      </c>
      <c r="I105" s="158">
        <v>0.36370000000000002</v>
      </c>
      <c r="J105" s="158">
        <v>99.992999999999995</v>
      </c>
      <c r="K105" s="158">
        <v>0.83593062329423096</v>
      </c>
      <c r="L105" s="158">
        <v>0.14393507420960269</v>
      </c>
      <c r="M105" s="158">
        <v>2.0134302496166344E-2</v>
      </c>
      <c r="N105" s="159" t="s">
        <v>208</v>
      </c>
      <c r="O105" s="160" t="s">
        <v>68</v>
      </c>
    </row>
    <row r="106" spans="1:15" x14ac:dyDescent="0.2">
      <c r="A106" s="157" t="s">
        <v>965</v>
      </c>
      <c r="B106" s="158">
        <v>48.67</v>
      </c>
      <c r="C106" s="158">
        <v>2.35E-2</v>
      </c>
      <c r="D106" s="158">
        <v>32.729999999999997</v>
      </c>
      <c r="E106" s="158">
        <v>0.57479999999999998</v>
      </c>
      <c r="F106" s="158">
        <v>6.7299999999999999E-2</v>
      </c>
      <c r="G106" s="158">
        <v>15.66</v>
      </c>
      <c r="H106" s="158">
        <v>2.27</v>
      </c>
      <c r="I106" s="158">
        <v>0.30380000000000001</v>
      </c>
      <c r="J106" s="158">
        <v>100.2993</v>
      </c>
      <c r="K106" s="158">
        <v>0.85884456339325876</v>
      </c>
      <c r="L106" s="158">
        <v>0.12449407144972524</v>
      </c>
      <c r="M106" s="158">
        <v>1.6661365157016092E-2</v>
      </c>
      <c r="N106" s="159" t="s">
        <v>208</v>
      </c>
      <c r="O106" s="160" t="s">
        <v>68</v>
      </c>
    </row>
    <row r="107" spans="1:15" x14ac:dyDescent="0.2">
      <c r="A107" s="157" t="s">
        <v>966</v>
      </c>
      <c r="B107" s="158">
        <v>49.41</v>
      </c>
      <c r="C107" s="158">
        <v>4.1399999999999999E-2</v>
      </c>
      <c r="D107" s="158">
        <v>31.74</v>
      </c>
      <c r="E107" s="158">
        <v>0.57630000000000003</v>
      </c>
      <c r="F107" s="158">
        <v>3.5099999999999999E-2</v>
      </c>
      <c r="G107" s="158">
        <v>14.79</v>
      </c>
      <c r="H107" s="158">
        <v>2.61</v>
      </c>
      <c r="I107" s="158">
        <v>0.39879999999999999</v>
      </c>
      <c r="J107" s="158">
        <v>99.601600000000005</v>
      </c>
      <c r="K107" s="158">
        <v>0.83095489583567428</v>
      </c>
      <c r="L107" s="158">
        <v>0.14663909926511898</v>
      </c>
      <c r="M107" s="158">
        <v>2.2406004899206688E-2</v>
      </c>
      <c r="N107" s="159" t="s">
        <v>208</v>
      </c>
      <c r="O107" s="160" t="s">
        <v>68</v>
      </c>
    </row>
    <row r="108" spans="1:15" x14ac:dyDescent="0.2">
      <c r="A108" s="157" t="s">
        <v>967</v>
      </c>
      <c r="B108" s="158">
        <v>50.95</v>
      </c>
      <c r="C108" s="158">
        <v>3.44E-2</v>
      </c>
      <c r="D108" s="158">
        <v>30.88</v>
      </c>
      <c r="E108" s="158">
        <v>0.56510000000000005</v>
      </c>
      <c r="F108" s="158">
        <v>6.1499999999999999E-2</v>
      </c>
      <c r="G108" s="158">
        <v>13.53</v>
      </c>
      <c r="H108" s="158">
        <v>3.35</v>
      </c>
      <c r="I108" s="158">
        <v>0.54290000000000005</v>
      </c>
      <c r="J108" s="158">
        <v>99.914000000000001</v>
      </c>
      <c r="K108" s="158">
        <v>0.77656417703137826</v>
      </c>
      <c r="L108" s="158">
        <v>0.19227568315263247</v>
      </c>
      <c r="M108" s="158">
        <v>3.1160139815989307E-2</v>
      </c>
      <c r="N108" s="159" t="s">
        <v>208</v>
      </c>
      <c r="O108" s="160" t="s">
        <v>68</v>
      </c>
    </row>
    <row r="109" spans="1:15" x14ac:dyDescent="0.2">
      <c r="A109" s="157" t="s">
        <v>968</v>
      </c>
      <c r="B109" s="158">
        <v>48.54</v>
      </c>
      <c r="C109" s="158">
        <v>2.06E-2</v>
      </c>
      <c r="D109" s="158">
        <v>32.82</v>
      </c>
      <c r="E109" s="158">
        <v>0.67889999999999995</v>
      </c>
      <c r="F109" s="158">
        <v>6.6699999999999995E-2</v>
      </c>
      <c r="G109" s="158">
        <v>15.47</v>
      </c>
      <c r="H109" s="158">
        <v>2.35</v>
      </c>
      <c r="I109" s="158">
        <v>0.32529999999999998</v>
      </c>
      <c r="J109" s="158">
        <v>100.2714</v>
      </c>
      <c r="K109" s="158">
        <v>0.85256237152320447</v>
      </c>
      <c r="L109" s="158">
        <v>0.12951012107818555</v>
      </c>
      <c r="M109" s="158">
        <v>1.7927507398610109E-2</v>
      </c>
      <c r="N109" s="159" t="s">
        <v>208</v>
      </c>
      <c r="O109" s="160" t="s">
        <v>68</v>
      </c>
    </row>
    <row r="110" spans="1:15" x14ac:dyDescent="0.2">
      <c r="A110" s="157" t="s">
        <v>969</v>
      </c>
      <c r="B110" s="158">
        <v>48.03</v>
      </c>
      <c r="C110" s="158">
        <v>7.3000000000000001E-3</v>
      </c>
      <c r="D110" s="158">
        <v>33.07</v>
      </c>
      <c r="E110" s="158">
        <v>0.51939999999999997</v>
      </c>
      <c r="F110" s="158">
        <v>6.1800000000000001E-2</v>
      </c>
      <c r="G110" s="158">
        <v>15.93</v>
      </c>
      <c r="H110" s="158">
        <v>2.11</v>
      </c>
      <c r="I110" s="158">
        <v>0.2828</v>
      </c>
      <c r="J110" s="158">
        <v>100.0112</v>
      </c>
      <c r="K110" s="158">
        <v>0.86940860567162215</v>
      </c>
      <c r="L110" s="158">
        <v>0.11515707206322176</v>
      </c>
      <c r="M110" s="158">
        <v>1.5434322265155979E-2</v>
      </c>
      <c r="N110" s="159" t="s">
        <v>208</v>
      </c>
      <c r="O110" s="160" t="s">
        <v>68</v>
      </c>
    </row>
    <row r="111" spans="1:15" x14ac:dyDescent="0.2">
      <c r="A111" s="157" t="s">
        <v>970</v>
      </c>
      <c r="B111" s="158">
        <v>50.23</v>
      </c>
      <c r="C111" s="158">
        <v>1.2200000000000001E-2</v>
      </c>
      <c r="D111" s="158">
        <v>31.41</v>
      </c>
      <c r="E111" s="158">
        <v>0.53710000000000002</v>
      </c>
      <c r="F111" s="158">
        <v>5.4399999999999997E-2</v>
      </c>
      <c r="G111" s="158">
        <v>14.27</v>
      </c>
      <c r="H111" s="158">
        <v>2.89</v>
      </c>
      <c r="I111" s="158">
        <v>0.43609999999999999</v>
      </c>
      <c r="J111" s="158">
        <v>99.8399</v>
      </c>
      <c r="K111" s="158">
        <v>0.81097515926824693</v>
      </c>
      <c r="L111" s="158">
        <v>0.16424093975369544</v>
      </c>
      <c r="M111" s="158">
        <v>2.4783900978057636E-2</v>
      </c>
      <c r="N111" s="159" t="s">
        <v>208</v>
      </c>
      <c r="O111" s="160" t="s">
        <v>68</v>
      </c>
    </row>
    <row r="112" spans="1:15" x14ac:dyDescent="0.2">
      <c r="A112" s="157" t="s">
        <v>971</v>
      </c>
      <c r="B112" s="158">
        <v>50.97</v>
      </c>
      <c r="C112" s="158">
        <v>2.3900000000000001E-2</v>
      </c>
      <c r="D112" s="158">
        <v>30.9</v>
      </c>
      <c r="E112" s="158">
        <v>0.61260000000000003</v>
      </c>
      <c r="F112" s="158">
        <v>8.4599999999999995E-2</v>
      </c>
      <c r="G112" s="158">
        <v>13.69</v>
      </c>
      <c r="H112" s="158">
        <v>3.2</v>
      </c>
      <c r="I112" s="158">
        <v>0.50980000000000003</v>
      </c>
      <c r="J112" s="158">
        <v>99.991</v>
      </c>
      <c r="K112" s="158">
        <v>0.78679065276612381</v>
      </c>
      <c r="L112" s="158">
        <v>0.18391015988689527</v>
      </c>
      <c r="M112" s="158">
        <v>2.9299187346981004E-2</v>
      </c>
      <c r="N112" s="159" t="s">
        <v>208</v>
      </c>
      <c r="O112" s="160" t="s">
        <v>68</v>
      </c>
    </row>
    <row r="113" spans="1:15" x14ac:dyDescent="0.2">
      <c r="A113" s="157" t="s">
        <v>972</v>
      </c>
      <c r="B113" s="158">
        <v>49.55</v>
      </c>
      <c r="C113" s="158">
        <v>5.3499999999999999E-2</v>
      </c>
      <c r="D113" s="158">
        <v>32.06</v>
      </c>
      <c r="E113" s="158">
        <v>0.56230000000000002</v>
      </c>
      <c r="F113" s="158">
        <v>2.9000000000000001E-2</v>
      </c>
      <c r="G113" s="158">
        <v>14.82</v>
      </c>
      <c r="H113" s="158">
        <v>2.64</v>
      </c>
      <c r="I113" s="158">
        <v>0.3841</v>
      </c>
      <c r="J113" s="158">
        <v>100.0988</v>
      </c>
      <c r="K113" s="158">
        <v>0.83052661664079441</v>
      </c>
      <c r="L113" s="158">
        <v>0.14794806126394719</v>
      </c>
      <c r="M113" s="158">
        <v>2.1525322095258377E-2</v>
      </c>
      <c r="N113" s="159" t="s">
        <v>208</v>
      </c>
      <c r="O113" s="160" t="s">
        <v>68</v>
      </c>
    </row>
    <row r="114" spans="1:15" x14ac:dyDescent="0.2">
      <c r="A114" s="157" t="s">
        <v>973</v>
      </c>
      <c r="B114" s="158">
        <v>48.66</v>
      </c>
      <c r="C114" s="158">
        <v>1.5599999999999999E-2</v>
      </c>
      <c r="D114" s="158">
        <v>32.89</v>
      </c>
      <c r="E114" s="158">
        <v>0.57520000000000004</v>
      </c>
      <c r="F114" s="158">
        <v>5.2699999999999997E-2</v>
      </c>
      <c r="G114" s="158">
        <v>15.45</v>
      </c>
      <c r="H114" s="158">
        <v>2.29</v>
      </c>
      <c r="I114" s="158">
        <v>0.33600000000000002</v>
      </c>
      <c r="J114" s="158">
        <v>100.2694</v>
      </c>
      <c r="K114" s="158">
        <v>0.85472449657003768</v>
      </c>
      <c r="L114" s="158">
        <v>0.12668732020358486</v>
      </c>
      <c r="M114" s="158">
        <v>1.8588183226377519E-2</v>
      </c>
      <c r="N114" s="159" t="s">
        <v>208</v>
      </c>
      <c r="O114" s="160" t="s">
        <v>68</v>
      </c>
    </row>
    <row r="115" spans="1:15" x14ac:dyDescent="0.2">
      <c r="A115" s="157" t="s">
        <v>974</v>
      </c>
      <c r="B115" s="158">
        <v>48.58</v>
      </c>
      <c r="C115" s="158">
        <v>3.0999999999999999E-3</v>
      </c>
      <c r="D115" s="158">
        <v>33.049999999999997</v>
      </c>
      <c r="E115" s="158">
        <v>0.59150000000000003</v>
      </c>
      <c r="F115" s="158">
        <v>2.8899999999999999E-2</v>
      </c>
      <c r="G115" s="158">
        <v>16.16</v>
      </c>
      <c r="H115" s="158">
        <v>1.7</v>
      </c>
      <c r="I115" s="158">
        <v>0.21310000000000001</v>
      </c>
      <c r="J115" s="158">
        <v>100.3265</v>
      </c>
      <c r="K115" s="158">
        <v>0.8941465492914884</v>
      </c>
      <c r="L115" s="158">
        <v>9.4062446398238256E-2</v>
      </c>
      <c r="M115" s="158">
        <v>1.179100431027328E-2</v>
      </c>
      <c r="N115" s="159" t="s">
        <v>208</v>
      </c>
      <c r="O115" s="160" t="s">
        <v>68</v>
      </c>
    </row>
    <row r="116" spans="1:15" x14ac:dyDescent="0.2">
      <c r="A116" s="157" t="s">
        <v>975</v>
      </c>
      <c r="B116" s="158">
        <v>50.83</v>
      </c>
      <c r="C116" s="158">
        <v>3.8100000000000002E-2</v>
      </c>
      <c r="D116" s="158">
        <v>31.09</v>
      </c>
      <c r="E116" s="158">
        <v>0.58689999999999998</v>
      </c>
      <c r="F116" s="158">
        <v>8.0299999999999996E-2</v>
      </c>
      <c r="G116" s="158">
        <v>13.73</v>
      </c>
      <c r="H116" s="158">
        <v>3.04</v>
      </c>
      <c r="I116" s="158">
        <v>0.50580000000000003</v>
      </c>
      <c r="J116" s="158">
        <v>99.901200000000003</v>
      </c>
      <c r="K116" s="158">
        <v>0.79475335440326933</v>
      </c>
      <c r="L116" s="158">
        <v>0.1759686960951157</v>
      </c>
      <c r="M116" s="158">
        <v>2.9277949501614976E-2</v>
      </c>
      <c r="N116" s="159" t="s">
        <v>208</v>
      </c>
      <c r="O116" s="160" t="s">
        <v>68</v>
      </c>
    </row>
    <row r="117" spans="1:15" x14ac:dyDescent="0.2">
      <c r="A117" s="157" t="s">
        <v>976</v>
      </c>
      <c r="B117" s="158">
        <v>47.88</v>
      </c>
      <c r="C117" s="158">
        <v>1.3299999999999999E-2</v>
      </c>
      <c r="D117" s="158">
        <v>33.39</v>
      </c>
      <c r="E117" s="158">
        <v>0.58299999999999996</v>
      </c>
      <c r="F117" s="158">
        <v>4.7500000000000001E-2</v>
      </c>
      <c r="G117" s="158">
        <v>16.3</v>
      </c>
      <c r="H117" s="158">
        <v>1.91</v>
      </c>
      <c r="I117" s="158">
        <v>0.2412</v>
      </c>
      <c r="J117" s="158">
        <v>100.36490000000001</v>
      </c>
      <c r="K117" s="158">
        <v>0.88341137703780792</v>
      </c>
      <c r="L117" s="158">
        <v>0.10351630246271244</v>
      </c>
      <c r="M117" s="158">
        <v>1.3072320499479708E-2</v>
      </c>
      <c r="N117" s="159" t="s">
        <v>208</v>
      </c>
      <c r="O117" s="160" t="s">
        <v>68</v>
      </c>
    </row>
    <row r="118" spans="1:15" x14ac:dyDescent="0.2">
      <c r="A118" s="157" t="s">
        <v>977</v>
      </c>
      <c r="B118" s="158">
        <v>50.46</v>
      </c>
      <c r="C118" s="158">
        <v>2.1100000000000001E-2</v>
      </c>
      <c r="D118" s="158">
        <v>31.08</v>
      </c>
      <c r="E118" s="158">
        <v>0.71589999999999998</v>
      </c>
      <c r="F118" s="158">
        <v>5.4699999999999999E-2</v>
      </c>
      <c r="G118" s="158">
        <v>13.87</v>
      </c>
      <c r="H118" s="158">
        <v>3.1</v>
      </c>
      <c r="I118" s="158">
        <v>0.50770000000000004</v>
      </c>
      <c r="J118" s="158">
        <v>99.8095</v>
      </c>
      <c r="K118" s="158">
        <v>0.7935826796432025</v>
      </c>
      <c r="L118" s="158">
        <v>0.17736887576740648</v>
      </c>
      <c r="M118" s="158">
        <v>2.9048444589391056E-2</v>
      </c>
      <c r="N118" s="159" t="s">
        <v>208</v>
      </c>
      <c r="O118" s="160" t="s">
        <v>68</v>
      </c>
    </row>
    <row r="119" spans="1:15" x14ac:dyDescent="0.2">
      <c r="A119" s="157" t="s">
        <v>978</v>
      </c>
      <c r="B119" s="158">
        <v>51.26</v>
      </c>
      <c r="C119" s="158">
        <v>3.2300000000000002E-2</v>
      </c>
      <c r="D119" s="158">
        <v>30.96</v>
      </c>
      <c r="E119" s="158">
        <v>0.52839999999999998</v>
      </c>
      <c r="F119" s="158">
        <v>5.0900000000000001E-2</v>
      </c>
      <c r="G119" s="158">
        <v>13.33</v>
      </c>
      <c r="H119" s="158">
        <v>3.26</v>
      </c>
      <c r="I119" s="158">
        <v>0.54169999999999996</v>
      </c>
      <c r="J119" s="158">
        <v>99.963399999999993</v>
      </c>
      <c r="K119" s="158">
        <v>0.7780897400724972</v>
      </c>
      <c r="L119" s="158">
        <v>0.19029051407624462</v>
      </c>
      <c r="M119" s="158">
        <v>3.1619745851258194E-2</v>
      </c>
      <c r="N119" s="159" t="s">
        <v>208</v>
      </c>
      <c r="O119" s="160" t="s">
        <v>68</v>
      </c>
    </row>
    <row r="120" spans="1:15" x14ac:dyDescent="0.2">
      <c r="A120" s="157" t="s">
        <v>979</v>
      </c>
      <c r="B120" s="158">
        <v>50.72</v>
      </c>
      <c r="C120" s="158">
        <v>3.6600000000000001E-2</v>
      </c>
      <c r="D120" s="158">
        <v>30.85</v>
      </c>
      <c r="E120" s="158">
        <v>0.61299999999999999</v>
      </c>
      <c r="F120" s="158">
        <v>6.5299999999999997E-2</v>
      </c>
      <c r="G120" s="158">
        <v>13.81</v>
      </c>
      <c r="H120" s="158">
        <v>3.09</v>
      </c>
      <c r="I120" s="158">
        <v>0.48180000000000001</v>
      </c>
      <c r="J120" s="158">
        <v>99.666700000000006</v>
      </c>
      <c r="K120" s="158">
        <v>0.79450919927740515</v>
      </c>
      <c r="L120" s="158">
        <v>0.17777215248133105</v>
      </c>
      <c r="M120" s="158">
        <v>2.7718648241263855E-2</v>
      </c>
      <c r="N120" s="159" t="s">
        <v>208</v>
      </c>
      <c r="O120" s="160" t="s">
        <v>68</v>
      </c>
    </row>
    <row r="121" spans="1:15" x14ac:dyDescent="0.2">
      <c r="A121" s="157" t="s">
        <v>980</v>
      </c>
      <c r="B121" s="158">
        <v>50.45</v>
      </c>
      <c r="C121" s="158">
        <v>2.7699999999999999E-2</v>
      </c>
      <c r="D121" s="158">
        <v>30.87</v>
      </c>
      <c r="E121" s="158">
        <v>0.6542</v>
      </c>
      <c r="F121" s="158">
        <v>7.0400000000000004E-2</v>
      </c>
      <c r="G121" s="158">
        <v>13.64</v>
      </c>
      <c r="H121" s="158">
        <v>3.23</v>
      </c>
      <c r="I121" s="158">
        <v>0.52280000000000004</v>
      </c>
      <c r="J121" s="158">
        <v>99.465199999999996</v>
      </c>
      <c r="K121" s="158">
        <v>0.78423255600018393</v>
      </c>
      <c r="L121" s="158">
        <v>0.18570902902350397</v>
      </c>
      <c r="M121" s="158">
        <v>3.0058414976312037E-2</v>
      </c>
      <c r="N121" s="159" t="s">
        <v>208</v>
      </c>
      <c r="O121" s="160" t="s">
        <v>68</v>
      </c>
    </row>
    <row r="122" spans="1:15" x14ac:dyDescent="0.2">
      <c r="A122" s="157" t="s">
        <v>981</v>
      </c>
      <c r="B122" s="158">
        <v>49.06</v>
      </c>
      <c r="C122" s="158">
        <v>2.3599999999999999E-2</v>
      </c>
      <c r="D122" s="158">
        <v>31.98</v>
      </c>
      <c r="E122" s="158">
        <v>0.61629999999999996</v>
      </c>
      <c r="F122" s="158">
        <v>6.08E-2</v>
      </c>
      <c r="G122" s="158">
        <v>15.17</v>
      </c>
      <c r="H122" s="158">
        <v>2.35</v>
      </c>
      <c r="I122" s="158">
        <v>0.33550000000000002</v>
      </c>
      <c r="J122" s="158">
        <v>99.596299999999999</v>
      </c>
      <c r="K122" s="158">
        <v>0.84959816303099889</v>
      </c>
      <c r="L122" s="158">
        <v>0.13161210831396489</v>
      </c>
      <c r="M122" s="158">
        <v>1.8789728655036267E-2</v>
      </c>
      <c r="N122" s="159" t="s">
        <v>208</v>
      </c>
      <c r="O122" s="160" t="s">
        <v>68</v>
      </c>
    </row>
    <row r="123" spans="1:15" x14ac:dyDescent="0.2">
      <c r="A123" s="157" t="s">
        <v>982</v>
      </c>
      <c r="B123" s="158">
        <v>50.41</v>
      </c>
      <c r="C123" s="158">
        <v>3.61E-2</v>
      </c>
      <c r="D123" s="158">
        <v>31.26</v>
      </c>
      <c r="E123" s="158">
        <v>0.58809999999999996</v>
      </c>
      <c r="F123" s="158">
        <v>6.2799999999999995E-2</v>
      </c>
      <c r="G123" s="158">
        <v>13.67</v>
      </c>
      <c r="H123" s="158">
        <v>3.09</v>
      </c>
      <c r="I123" s="158">
        <v>0.51700000000000002</v>
      </c>
      <c r="J123" s="158">
        <v>99.634100000000004</v>
      </c>
      <c r="K123" s="158">
        <v>0.79122532847137828</v>
      </c>
      <c r="L123" s="158">
        <v>0.17885049487758289</v>
      </c>
      <c r="M123" s="158">
        <v>2.9924176651038952E-2</v>
      </c>
      <c r="N123" s="159" t="s">
        <v>208</v>
      </c>
      <c r="O123" s="160" t="s">
        <v>68</v>
      </c>
    </row>
    <row r="124" spans="1:15" x14ac:dyDescent="0.2">
      <c r="A124" s="157" t="s">
        <v>983</v>
      </c>
      <c r="B124" s="158">
        <v>47.89</v>
      </c>
      <c r="C124" s="158">
        <v>4.1000000000000003E-3</v>
      </c>
      <c r="D124" s="158">
        <v>33.4</v>
      </c>
      <c r="E124" s="158">
        <v>0.61760000000000004</v>
      </c>
      <c r="F124" s="158">
        <v>7.0000000000000007E-2</v>
      </c>
      <c r="G124" s="158">
        <v>15.9</v>
      </c>
      <c r="H124" s="158">
        <v>2.11</v>
      </c>
      <c r="I124" s="158">
        <v>0.2797</v>
      </c>
      <c r="J124" s="158">
        <v>100.2713</v>
      </c>
      <c r="K124" s="158">
        <v>0.86934176066310553</v>
      </c>
      <c r="L124" s="158">
        <v>0.11536547893076431</v>
      </c>
      <c r="M124" s="158">
        <v>1.5292760406130227E-2</v>
      </c>
      <c r="N124" s="159" t="s">
        <v>208</v>
      </c>
      <c r="O124" s="160" t="s">
        <v>68</v>
      </c>
    </row>
    <row r="125" spans="1:15" x14ac:dyDescent="0.2">
      <c r="A125" s="157" t="s">
        <v>984</v>
      </c>
      <c r="B125" s="158">
        <v>48.18</v>
      </c>
      <c r="C125" s="158">
        <v>2.6800000000000001E-2</v>
      </c>
      <c r="D125" s="158">
        <v>32.99</v>
      </c>
      <c r="E125" s="158">
        <v>0.59789999999999999</v>
      </c>
      <c r="F125" s="158">
        <v>7.0400000000000004E-2</v>
      </c>
      <c r="G125" s="158">
        <v>15.84</v>
      </c>
      <c r="H125" s="158">
        <v>2.11</v>
      </c>
      <c r="I125" s="158">
        <v>0.28760000000000002</v>
      </c>
      <c r="J125" s="158">
        <v>100.1026</v>
      </c>
      <c r="K125" s="158">
        <v>0.86853533359652579</v>
      </c>
      <c r="L125" s="158">
        <v>0.11569504759398165</v>
      </c>
      <c r="M125" s="158">
        <v>1.5769618809492479E-2</v>
      </c>
      <c r="N125" s="159" t="s">
        <v>208</v>
      </c>
      <c r="O125" s="160" t="s">
        <v>68</v>
      </c>
    </row>
    <row r="126" spans="1:15" x14ac:dyDescent="0.2">
      <c r="A126" s="157" t="s">
        <v>985</v>
      </c>
      <c r="B126" s="158">
        <v>52.35</v>
      </c>
      <c r="C126" s="158">
        <v>3.73E-2</v>
      </c>
      <c r="D126" s="158">
        <v>29.86</v>
      </c>
      <c r="E126" s="158">
        <v>0.59379999999999999</v>
      </c>
      <c r="F126" s="158">
        <v>7.5899999999999995E-2</v>
      </c>
      <c r="G126" s="158">
        <v>12.34</v>
      </c>
      <c r="H126" s="158">
        <v>3.79</v>
      </c>
      <c r="I126" s="158">
        <v>0.66479999999999995</v>
      </c>
      <c r="J126" s="158">
        <v>99.7119</v>
      </c>
      <c r="K126" s="158">
        <v>0.73475123252435282</v>
      </c>
      <c r="L126" s="158">
        <v>0.22566508681258488</v>
      </c>
      <c r="M126" s="158">
        <v>3.9583680663062379E-2</v>
      </c>
      <c r="N126" s="159" t="s">
        <v>208</v>
      </c>
      <c r="O126" s="160" t="s">
        <v>68</v>
      </c>
    </row>
    <row r="127" spans="1:15" x14ac:dyDescent="0.2">
      <c r="A127" s="157" t="s">
        <v>986</v>
      </c>
      <c r="B127" s="158">
        <v>50.12</v>
      </c>
      <c r="C127" s="158">
        <v>3.6799999999999999E-2</v>
      </c>
      <c r="D127" s="158">
        <v>31.67</v>
      </c>
      <c r="E127" s="158">
        <v>0.65029999999999999</v>
      </c>
      <c r="F127" s="158">
        <v>5.8400000000000001E-2</v>
      </c>
      <c r="G127" s="158">
        <v>13.69</v>
      </c>
      <c r="H127" s="158">
        <v>3.13</v>
      </c>
      <c r="I127" s="158">
        <v>0.50580000000000003</v>
      </c>
      <c r="J127" s="158">
        <v>99.861400000000003</v>
      </c>
      <c r="K127" s="158">
        <v>0.79015110413371958</v>
      </c>
      <c r="L127" s="158">
        <v>0.18065543870990083</v>
      </c>
      <c r="M127" s="158">
        <v>2.9193457156379502E-2</v>
      </c>
      <c r="N127" s="159" t="s">
        <v>234</v>
      </c>
      <c r="O127" s="160" t="s">
        <v>68</v>
      </c>
    </row>
    <row r="128" spans="1:15" x14ac:dyDescent="0.2">
      <c r="A128" s="157" t="s">
        <v>987</v>
      </c>
      <c r="B128" s="158">
        <v>50.16</v>
      </c>
      <c r="C128" s="158">
        <v>4.7699999999999999E-2</v>
      </c>
      <c r="D128" s="158">
        <v>30.94</v>
      </c>
      <c r="E128" s="158">
        <v>0.72440000000000004</v>
      </c>
      <c r="F128" s="158">
        <v>7.2599999999999998E-2</v>
      </c>
      <c r="G128" s="158">
        <v>14.02</v>
      </c>
      <c r="H128" s="158">
        <v>2.96</v>
      </c>
      <c r="I128" s="158">
        <v>0.47510000000000002</v>
      </c>
      <c r="J128" s="158">
        <v>99.399900000000002</v>
      </c>
      <c r="K128" s="158">
        <v>0.80320364821742629</v>
      </c>
      <c r="L128" s="158">
        <v>0.16957794570068349</v>
      </c>
      <c r="M128" s="158">
        <v>2.721840608189011E-2</v>
      </c>
      <c r="N128" s="159" t="s">
        <v>234</v>
      </c>
      <c r="O128" s="160" t="s">
        <v>68</v>
      </c>
    </row>
    <row r="129" spans="1:15" x14ac:dyDescent="0.2">
      <c r="A129" s="157" t="s">
        <v>988</v>
      </c>
      <c r="B129" s="158">
        <v>48.17</v>
      </c>
      <c r="C129" s="158">
        <v>2.4799999999999999E-2</v>
      </c>
      <c r="D129" s="158">
        <v>32.85</v>
      </c>
      <c r="E129" s="158">
        <v>0.60250000000000004</v>
      </c>
      <c r="F129" s="158">
        <v>3.95E-2</v>
      </c>
      <c r="G129" s="158">
        <v>15.61</v>
      </c>
      <c r="H129" s="158">
        <v>2.23</v>
      </c>
      <c r="I129" s="158">
        <v>0.31869999999999998</v>
      </c>
      <c r="J129" s="158">
        <v>99.845600000000005</v>
      </c>
      <c r="K129" s="158">
        <v>0.85964303612042714</v>
      </c>
      <c r="L129" s="158">
        <v>0.12280614801720388</v>
      </c>
      <c r="M129" s="158">
        <v>1.7550815862369E-2</v>
      </c>
      <c r="N129" s="159" t="s">
        <v>234</v>
      </c>
      <c r="O129" s="160" t="s">
        <v>68</v>
      </c>
    </row>
    <row r="130" spans="1:15" x14ac:dyDescent="0.2">
      <c r="A130" s="157" t="s">
        <v>989</v>
      </c>
      <c r="B130" s="158">
        <v>49.01</v>
      </c>
      <c r="C130" s="158">
        <v>1.83E-2</v>
      </c>
      <c r="D130" s="158">
        <v>32.22</v>
      </c>
      <c r="E130" s="158">
        <v>0.70879999999999999</v>
      </c>
      <c r="F130" s="158">
        <v>7.4999999999999997E-2</v>
      </c>
      <c r="G130" s="158">
        <v>15.19</v>
      </c>
      <c r="H130" s="158">
        <v>2.48</v>
      </c>
      <c r="I130" s="158">
        <v>0.37559999999999999</v>
      </c>
      <c r="J130" s="158">
        <v>100.0776</v>
      </c>
      <c r="K130" s="158">
        <v>0.84175643924280719</v>
      </c>
      <c r="L130" s="158">
        <v>0.13742962273351952</v>
      </c>
      <c r="M130" s="158">
        <v>2.0813938023673359E-2</v>
      </c>
      <c r="N130" s="159" t="s">
        <v>234</v>
      </c>
      <c r="O130" s="160" t="s">
        <v>68</v>
      </c>
    </row>
    <row r="131" spans="1:15" x14ac:dyDescent="0.2">
      <c r="A131" s="157" t="s">
        <v>990</v>
      </c>
      <c r="B131" s="158">
        <v>48.81</v>
      </c>
      <c r="C131" s="158">
        <v>2.3400000000000001E-2</v>
      </c>
      <c r="D131" s="158">
        <v>32.1</v>
      </c>
      <c r="E131" s="158">
        <v>0.61209999999999998</v>
      </c>
      <c r="F131" s="158">
        <v>3.1199999999999999E-2</v>
      </c>
      <c r="G131" s="158">
        <v>14.84</v>
      </c>
      <c r="H131" s="158">
        <v>2.6</v>
      </c>
      <c r="I131" s="158">
        <v>0.38719999999999999</v>
      </c>
      <c r="J131" s="158">
        <v>99.403899999999993</v>
      </c>
      <c r="K131" s="158">
        <v>0.8324358283970561</v>
      </c>
      <c r="L131" s="158">
        <v>0.1458445521450368</v>
      </c>
      <c r="M131" s="158">
        <v>2.1719619457907017E-2</v>
      </c>
      <c r="N131" s="159" t="s">
        <v>234</v>
      </c>
      <c r="O131" s="160" t="s">
        <v>68</v>
      </c>
    </row>
    <row r="132" spans="1:15" x14ac:dyDescent="0.2">
      <c r="A132" s="157" t="s">
        <v>991</v>
      </c>
      <c r="B132" s="158">
        <v>49.87</v>
      </c>
      <c r="C132" s="158">
        <v>3.8199999999999998E-2</v>
      </c>
      <c r="D132" s="158">
        <v>31.72</v>
      </c>
      <c r="E132" s="158">
        <v>0.65110000000000001</v>
      </c>
      <c r="F132" s="158">
        <v>5.6000000000000001E-2</v>
      </c>
      <c r="G132" s="158">
        <v>14.29</v>
      </c>
      <c r="H132" s="158">
        <v>2.86</v>
      </c>
      <c r="I132" s="158">
        <v>0.46899999999999997</v>
      </c>
      <c r="J132" s="158">
        <v>99.954400000000007</v>
      </c>
      <c r="K132" s="158">
        <v>0.81105624609796234</v>
      </c>
      <c r="L132" s="158">
        <v>0.16232476303990009</v>
      </c>
      <c r="M132" s="158">
        <v>2.6618990862137464E-2</v>
      </c>
      <c r="N132" s="159" t="s">
        <v>234</v>
      </c>
      <c r="O132" s="160" t="s">
        <v>68</v>
      </c>
    </row>
    <row r="133" spans="1:15" x14ac:dyDescent="0.2">
      <c r="A133" s="157" t="s">
        <v>992</v>
      </c>
      <c r="B133" s="158">
        <v>49.37</v>
      </c>
      <c r="C133" s="158">
        <v>3.8100000000000002E-2</v>
      </c>
      <c r="D133" s="158">
        <v>32.130000000000003</v>
      </c>
      <c r="E133" s="158">
        <v>0.64470000000000005</v>
      </c>
      <c r="F133" s="158">
        <v>3.7699999999999997E-2</v>
      </c>
      <c r="G133" s="158">
        <v>15.22</v>
      </c>
      <c r="H133" s="158">
        <v>2.48</v>
      </c>
      <c r="I133" s="158">
        <v>0.36099999999999999</v>
      </c>
      <c r="J133" s="158">
        <v>100.2814</v>
      </c>
      <c r="K133" s="158">
        <v>0.84269973977077683</v>
      </c>
      <c r="L133" s="158">
        <v>0.13731244117158517</v>
      </c>
      <c r="M133" s="158">
        <v>1.9987819057638002E-2</v>
      </c>
      <c r="N133" s="159" t="s">
        <v>234</v>
      </c>
      <c r="O133" s="160" t="s">
        <v>68</v>
      </c>
    </row>
    <row r="134" spans="1:15" x14ac:dyDescent="0.2">
      <c r="A134" s="157" t="s">
        <v>993</v>
      </c>
      <c r="B134" s="158">
        <v>52</v>
      </c>
      <c r="C134" s="158">
        <v>2.69E-2</v>
      </c>
      <c r="D134" s="158">
        <v>30.23</v>
      </c>
      <c r="E134" s="158">
        <v>0.68089999999999995</v>
      </c>
      <c r="F134" s="158">
        <v>8.6900000000000005E-2</v>
      </c>
      <c r="G134" s="158">
        <v>12.52</v>
      </c>
      <c r="H134" s="158">
        <v>3.69</v>
      </c>
      <c r="I134" s="158">
        <v>0.65400000000000003</v>
      </c>
      <c r="J134" s="158">
        <v>99.888800000000003</v>
      </c>
      <c r="K134" s="158">
        <v>0.74240986717267543</v>
      </c>
      <c r="L134" s="158">
        <v>0.21880929791271345</v>
      </c>
      <c r="M134" s="158">
        <v>3.8780834914611005E-2</v>
      </c>
      <c r="N134" s="159" t="s">
        <v>234</v>
      </c>
      <c r="O134" s="160" t="s">
        <v>68</v>
      </c>
    </row>
    <row r="135" spans="1:15" x14ac:dyDescent="0.2">
      <c r="A135" s="157" t="s">
        <v>994</v>
      </c>
      <c r="B135" s="158">
        <v>49.63</v>
      </c>
      <c r="C135" s="158">
        <v>1.6400000000000001E-2</v>
      </c>
      <c r="D135" s="158">
        <v>31.85</v>
      </c>
      <c r="E135" s="158">
        <v>0.68840000000000001</v>
      </c>
      <c r="F135" s="158">
        <v>3.6999999999999998E-2</v>
      </c>
      <c r="G135" s="158">
        <v>14.49</v>
      </c>
      <c r="H135" s="158">
        <v>2.88</v>
      </c>
      <c r="I135" s="158">
        <v>0.43020000000000003</v>
      </c>
      <c r="J135" s="158">
        <v>100.0219</v>
      </c>
      <c r="K135" s="158">
        <v>0.81403579735059162</v>
      </c>
      <c r="L135" s="158">
        <v>0.1617959348771362</v>
      </c>
      <c r="M135" s="158">
        <v>2.4168267772272222E-2</v>
      </c>
      <c r="N135" s="159" t="s">
        <v>234</v>
      </c>
      <c r="O135" s="160" t="s">
        <v>68</v>
      </c>
    </row>
    <row r="136" spans="1:15" x14ac:dyDescent="0.2">
      <c r="A136" s="157" t="s">
        <v>995</v>
      </c>
      <c r="B136" s="158">
        <v>48.82</v>
      </c>
      <c r="C136" s="158">
        <v>3.2099999999999997E-2</v>
      </c>
      <c r="D136" s="158">
        <v>32.549999999999997</v>
      </c>
      <c r="E136" s="158">
        <v>0.61150000000000004</v>
      </c>
      <c r="F136" s="158">
        <v>5.2200000000000003E-2</v>
      </c>
      <c r="G136" s="158">
        <v>15.33</v>
      </c>
      <c r="H136" s="158">
        <v>2.37</v>
      </c>
      <c r="I136" s="158">
        <v>0.34179999999999999</v>
      </c>
      <c r="J136" s="158">
        <v>100.1075</v>
      </c>
      <c r="K136" s="158">
        <v>0.84969348956312574</v>
      </c>
      <c r="L136" s="158">
        <v>0.13136161580330122</v>
      </c>
      <c r="M136" s="158">
        <v>1.8944894633573146E-2</v>
      </c>
      <c r="N136" s="159" t="s">
        <v>234</v>
      </c>
      <c r="O136" s="160" t="s">
        <v>68</v>
      </c>
    </row>
    <row r="137" spans="1:15" x14ac:dyDescent="0.2">
      <c r="A137" s="157" t="s">
        <v>996</v>
      </c>
      <c r="B137" s="158">
        <v>51.39</v>
      </c>
      <c r="C137" s="158">
        <v>3.44E-2</v>
      </c>
      <c r="D137" s="158">
        <v>31.16</v>
      </c>
      <c r="E137" s="158">
        <v>0.64810000000000001</v>
      </c>
      <c r="F137" s="158">
        <v>5.57E-2</v>
      </c>
      <c r="G137" s="158">
        <v>13.37</v>
      </c>
      <c r="H137" s="158">
        <v>3.24</v>
      </c>
      <c r="I137" s="158">
        <v>0.58069999999999999</v>
      </c>
      <c r="J137" s="158">
        <v>100.4789</v>
      </c>
      <c r="K137" s="158">
        <v>0.77774610690664137</v>
      </c>
      <c r="L137" s="158">
        <v>0.18847400047700211</v>
      </c>
      <c r="M137" s="158">
        <v>3.377989261635652E-2</v>
      </c>
      <c r="N137" s="159" t="s">
        <v>234</v>
      </c>
      <c r="O137" s="160" t="s">
        <v>68</v>
      </c>
    </row>
    <row r="138" spans="1:15" x14ac:dyDescent="0.2">
      <c r="A138" s="157" t="s">
        <v>997</v>
      </c>
      <c r="B138" s="158">
        <v>49.78</v>
      </c>
      <c r="C138" s="158">
        <v>3.7499999999999999E-2</v>
      </c>
      <c r="D138" s="158">
        <v>31.51</v>
      </c>
      <c r="E138" s="158">
        <v>0.62050000000000005</v>
      </c>
      <c r="F138" s="158">
        <v>7.2499999999999995E-2</v>
      </c>
      <c r="G138" s="158">
        <v>14.43</v>
      </c>
      <c r="H138" s="158">
        <v>2.81</v>
      </c>
      <c r="I138" s="158">
        <v>0.44779999999999998</v>
      </c>
      <c r="J138" s="158">
        <v>99.708399999999997</v>
      </c>
      <c r="K138" s="158">
        <v>0.81581655152138766</v>
      </c>
      <c r="L138" s="158">
        <v>0.15886656339397778</v>
      </c>
      <c r="M138" s="158">
        <v>2.5316885084634606E-2</v>
      </c>
      <c r="N138" s="159" t="s">
        <v>234</v>
      </c>
      <c r="O138" s="160" t="s">
        <v>68</v>
      </c>
    </row>
    <row r="139" spans="1:15" x14ac:dyDescent="0.2">
      <c r="A139" s="157" t="s">
        <v>998</v>
      </c>
      <c r="B139" s="158">
        <v>47.74</v>
      </c>
      <c r="C139" s="158">
        <v>2.4799999999999999E-2</v>
      </c>
      <c r="D139" s="158">
        <v>33.53</v>
      </c>
      <c r="E139" s="158">
        <v>0.57240000000000002</v>
      </c>
      <c r="F139" s="158">
        <v>4.8300000000000003E-2</v>
      </c>
      <c r="G139" s="158">
        <v>15.93</v>
      </c>
      <c r="H139" s="158">
        <v>2.0699999999999998</v>
      </c>
      <c r="I139" s="158">
        <v>0.28110000000000002</v>
      </c>
      <c r="J139" s="158">
        <v>100.1966</v>
      </c>
      <c r="K139" s="158">
        <v>0.87139176526576634</v>
      </c>
      <c r="L139" s="158">
        <v>0.11323169831137075</v>
      </c>
      <c r="M139" s="158">
        <v>1.537653642286296E-2</v>
      </c>
      <c r="N139" s="159" t="s">
        <v>234</v>
      </c>
      <c r="O139" s="160" t="s">
        <v>68</v>
      </c>
    </row>
    <row r="140" spans="1:15" x14ac:dyDescent="0.2">
      <c r="A140" s="157" t="s">
        <v>999</v>
      </c>
      <c r="B140" s="158">
        <v>48.09</v>
      </c>
      <c r="C140" s="158">
        <v>2.5899999999999999E-2</v>
      </c>
      <c r="D140" s="158">
        <v>32.840000000000003</v>
      </c>
      <c r="E140" s="158">
        <v>0.58360000000000001</v>
      </c>
      <c r="F140" s="158">
        <v>3.8899999999999997E-2</v>
      </c>
      <c r="G140" s="158">
        <v>15.81</v>
      </c>
      <c r="H140" s="158">
        <v>2.2400000000000002</v>
      </c>
      <c r="I140" s="158">
        <v>0.28689999999999999</v>
      </c>
      <c r="J140" s="158">
        <v>99.915400000000005</v>
      </c>
      <c r="K140" s="158">
        <v>0.86219590007034996</v>
      </c>
      <c r="L140" s="158">
        <v>0.12215805288789273</v>
      </c>
      <c r="M140" s="158">
        <v>1.564604704175733E-2</v>
      </c>
      <c r="N140" s="159" t="s">
        <v>234</v>
      </c>
      <c r="O140" s="160" t="s">
        <v>68</v>
      </c>
    </row>
    <row r="141" spans="1:15" x14ac:dyDescent="0.2">
      <c r="A141" s="157" t="s">
        <v>1000</v>
      </c>
      <c r="B141" s="158">
        <v>50.3</v>
      </c>
      <c r="C141" s="158">
        <v>1.04E-2</v>
      </c>
      <c r="D141" s="158">
        <v>31.55</v>
      </c>
      <c r="E141" s="158">
        <v>0.62480000000000002</v>
      </c>
      <c r="F141" s="158">
        <v>5.1400000000000001E-2</v>
      </c>
      <c r="G141" s="158">
        <v>14.04</v>
      </c>
      <c r="H141" s="158">
        <v>2.95</v>
      </c>
      <c r="I141" s="158">
        <v>0.49230000000000002</v>
      </c>
      <c r="J141" s="158">
        <v>100.0188</v>
      </c>
      <c r="K141" s="158">
        <v>0.80309799053900233</v>
      </c>
      <c r="L141" s="158">
        <v>0.16874209915171348</v>
      </c>
      <c r="M141" s="158">
        <v>2.8159910309284251E-2</v>
      </c>
      <c r="N141" s="159" t="s">
        <v>234</v>
      </c>
      <c r="O141" s="160" t="s">
        <v>68</v>
      </c>
    </row>
    <row r="142" spans="1:15" x14ac:dyDescent="0.2">
      <c r="A142" s="157" t="s">
        <v>1001</v>
      </c>
      <c r="B142" s="158">
        <v>48.49</v>
      </c>
      <c r="C142" s="158">
        <v>1.47E-2</v>
      </c>
      <c r="D142" s="158">
        <v>32.479999999999997</v>
      </c>
      <c r="E142" s="158">
        <v>0.64659999999999995</v>
      </c>
      <c r="F142" s="158">
        <v>5.5300000000000002E-2</v>
      </c>
      <c r="G142" s="158">
        <v>15.42</v>
      </c>
      <c r="H142" s="158">
        <v>2.33</v>
      </c>
      <c r="I142" s="158">
        <v>0.3352</v>
      </c>
      <c r="J142" s="158">
        <v>99.771900000000002</v>
      </c>
      <c r="K142" s="158">
        <v>0.85263088049897151</v>
      </c>
      <c r="L142" s="158">
        <v>0.12883462720898856</v>
      </c>
      <c r="M142" s="158">
        <v>1.8534492292039899E-2</v>
      </c>
      <c r="N142" s="159" t="s">
        <v>234</v>
      </c>
      <c r="O142" s="160" t="s">
        <v>68</v>
      </c>
    </row>
    <row r="143" spans="1:15" x14ac:dyDescent="0.2">
      <c r="A143" s="157" t="s">
        <v>1002</v>
      </c>
      <c r="B143" s="158">
        <v>47.83</v>
      </c>
      <c r="C143" s="158">
        <v>2.6800000000000001E-2</v>
      </c>
      <c r="D143" s="158">
        <v>33.450000000000003</v>
      </c>
      <c r="E143" s="158">
        <v>0.65459999999999996</v>
      </c>
      <c r="F143" s="158">
        <v>2.29E-2</v>
      </c>
      <c r="G143" s="158">
        <v>16.11</v>
      </c>
      <c r="H143" s="158">
        <v>2.02</v>
      </c>
      <c r="I143" s="158">
        <v>0.2712</v>
      </c>
      <c r="J143" s="158">
        <v>100.38549999999999</v>
      </c>
      <c r="K143" s="158">
        <v>0.8754863813229572</v>
      </c>
      <c r="L143" s="158">
        <v>0.10977544942721128</v>
      </c>
      <c r="M143" s="158">
        <v>1.4738169249831533E-2</v>
      </c>
      <c r="N143" s="159" t="s">
        <v>234</v>
      </c>
      <c r="O143" s="160" t="s">
        <v>68</v>
      </c>
    </row>
    <row r="144" spans="1:15" x14ac:dyDescent="0.2">
      <c r="A144" s="157" t="s">
        <v>1003</v>
      </c>
      <c r="B144" s="158">
        <v>48.78</v>
      </c>
      <c r="C144" s="158">
        <v>1.8499999999999999E-2</v>
      </c>
      <c r="D144" s="158">
        <v>32.549999999999997</v>
      </c>
      <c r="E144" s="158">
        <v>0.5373</v>
      </c>
      <c r="F144" s="158">
        <v>5.6500000000000002E-2</v>
      </c>
      <c r="G144" s="158">
        <v>15.35</v>
      </c>
      <c r="H144" s="158">
        <v>2.37</v>
      </c>
      <c r="I144" s="158">
        <v>0.35199999999999998</v>
      </c>
      <c r="J144" s="158">
        <v>100.01430000000001</v>
      </c>
      <c r="K144" s="158">
        <v>0.84938025675077466</v>
      </c>
      <c r="L144" s="158">
        <v>0.1311420982735724</v>
      </c>
      <c r="M144" s="158">
        <v>1.9477644975652943E-2</v>
      </c>
      <c r="N144" s="159" t="s">
        <v>234</v>
      </c>
      <c r="O144" s="160" t="s">
        <v>68</v>
      </c>
    </row>
    <row r="145" spans="1:15" x14ac:dyDescent="0.2">
      <c r="A145" s="157" t="s">
        <v>1004</v>
      </c>
      <c r="B145" s="158">
        <v>49.84</v>
      </c>
      <c r="C145" s="158">
        <v>1.3299999999999999E-2</v>
      </c>
      <c r="D145" s="158">
        <v>31.61</v>
      </c>
      <c r="E145" s="158">
        <v>0.64029999999999998</v>
      </c>
      <c r="F145" s="158">
        <v>8.3099999999999993E-2</v>
      </c>
      <c r="G145" s="158">
        <v>14.31</v>
      </c>
      <c r="H145" s="158">
        <v>2.9</v>
      </c>
      <c r="I145" s="158">
        <v>0.48110000000000003</v>
      </c>
      <c r="J145" s="158">
        <v>99.877899999999997</v>
      </c>
      <c r="K145" s="158">
        <v>0.80888130189756424</v>
      </c>
      <c r="L145" s="158">
        <v>0.16392423308895435</v>
      </c>
      <c r="M145" s="158">
        <v>2.7194465013481359E-2</v>
      </c>
      <c r="N145" s="159" t="s">
        <v>234</v>
      </c>
      <c r="O145" s="160" t="s">
        <v>68</v>
      </c>
    </row>
    <row r="146" spans="1:15" x14ac:dyDescent="0.2">
      <c r="A146" s="157" t="s">
        <v>1005</v>
      </c>
      <c r="B146" s="158">
        <v>49.05</v>
      </c>
      <c r="C146" s="158">
        <v>2.6200000000000001E-2</v>
      </c>
      <c r="D146" s="158">
        <v>32.19</v>
      </c>
      <c r="E146" s="158">
        <v>0.65310000000000001</v>
      </c>
      <c r="F146" s="158">
        <v>4.0099999999999997E-2</v>
      </c>
      <c r="G146" s="158">
        <v>15</v>
      </c>
      <c r="H146" s="158">
        <v>2.46</v>
      </c>
      <c r="I146" s="158">
        <v>0.38229999999999997</v>
      </c>
      <c r="J146" s="158">
        <v>99.8018</v>
      </c>
      <c r="K146" s="158">
        <v>0.8406987888332782</v>
      </c>
      <c r="L146" s="158">
        <v>0.13787460136865762</v>
      </c>
      <c r="M146" s="158">
        <v>2.1426609798064149E-2</v>
      </c>
      <c r="N146" s="159" t="s">
        <v>234</v>
      </c>
      <c r="O146" s="160" t="s">
        <v>68</v>
      </c>
    </row>
    <row r="147" spans="1:15" x14ac:dyDescent="0.2">
      <c r="A147" s="157" t="s">
        <v>1006</v>
      </c>
      <c r="B147" s="158">
        <v>48.53</v>
      </c>
      <c r="C147" s="158">
        <v>2.1000000000000001E-2</v>
      </c>
      <c r="D147" s="158">
        <v>32.72</v>
      </c>
      <c r="E147" s="158">
        <v>0.59519999999999995</v>
      </c>
      <c r="F147" s="158">
        <v>3.5400000000000001E-2</v>
      </c>
      <c r="G147" s="158">
        <v>15.45</v>
      </c>
      <c r="H147" s="158">
        <v>2.37</v>
      </c>
      <c r="I147" s="158">
        <v>0.317</v>
      </c>
      <c r="J147" s="158">
        <v>100.0386</v>
      </c>
      <c r="K147" s="158">
        <v>0.85184980978111036</v>
      </c>
      <c r="L147" s="158">
        <v>0.1306721067431218</v>
      </c>
      <c r="M147" s="158">
        <v>1.7478083475767767E-2</v>
      </c>
      <c r="N147" s="159" t="s">
        <v>234</v>
      </c>
      <c r="O147" s="160" t="s">
        <v>68</v>
      </c>
    </row>
    <row r="148" spans="1:15" x14ac:dyDescent="0.2">
      <c r="A148" s="157" t="s">
        <v>1007</v>
      </c>
      <c r="B148" s="158">
        <v>49.59</v>
      </c>
      <c r="C148" s="158">
        <v>3.1699999999999999E-2</v>
      </c>
      <c r="D148" s="158">
        <v>32.18</v>
      </c>
      <c r="E148" s="158">
        <v>0.53390000000000004</v>
      </c>
      <c r="F148" s="158">
        <v>4.9599999999999998E-2</v>
      </c>
      <c r="G148" s="158">
        <v>14.75</v>
      </c>
      <c r="H148" s="158">
        <v>2.59</v>
      </c>
      <c r="I148" s="158">
        <v>0.41789999999999999</v>
      </c>
      <c r="J148" s="158">
        <v>100.1431</v>
      </c>
      <c r="K148" s="158">
        <v>0.83061623277527186</v>
      </c>
      <c r="L148" s="158">
        <v>0.14585057917884434</v>
      </c>
      <c r="M148" s="158">
        <v>2.3533188045883804E-2</v>
      </c>
      <c r="N148" s="159" t="s">
        <v>234</v>
      </c>
      <c r="O148" s="160" t="s">
        <v>68</v>
      </c>
    </row>
    <row r="149" spans="1:15" x14ac:dyDescent="0.2">
      <c r="A149" s="157" t="s">
        <v>1008</v>
      </c>
      <c r="B149" s="158">
        <v>49.25</v>
      </c>
      <c r="C149" s="158">
        <v>2.5700000000000001E-2</v>
      </c>
      <c r="D149" s="158">
        <v>32.409999999999997</v>
      </c>
      <c r="E149" s="158">
        <v>0.61399999999999999</v>
      </c>
      <c r="F149" s="158">
        <v>5.9799999999999999E-2</v>
      </c>
      <c r="G149" s="158">
        <v>15.08</v>
      </c>
      <c r="H149" s="158">
        <v>2.46</v>
      </c>
      <c r="I149" s="158">
        <v>0.37</v>
      </c>
      <c r="J149" s="158">
        <v>100.26949999999999</v>
      </c>
      <c r="K149" s="158">
        <v>0.8419877163595757</v>
      </c>
      <c r="L149" s="158">
        <v>0.13735343383584589</v>
      </c>
      <c r="M149" s="158">
        <v>2.0658849804578449E-2</v>
      </c>
      <c r="N149" s="159" t="s">
        <v>234</v>
      </c>
      <c r="O149" s="160" t="s">
        <v>68</v>
      </c>
    </row>
    <row r="150" spans="1:15" x14ac:dyDescent="0.2">
      <c r="A150" s="157" t="s">
        <v>1009</v>
      </c>
      <c r="B150" s="158">
        <v>49.64</v>
      </c>
      <c r="C150" s="158">
        <v>2.7199999999999998E-2</v>
      </c>
      <c r="D150" s="158">
        <v>31.67</v>
      </c>
      <c r="E150" s="158">
        <v>0.69040000000000001</v>
      </c>
      <c r="F150" s="158">
        <v>6.1600000000000002E-2</v>
      </c>
      <c r="G150" s="158">
        <v>14.41</v>
      </c>
      <c r="H150" s="158">
        <v>2.87</v>
      </c>
      <c r="I150" s="158">
        <v>0.43780000000000002</v>
      </c>
      <c r="J150" s="158">
        <v>99.807100000000005</v>
      </c>
      <c r="K150" s="158">
        <v>0.81330639244149949</v>
      </c>
      <c r="L150" s="158">
        <v>0.16198399349806408</v>
      </c>
      <c r="M150" s="158">
        <v>2.4709614060436397E-2</v>
      </c>
      <c r="N150" s="159" t="s">
        <v>234</v>
      </c>
      <c r="O150" s="160" t="s">
        <v>68</v>
      </c>
    </row>
    <row r="151" spans="1:15" x14ac:dyDescent="0.2">
      <c r="A151" s="157" t="s">
        <v>1010</v>
      </c>
      <c r="B151" s="158">
        <v>51.09</v>
      </c>
      <c r="C151" s="158">
        <v>4.4499999999999998E-2</v>
      </c>
      <c r="D151" s="158">
        <v>31.01</v>
      </c>
      <c r="E151" s="158">
        <v>0.58360000000000001</v>
      </c>
      <c r="F151" s="158">
        <v>6.5799999999999997E-2</v>
      </c>
      <c r="G151" s="158">
        <v>13.53</v>
      </c>
      <c r="H151" s="158">
        <v>3.18</v>
      </c>
      <c r="I151" s="158">
        <v>0.5494</v>
      </c>
      <c r="J151" s="158">
        <v>100.05329999999999</v>
      </c>
      <c r="K151" s="158">
        <v>0.78392064614065382</v>
      </c>
      <c r="L151" s="158">
        <v>0.18424742459181664</v>
      </c>
      <c r="M151" s="158">
        <v>3.1831929267529577E-2</v>
      </c>
      <c r="N151" s="159" t="s">
        <v>234</v>
      </c>
      <c r="O151" s="160" t="s">
        <v>68</v>
      </c>
    </row>
    <row r="152" spans="1:15" x14ac:dyDescent="0.2">
      <c r="A152" s="157" t="s">
        <v>1011</v>
      </c>
      <c r="B152" s="158">
        <v>50.05</v>
      </c>
      <c r="C152" s="158">
        <v>2.5000000000000001E-2</v>
      </c>
      <c r="D152" s="158">
        <v>31.7</v>
      </c>
      <c r="E152" s="158">
        <v>0.60760000000000003</v>
      </c>
      <c r="F152" s="158">
        <v>5.5500000000000001E-2</v>
      </c>
      <c r="G152" s="158">
        <v>14.46</v>
      </c>
      <c r="H152" s="158">
        <v>2.61</v>
      </c>
      <c r="I152" s="158">
        <v>0.4128</v>
      </c>
      <c r="J152" s="158">
        <v>99.921000000000006</v>
      </c>
      <c r="K152" s="158">
        <v>0.8270986340860732</v>
      </c>
      <c r="L152" s="158">
        <v>0.1492895874802663</v>
      </c>
      <c r="M152" s="158">
        <v>2.361177843366051E-2</v>
      </c>
      <c r="N152" s="159" t="s">
        <v>234</v>
      </c>
      <c r="O152" s="160" t="s">
        <v>68</v>
      </c>
    </row>
    <row r="153" spans="1:15" x14ac:dyDescent="0.2">
      <c r="A153" s="157" t="s">
        <v>1012</v>
      </c>
      <c r="B153" s="158">
        <v>49.23</v>
      </c>
      <c r="C153" s="158">
        <v>4.9700000000000001E-2</v>
      </c>
      <c r="D153" s="158">
        <v>32.25</v>
      </c>
      <c r="E153" s="158">
        <v>0.53620000000000001</v>
      </c>
      <c r="F153" s="158">
        <v>4.58E-2</v>
      </c>
      <c r="G153" s="158">
        <v>15.04</v>
      </c>
      <c r="H153" s="158">
        <v>2.56</v>
      </c>
      <c r="I153" s="158">
        <v>0.38469999999999999</v>
      </c>
      <c r="J153" s="158">
        <v>100.0963</v>
      </c>
      <c r="K153" s="158">
        <v>0.83626638198023884</v>
      </c>
      <c r="L153" s="158">
        <v>0.1423432139540832</v>
      </c>
      <c r="M153" s="158">
        <v>2.1390404065678048E-2</v>
      </c>
      <c r="N153" s="159" t="s">
        <v>234</v>
      </c>
      <c r="O153" s="160" t="s">
        <v>68</v>
      </c>
    </row>
    <row r="154" spans="1:15" x14ac:dyDescent="0.2">
      <c r="A154" s="157" t="s">
        <v>1013</v>
      </c>
      <c r="B154" s="158">
        <v>48.19</v>
      </c>
      <c r="C154" s="158">
        <v>2.52E-2</v>
      </c>
      <c r="D154" s="158">
        <v>32.159999999999997</v>
      </c>
      <c r="E154" s="158">
        <v>0.61080000000000001</v>
      </c>
      <c r="F154" s="158">
        <v>4.2000000000000003E-2</v>
      </c>
      <c r="G154" s="158">
        <v>15.39</v>
      </c>
      <c r="H154" s="158">
        <v>2.4</v>
      </c>
      <c r="I154" s="158">
        <v>0.32369999999999999</v>
      </c>
      <c r="J154" s="158">
        <v>99.141800000000003</v>
      </c>
      <c r="K154" s="158">
        <v>0.84963315059871825</v>
      </c>
      <c r="L154" s="158">
        <v>0.13249639775418603</v>
      </c>
      <c r="M154" s="158">
        <v>1.7870451647095841E-2</v>
      </c>
      <c r="N154" s="159" t="s">
        <v>234</v>
      </c>
      <c r="O154" s="160" t="s">
        <v>68</v>
      </c>
    </row>
    <row r="155" spans="1:15" x14ac:dyDescent="0.2">
      <c r="A155" s="157" t="s">
        <v>1014</v>
      </c>
      <c r="B155" s="158">
        <v>48.85</v>
      </c>
      <c r="C155" s="158">
        <v>3.27E-2</v>
      </c>
      <c r="D155" s="158">
        <v>31.61</v>
      </c>
      <c r="E155" s="158">
        <v>0.47170000000000001</v>
      </c>
      <c r="F155" s="158">
        <v>4.6800000000000001E-2</v>
      </c>
      <c r="G155" s="158">
        <v>15.04</v>
      </c>
      <c r="H155" s="158">
        <v>2.4900000000000002</v>
      </c>
      <c r="I155" s="158">
        <v>0.37159999999999999</v>
      </c>
      <c r="J155" s="158">
        <v>98.912800000000004</v>
      </c>
      <c r="K155" s="158">
        <v>0.84014836662644665</v>
      </c>
      <c r="L155" s="158">
        <v>0.13909371229387318</v>
      </c>
      <c r="M155" s="158">
        <v>2.0757921079680029E-2</v>
      </c>
      <c r="N155" s="159" t="s">
        <v>255</v>
      </c>
      <c r="O155" s="160" t="s">
        <v>68</v>
      </c>
    </row>
    <row r="156" spans="1:15" x14ac:dyDescent="0.2">
      <c r="A156" s="157" t="s">
        <v>1015</v>
      </c>
      <c r="B156" s="158">
        <v>48.66</v>
      </c>
      <c r="C156" s="158">
        <v>1.9300000000000001E-2</v>
      </c>
      <c r="D156" s="158">
        <v>31.55</v>
      </c>
      <c r="E156" s="158">
        <v>0.57869999999999999</v>
      </c>
      <c r="F156" s="158">
        <v>4.6300000000000001E-2</v>
      </c>
      <c r="G156" s="158">
        <v>15.13</v>
      </c>
      <c r="H156" s="158">
        <v>2.4700000000000002</v>
      </c>
      <c r="I156" s="158">
        <v>0.35859999999999997</v>
      </c>
      <c r="J156" s="158">
        <v>98.813000000000002</v>
      </c>
      <c r="K156" s="158">
        <v>0.84249329012283813</v>
      </c>
      <c r="L156" s="158">
        <v>0.13753856091232056</v>
      </c>
      <c r="M156" s="158">
        <v>1.9968148964841354E-2</v>
      </c>
      <c r="N156" s="159" t="s">
        <v>255</v>
      </c>
      <c r="O156" s="160" t="s">
        <v>68</v>
      </c>
    </row>
    <row r="157" spans="1:15" x14ac:dyDescent="0.2">
      <c r="A157" s="157" t="s">
        <v>1016</v>
      </c>
      <c r="B157" s="158">
        <v>48.15</v>
      </c>
      <c r="C157" s="158">
        <v>1.43E-2</v>
      </c>
      <c r="D157" s="158">
        <v>31.92</v>
      </c>
      <c r="E157" s="158">
        <v>0.54510000000000003</v>
      </c>
      <c r="F157" s="158">
        <v>7.2099999999999997E-2</v>
      </c>
      <c r="G157" s="158">
        <v>15.75</v>
      </c>
      <c r="H157" s="158">
        <v>2.17</v>
      </c>
      <c r="I157" s="158">
        <v>0.29909999999999998</v>
      </c>
      <c r="J157" s="158">
        <v>98.920599999999993</v>
      </c>
      <c r="K157" s="158">
        <v>0.86447738911362249</v>
      </c>
      <c r="L157" s="158">
        <v>0.11910577361121021</v>
      </c>
      <c r="M157" s="158">
        <v>1.6416837275167268E-2</v>
      </c>
      <c r="N157" s="159" t="s">
        <v>255</v>
      </c>
      <c r="O157" s="160" t="s">
        <v>68</v>
      </c>
    </row>
    <row r="158" spans="1:15" x14ac:dyDescent="0.2">
      <c r="A158" s="157" t="s">
        <v>1017</v>
      </c>
      <c r="B158" s="158">
        <v>50.28</v>
      </c>
      <c r="C158" s="158">
        <v>3.4599999999999999E-2</v>
      </c>
      <c r="D158" s="158">
        <v>30.23</v>
      </c>
      <c r="E158" s="158">
        <v>0.57999999999999996</v>
      </c>
      <c r="F158" s="158">
        <v>4.58E-2</v>
      </c>
      <c r="G158" s="158">
        <v>13.93</v>
      </c>
      <c r="H158" s="158">
        <v>2.98</v>
      </c>
      <c r="I158" s="158">
        <v>0.50619999999999998</v>
      </c>
      <c r="J158" s="158">
        <v>98.586699999999993</v>
      </c>
      <c r="K158" s="158">
        <v>0.79983004329302598</v>
      </c>
      <c r="L158" s="158">
        <v>0.17110506310216925</v>
      </c>
      <c r="M158" s="158">
        <v>2.9064893604804722E-2</v>
      </c>
      <c r="N158" s="159" t="s">
        <v>255</v>
      </c>
      <c r="O158" s="160" t="s">
        <v>68</v>
      </c>
    </row>
    <row r="159" spans="1:15" x14ac:dyDescent="0.2">
      <c r="A159" s="157" t="s">
        <v>1018</v>
      </c>
      <c r="B159" s="158">
        <v>48.82</v>
      </c>
      <c r="C159" s="158">
        <v>4.5100000000000001E-2</v>
      </c>
      <c r="D159" s="158">
        <v>31.42</v>
      </c>
      <c r="E159" s="158">
        <v>0.59160000000000001</v>
      </c>
      <c r="F159" s="158">
        <v>3.3099999999999997E-2</v>
      </c>
      <c r="G159" s="158">
        <v>14.77</v>
      </c>
      <c r="H159" s="158">
        <v>2.4900000000000002</v>
      </c>
      <c r="I159" s="158">
        <v>0.41949999999999998</v>
      </c>
      <c r="J159" s="158">
        <v>98.589299999999994</v>
      </c>
      <c r="K159" s="158">
        <v>0.83543086625753005</v>
      </c>
      <c r="L159" s="158">
        <v>0.14084108713481716</v>
      </c>
      <c r="M159" s="158">
        <v>2.3728046607652931E-2</v>
      </c>
      <c r="N159" s="159" t="s">
        <v>255</v>
      </c>
      <c r="O159" s="160" t="s">
        <v>68</v>
      </c>
    </row>
    <row r="160" spans="1:15" x14ac:dyDescent="0.2">
      <c r="A160" s="157" t="s">
        <v>1019</v>
      </c>
      <c r="B160" s="158">
        <v>47.01</v>
      </c>
      <c r="C160" s="158">
        <v>0.01</v>
      </c>
      <c r="D160" s="158">
        <v>32.99</v>
      </c>
      <c r="E160" s="158">
        <v>0.65769999999999995</v>
      </c>
      <c r="F160" s="158">
        <v>3.9199999999999999E-2</v>
      </c>
      <c r="G160" s="158">
        <v>16.399999999999999</v>
      </c>
      <c r="H160" s="158">
        <v>1.83</v>
      </c>
      <c r="I160" s="158">
        <v>0.22839999999999999</v>
      </c>
      <c r="J160" s="158">
        <v>99.165400000000005</v>
      </c>
      <c r="K160" s="158">
        <v>0.88848437567719851</v>
      </c>
      <c r="L160" s="158">
        <v>9.9141854115199601E-2</v>
      </c>
      <c r="M160" s="158">
        <v>1.2373770207601961E-2</v>
      </c>
      <c r="N160" s="159" t="s">
        <v>255</v>
      </c>
      <c r="O160" s="160" t="s">
        <v>68</v>
      </c>
    </row>
    <row r="161" spans="1:15" x14ac:dyDescent="0.2">
      <c r="A161" s="157" t="s">
        <v>1020</v>
      </c>
      <c r="B161" s="158">
        <v>48.28</v>
      </c>
      <c r="C161" s="158">
        <v>1.7399999999999999E-2</v>
      </c>
      <c r="D161" s="158">
        <v>31.96</v>
      </c>
      <c r="E161" s="158">
        <v>0.5917</v>
      </c>
      <c r="F161" s="158">
        <v>5.1999999999999998E-2</v>
      </c>
      <c r="G161" s="158">
        <v>15.36</v>
      </c>
      <c r="H161" s="158">
        <v>2.27</v>
      </c>
      <c r="I161" s="158">
        <v>0.34370000000000001</v>
      </c>
      <c r="J161" s="158">
        <v>98.874899999999997</v>
      </c>
      <c r="K161" s="158">
        <v>0.85458197254877966</v>
      </c>
      <c r="L161" s="158">
        <v>0.12629564307849803</v>
      </c>
      <c r="M161" s="158">
        <v>1.9122384372722366E-2</v>
      </c>
      <c r="N161" s="159" t="s">
        <v>255</v>
      </c>
      <c r="O161" s="160" t="s">
        <v>68</v>
      </c>
    </row>
    <row r="162" spans="1:15" x14ac:dyDescent="0.2">
      <c r="A162" s="157" t="s">
        <v>1021</v>
      </c>
      <c r="B162" s="158">
        <v>49.23</v>
      </c>
      <c r="C162" s="158">
        <v>1.49E-2</v>
      </c>
      <c r="D162" s="158">
        <v>31.45</v>
      </c>
      <c r="E162" s="158">
        <v>0.53749999999999998</v>
      </c>
      <c r="F162" s="158">
        <v>4.4400000000000002E-2</v>
      </c>
      <c r="G162" s="158">
        <v>15.03</v>
      </c>
      <c r="H162" s="158">
        <v>2.48</v>
      </c>
      <c r="I162" s="158">
        <v>0.3775</v>
      </c>
      <c r="J162" s="158">
        <v>99.164400000000001</v>
      </c>
      <c r="K162" s="158">
        <v>0.84025157232704406</v>
      </c>
      <c r="L162" s="158">
        <v>0.13864430468204053</v>
      </c>
      <c r="M162" s="158">
        <v>2.1104122990915446E-2</v>
      </c>
      <c r="N162" s="159" t="s">
        <v>255</v>
      </c>
      <c r="O162" s="160" t="s">
        <v>68</v>
      </c>
    </row>
    <row r="163" spans="1:15" x14ac:dyDescent="0.2">
      <c r="A163" s="157" t="s">
        <v>1022</v>
      </c>
      <c r="B163" s="158">
        <v>49.79</v>
      </c>
      <c r="C163" s="158">
        <v>4.1000000000000002E-2</v>
      </c>
      <c r="D163" s="158">
        <v>31.05</v>
      </c>
      <c r="E163" s="158">
        <v>0.61160000000000003</v>
      </c>
      <c r="F163" s="158">
        <v>5.45E-2</v>
      </c>
      <c r="G163" s="158">
        <v>14.49</v>
      </c>
      <c r="H163" s="158">
        <v>2.79</v>
      </c>
      <c r="I163" s="158">
        <v>0.43559999999999999</v>
      </c>
      <c r="J163" s="158">
        <v>99.262699999999995</v>
      </c>
      <c r="K163" s="158">
        <v>0.81792318634423888</v>
      </c>
      <c r="L163" s="158">
        <v>0.15748831538305222</v>
      </c>
      <c r="M163" s="158">
        <v>2.4588498272708797E-2</v>
      </c>
      <c r="N163" s="159" t="s">
        <v>255</v>
      </c>
      <c r="O163" s="160" t="s">
        <v>68</v>
      </c>
    </row>
    <row r="164" spans="1:15" x14ac:dyDescent="0.2">
      <c r="A164" s="157" t="s">
        <v>1023</v>
      </c>
      <c r="B164" s="158">
        <v>47.83</v>
      </c>
      <c r="C164" s="158">
        <v>2.3300000000000001E-2</v>
      </c>
      <c r="D164" s="158">
        <v>32.299999999999997</v>
      </c>
      <c r="E164" s="158">
        <v>0.62809999999999999</v>
      </c>
      <c r="F164" s="158">
        <v>5.9200000000000003E-2</v>
      </c>
      <c r="G164" s="158">
        <v>15.67</v>
      </c>
      <c r="H164" s="158">
        <v>2.2200000000000002</v>
      </c>
      <c r="I164" s="158">
        <v>0.31780000000000003</v>
      </c>
      <c r="J164" s="158">
        <v>99.048500000000004</v>
      </c>
      <c r="K164" s="158">
        <v>0.86062017377168032</v>
      </c>
      <c r="L164" s="158">
        <v>0.1219257680774174</v>
      </c>
      <c r="M164" s="158">
        <v>1.7454058150902362E-2</v>
      </c>
      <c r="N164" s="159" t="s">
        <v>255</v>
      </c>
      <c r="O164" s="160" t="s">
        <v>68</v>
      </c>
    </row>
    <row r="165" spans="1:15" x14ac:dyDescent="0.2">
      <c r="A165" s="157" t="s">
        <v>1024</v>
      </c>
      <c r="B165" s="158">
        <v>47.46</v>
      </c>
      <c r="C165" s="158">
        <v>1.7999999999999999E-2</v>
      </c>
      <c r="D165" s="158">
        <v>33.21</v>
      </c>
      <c r="E165" s="158">
        <v>0.6139</v>
      </c>
      <c r="F165" s="158">
        <v>5.8299999999999998E-2</v>
      </c>
      <c r="G165" s="158">
        <v>15.99</v>
      </c>
      <c r="H165" s="158">
        <v>2.0099999999999998</v>
      </c>
      <c r="I165" s="158">
        <v>0.25069999999999998</v>
      </c>
      <c r="J165" s="158">
        <v>99.610900000000001</v>
      </c>
      <c r="K165" s="158">
        <v>0.87613077854548049</v>
      </c>
      <c r="L165" s="158">
        <v>0.11013276203104536</v>
      </c>
      <c r="M165" s="158">
        <v>1.3736459423474165E-2</v>
      </c>
      <c r="N165" s="159" t="s">
        <v>283</v>
      </c>
      <c r="O165" s="160" t="s">
        <v>68</v>
      </c>
    </row>
    <row r="166" spans="1:15" x14ac:dyDescent="0.2">
      <c r="A166" s="157" t="s">
        <v>1025</v>
      </c>
      <c r="B166" s="158">
        <v>51.42</v>
      </c>
      <c r="C166" s="158">
        <v>2.98E-2</v>
      </c>
      <c r="D166" s="158">
        <v>30.3</v>
      </c>
      <c r="E166" s="158">
        <v>0.52839999999999998</v>
      </c>
      <c r="F166" s="158">
        <v>8.2500000000000004E-2</v>
      </c>
      <c r="G166" s="158">
        <v>12.73</v>
      </c>
      <c r="H166" s="158">
        <v>3.53</v>
      </c>
      <c r="I166" s="158">
        <v>0.61770000000000003</v>
      </c>
      <c r="J166" s="158">
        <v>99.238399999999999</v>
      </c>
      <c r="K166" s="158">
        <v>0.7542496904199032</v>
      </c>
      <c r="L166" s="158">
        <v>0.20915172090983958</v>
      </c>
      <c r="M166" s="158">
        <v>3.6598588670257205E-2</v>
      </c>
      <c r="N166" s="159" t="s">
        <v>283</v>
      </c>
      <c r="O166" s="160" t="s">
        <v>68</v>
      </c>
    </row>
    <row r="167" spans="1:15" x14ac:dyDescent="0.2">
      <c r="A167" s="157" t="s">
        <v>1026</v>
      </c>
      <c r="B167" s="158">
        <v>48.94</v>
      </c>
      <c r="C167" s="158">
        <v>1.44E-2</v>
      </c>
      <c r="D167" s="158">
        <v>31.66</v>
      </c>
      <c r="E167" s="158">
        <v>0.60460000000000003</v>
      </c>
      <c r="F167" s="158">
        <v>6.7000000000000004E-2</v>
      </c>
      <c r="G167" s="158">
        <v>14.62</v>
      </c>
      <c r="H167" s="158">
        <v>2.67</v>
      </c>
      <c r="I167" s="158">
        <v>0.40679999999999999</v>
      </c>
      <c r="J167" s="158">
        <v>98.982799999999997</v>
      </c>
      <c r="K167" s="158">
        <v>0.82613805885809866</v>
      </c>
      <c r="L167" s="158">
        <v>0.1508747344152615</v>
      </c>
      <c r="M167" s="158">
        <v>2.2987206726639845E-2</v>
      </c>
      <c r="N167" s="159" t="s">
        <v>283</v>
      </c>
      <c r="O167" s="160" t="s">
        <v>68</v>
      </c>
    </row>
    <row r="168" spans="1:15" x14ac:dyDescent="0.2">
      <c r="A168" s="157" t="s">
        <v>1027</v>
      </c>
      <c r="B168" s="158">
        <v>47.49</v>
      </c>
      <c r="C168" s="158">
        <v>1.34E-2</v>
      </c>
      <c r="D168" s="158">
        <v>32.520000000000003</v>
      </c>
      <c r="E168" s="158">
        <v>0.60189999999999999</v>
      </c>
      <c r="F168" s="158">
        <v>4.9399999999999999E-2</v>
      </c>
      <c r="G168" s="158">
        <v>15.72</v>
      </c>
      <c r="H168" s="158">
        <v>2.14</v>
      </c>
      <c r="I168" s="158">
        <v>0.27</v>
      </c>
      <c r="J168" s="158">
        <v>98.8048</v>
      </c>
      <c r="K168" s="158">
        <v>0.86707115278543856</v>
      </c>
      <c r="L168" s="158">
        <v>0.11803640375068945</v>
      </c>
      <c r="M168" s="158">
        <v>1.4892443463872035E-2</v>
      </c>
      <c r="N168" s="159" t="s">
        <v>283</v>
      </c>
      <c r="O168" s="160" t="s">
        <v>68</v>
      </c>
    </row>
    <row r="169" spans="1:15" x14ac:dyDescent="0.2">
      <c r="A169" s="157" t="s">
        <v>1028</v>
      </c>
      <c r="B169" s="158">
        <v>48.73</v>
      </c>
      <c r="C169" s="158">
        <v>3.1300000000000001E-2</v>
      </c>
      <c r="D169" s="158">
        <v>31.94</v>
      </c>
      <c r="E169" s="158">
        <v>0.58289999999999997</v>
      </c>
      <c r="F169" s="158">
        <v>6.0299999999999999E-2</v>
      </c>
      <c r="G169" s="158">
        <v>14.91</v>
      </c>
      <c r="H169" s="158">
        <v>2.54</v>
      </c>
      <c r="I169" s="158">
        <v>0.34429999999999999</v>
      </c>
      <c r="J169" s="158">
        <v>99.138900000000007</v>
      </c>
      <c r="K169" s="158">
        <v>0.83790876853823981</v>
      </c>
      <c r="L169" s="158">
        <v>0.14274233883884166</v>
      </c>
      <c r="M169" s="158">
        <v>1.9348892622918574E-2</v>
      </c>
      <c r="N169" s="159" t="s">
        <v>283</v>
      </c>
      <c r="O169" s="160" t="s">
        <v>68</v>
      </c>
    </row>
    <row r="170" spans="1:15" x14ac:dyDescent="0.2">
      <c r="A170" s="157" t="s">
        <v>1029</v>
      </c>
      <c r="B170" s="158">
        <v>49.32</v>
      </c>
      <c r="C170" s="158">
        <v>0.02</v>
      </c>
      <c r="D170" s="158">
        <v>31.9</v>
      </c>
      <c r="E170" s="158">
        <v>0.62109999999999999</v>
      </c>
      <c r="F170" s="158">
        <v>2.9499999999999998E-2</v>
      </c>
      <c r="G170" s="158">
        <v>14.68</v>
      </c>
      <c r="H170" s="158">
        <v>2.64</v>
      </c>
      <c r="I170" s="158">
        <v>0.37469999999999998</v>
      </c>
      <c r="J170" s="158">
        <v>99.585400000000007</v>
      </c>
      <c r="K170" s="158">
        <v>0.82962695044278789</v>
      </c>
      <c r="L170" s="158">
        <v>0.14919721724584198</v>
      </c>
      <c r="M170" s="158">
        <v>2.1175832311370067E-2</v>
      </c>
      <c r="N170" s="159" t="s">
        <v>283</v>
      </c>
      <c r="O170" s="160" t="s">
        <v>68</v>
      </c>
    </row>
    <row r="171" spans="1:15" x14ac:dyDescent="0.2">
      <c r="A171" s="157" t="s">
        <v>1030</v>
      </c>
      <c r="B171" s="158">
        <v>46.38</v>
      </c>
      <c r="C171" s="158">
        <v>7.1999999999999998E-3</v>
      </c>
      <c r="D171" s="158">
        <v>33.94</v>
      </c>
      <c r="E171" s="158">
        <v>0.60670000000000002</v>
      </c>
      <c r="F171" s="158">
        <v>3.6400000000000002E-2</v>
      </c>
      <c r="G171" s="158">
        <v>16.84</v>
      </c>
      <c r="H171" s="158">
        <v>1.62</v>
      </c>
      <c r="I171" s="158">
        <v>0.1948</v>
      </c>
      <c r="J171" s="158">
        <v>99.625200000000007</v>
      </c>
      <c r="K171" s="158">
        <v>0.90271672706220374</v>
      </c>
      <c r="L171" s="158">
        <v>8.6840920299333144E-2</v>
      </c>
      <c r="M171" s="158">
        <v>1.0442352638463022E-2</v>
      </c>
      <c r="N171" s="159" t="s">
        <v>283</v>
      </c>
      <c r="O171" s="160" t="s">
        <v>68</v>
      </c>
    </row>
    <row r="172" spans="1:15" x14ac:dyDescent="0.2">
      <c r="A172" s="157" t="s">
        <v>1031</v>
      </c>
      <c r="B172" s="158">
        <v>45.29</v>
      </c>
      <c r="C172" s="158">
        <v>2.58E-2</v>
      </c>
      <c r="D172" s="158">
        <v>34.869999999999997</v>
      </c>
      <c r="E172" s="158">
        <v>0.59699999999999998</v>
      </c>
      <c r="F172" s="158">
        <v>9.7999999999999997E-3</v>
      </c>
      <c r="G172" s="158">
        <v>17.649999999999999</v>
      </c>
      <c r="H172" s="158">
        <v>1.2695000000000001</v>
      </c>
      <c r="I172" s="158">
        <v>0.12659999999999999</v>
      </c>
      <c r="J172" s="158">
        <v>99.838800000000006</v>
      </c>
      <c r="K172" s="158">
        <v>0.92669890423761292</v>
      </c>
      <c r="L172" s="158">
        <v>6.6654065661736525E-2</v>
      </c>
      <c r="M172" s="158">
        <v>6.6470301006505269E-3</v>
      </c>
      <c r="N172" s="159" t="s">
        <v>283</v>
      </c>
      <c r="O172" s="160" t="s">
        <v>68</v>
      </c>
    </row>
    <row r="173" spans="1:15" x14ac:dyDescent="0.2">
      <c r="A173" s="157" t="s">
        <v>1032</v>
      </c>
      <c r="B173" s="158">
        <v>45.25</v>
      </c>
      <c r="C173" s="158">
        <v>2.7400000000000001E-2</v>
      </c>
      <c r="D173" s="158">
        <v>34.67</v>
      </c>
      <c r="E173" s="158">
        <v>0.59740000000000004</v>
      </c>
      <c r="F173" s="158">
        <v>3.2099999999999997E-2</v>
      </c>
      <c r="G173" s="158">
        <v>17.899999999999999</v>
      </c>
      <c r="H173" s="158">
        <v>1.1339999999999999</v>
      </c>
      <c r="I173" s="158">
        <v>0.10829999999999999</v>
      </c>
      <c r="J173" s="158">
        <v>99.719200000000001</v>
      </c>
      <c r="K173" s="158">
        <v>0.93510184251631201</v>
      </c>
      <c r="L173" s="158">
        <v>5.9240530134832284E-2</v>
      </c>
      <c r="M173" s="158">
        <v>5.6576273488556754E-3</v>
      </c>
      <c r="N173" s="159" t="s">
        <v>283</v>
      </c>
      <c r="O173" s="160" t="s">
        <v>68</v>
      </c>
    </row>
    <row r="174" spans="1:15" x14ac:dyDescent="0.2">
      <c r="A174" s="157" t="s">
        <v>1033</v>
      </c>
      <c r="B174" s="158">
        <v>48.6</v>
      </c>
      <c r="C174" s="158">
        <v>3.2000000000000001E-2</v>
      </c>
      <c r="D174" s="158">
        <v>32.119999999999997</v>
      </c>
      <c r="E174" s="158">
        <v>0.49780000000000002</v>
      </c>
      <c r="F174" s="158">
        <v>4.4400000000000002E-2</v>
      </c>
      <c r="G174" s="158">
        <v>15.05</v>
      </c>
      <c r="H174" s="158">
        <v>2.5299999999999998</v>
      </c>
      <c r="I174" s="158">
        <v>0.3347</v>
      </c>
      <c r="J174" s="158">
        <v>99.2089</v>
      </c>
      <c r="K174" s="158">
        <v>0.84009221477334239</v>
      </c>
      <c r="L174" s="158">
        <v>0.14122480421106687</v>
      </c>
      <c r="M174" s="158">
        <v>1.8682981015590547E-2</v>
      </c>
      <c r="N174" s="159" t="s">
        <v>283</v>
      </c>
      <c r="O174" s="160" t="s">
        <v>68</v>
      </c>
    </row>
    <row r="175" spans="1:15" x14ac:dyDescent="0.2">
      <c r="A175" s="157" t="s">
        <v>1034</v>
      </c>
      <c r="B175" s="158">
        <v>44.52</v>
      </c>
      <c r="C175" s="158">
        <v>1.7299999999999999E-2</v>
      </c>
      <c r="D175" s="158">
        <v>35.21</v>
      </c>
      <c r="E175" s="158">
        <v>0.59499999999999997</v>
      </c>
      <c r="F175" s="158">
        <v>4.0000000000000001E-3</v>
      </c>
      <c r="G175" s="158">
        <v>18.32</v>
      </c>
      <c r="H175" s="158">
        <v>0.95550000000000002</v>
      </c>
      <c r="I175" s="158">
        <v>9.6500000000000002E-2</v>
      </c>
      <c r="J175" s="158">
        <v>99.718400000000003</v>
      </c>
      <c r="K175" s="158">
        <v>0.94569481726202764</v>
      </c>
      <c r="L175" s="158">
        <v>4.9323766260582283E-2</v>
      </c>
      <c r="M175" s="158">
        <v>4.9814164773900474E-3</v>
      </c>
      <c r="N175" s="159" t="s">
        <v>283</v>
      </c>
      <c r="O175" s="160" t="s">
        <v>68</v>
      </c>
    </row>
    <row r="176" spans="1:15" x14ac:dyDescent="0.2">
      <c r="A176" s="157" t="s">
        <v>1035</v>
      </c>
      <c r="B176" s="158">
        <v>47.38</v>
      </c>
      <c r="C176" s="158">
        <v>1.9199999999999998E-2</v>
      </c>
      <c r="D176" s="158">
        <v>32.9</v>
      </c>
      <c r="E176" s="158">
        <v>0.63519999999999999</v>
      </c>
      <c r="F176" s="158">
        <v>2.2800000000000001E-2</v>
      </c>
      <c r="G176" s="158">
        <v>15.93</v>
      </c>
      <c r="H176" s="158">
        <v>2.0499999999999998</v>
      </c>
      <c r="I176" s="158">
        <v>0.2475</v>
      </c>
      <c r="J176" s="158">
        <v>99.184799999999996</v>
      </c>
      <c r="K176" s="158">
        <v>0.8739541900973804</v>
      </c>
      <c r="L176" s="158">
        <v>0.11246742559319708</v>
      </c>
      <c r="M176" s="158">
        <v>1.3578384309422577E-2</v>
      </c>
      <c r="N176" s="159" t="s">
        <v>283</v>
      </c>
      <c r="O176" s="160" t="s">
        <v>68</v>
      </c>
    </row>
    <row r="177" spans="1:15" x14ac:dyDescent="0.2">
      <c r="A177" s="157" t="s">
        <v>1036</v>
      </c>
      <c r="B177" s="158">
        <v>47.56</v>
      </c>
      <c r="C177" s="158">
        <v>2.92E-2</v>
      </c>
      <c r="D177" s="158">
        <v>32.82</v>
      </c>
      <c r="E177" s="158">
        <v>0.58289999999999997</v>
      </c>
      <c r="F177" s="158">
        <v>5.5800000000000002E-2</v>
      </c>
      <c r="G177" s="158">
        <v>15.75</v>
      </c>
      <c r="H177" s="158">
        <v>2.1800000000000002</v>
      </c>
      <c r="I177" s="158">
        <v>0.27110000000000001</v>
      </c>
      <c r="J177" s="158">
        <v>99.249099999999999</v>
      </c>
      <c r="K177" s="158">
        <v>0.86533231507985775</v>
      </c>
      <c r="L177" s="158">
        <v>0.11977298075391049</v>
      </c>
      <c r="M177" s="158">
        <v>1.4894704166231711E-2</v>
      </c>
      <c r="N177" s="159" t="s">
        <v>283</v>
      </c>
      <c r="O177" s="160" t="s">
        <v>68</v>
      </c>
    </row>
    <row r="178" spans="1:15" x14ac:dyDescent="0.2">
      <c r="A178" s="157" t="s">
        <v>1037</v>
      </c>
      <c r="B178" s="158">
        <v>48.62</v>
      </c>
      <c r="C178" s="158">
        <v>2.35E-2</v>
      </c>
      <c r="D178" s="158">
        <v>32.229999999999997</v>
      </c>
      <c r="E178" s="158">
        <v>0.58819999999999995</v>
      </c>
      <c r="F178" s="158">
        <v>5.4600000000000003E-2</v>
      </c>
      <c r="G178" s="158">
        <v>15.19</v>
      </c>
      <c r="H178" s="158">
        <v>2.44</v>
      </c>
      <c r="I178" s="158">
        <v>0.33479999999999999</v>
      </c>
      <c r="J178" s="158">
        <v>99.481099999999998</v>
      </c>
      <c r="K178" s="158">
        <v>0.84554239401496256</v>
      </c>
      <c r="L178" s="158">
        <v>0.13582116138225864</v>
      </c>
      <c r="M178" s="158">
        <v>1.8636444602778766E-2</v>
      </c>
      <c r="N178" s="159" t="s">
        <v>283</v>
      </c>
      <c r="O178" s="160" t="s">
        <v>68</v>
      </c>
    </row>
    <row r="179" spans="1:15" x14ac:dyDescent="0.2">
      <c r="A179" s="157" t="s">
        <v>1038</v>
      </c>
      <c r="B179" s="158">
        <v>48.13</v>
      </c>
      <c r="C179" s="158">
        <v>2.4299999999999999E-2</v>
      </c>
      <c r="D179" s="158">
        <v>32.17</v>
      </c>
      <c r="E179" s="158">
        <v>0.5323</v>
      </c>
      <c r="F179" s="158">
        <v>8.1100000000000005E-2</v>
      </c>
      <c r="G179" s="158">
        <v>15.1</v>
      </c>
      <c r="H179" s="158">
        <v>2.4300000000000002</v>
      </c>
      <c r="I179" s="158">
        <v>0.3463</v>
      </c>
      <c r="J179" s="158">
        <v>98.814099999999996</v>
      </c>
      <c r="K179" s="158">
        <v>0.84469381247797359</v>
      </c>
      <c r="L179" s="158">
        <v>0.1359341698226143</v>
      </c>
      <c r="M179" s="158">
        <v>1.9372017699412068E-2</v>
      </c>
      <c r="N179" s="159" t="s">
        <v>283</v>
      </c>
      <c r="O179" s="160" t="s">
        <v>68</v>
      </c>
    </row>
    <row r="180" spans="1:15" x14ac:dyDescent="0.2">
      <c r="A180" s="157" t="s">
        <v>1039</v>
      </c>
      <c r="B180" s="158">
        <v>48.5</v>
      </c>
      <c r="C180" s="158">
        <v>5.0000000000000001E-3</v>
      </c>
      <c r="D180" s="158">
        <v>31.71</v>
      </c>
      <c r="E180" s="158">
        <v>0.53459999999999996</v>
      </c>
      <c r="F180" s="158">
        <v>4.9500000000000002E-2</v>
      </c>
      <c r="G180" s="158">
        <v>14.64</v>
      </c>
      <c r="H180" s="158">
        <v>2.66</v>
      </c>
      <c r="I180" s="158">
        <v>0.3891</v>
      </c>
      <c r="J180" s="158">
        <v>98.488299999999995</v>
      </c>
      <c r="K180" s="158">
        <v>0.82762831348118338</v>
      </c>
      <c r="L180" s="158">
        <v>0.15037508974453195</v>
      </c>
      <c r="M180" s="158">
        <v>2.199659677428473E-2</v>
      </c>
      <c r="N180" s="159" t="s">
        <v>283</v>
      </c>
      <c r="O180" s="160" t="s">
        <v>68</v>
      </c>
    </row>
    <row r="181" spans="1:15" x14ac:dyDescent="0.2">
      <c r="A181" s="157" t="s">
        <v>1040</v>
      </c>
      <c r="B181" s="158">
        <v>49.11</v>
      </c>
      <c r="C181" s="158">
        <v>9.4000000000000004E-3</v>
      </c>
      <c r="D181" s="158">
        <v>31.22</v>
      </c>
      <c r="E181" s="158">
        <v>0.53169999999999995</v>
      </c>
      <c r="F181" s="158">
        <v>3.1600000000000003E-2</v>
      </c>
      <c r="G181" s="158">
        <v>14.24</v>
      </c>
      <c r="H181" s="158">
        <v>2.82</v>
      </c>
      <c r="I181" s="158">
        <v>0.43769999999999998</v>
      </c>
      <c r="J181" s="158">
        <v>98.400499999999994</v>
      </c>
      <c r="K181" s="158">
        <v>0.81382124507792464</v>
      </c>
      <c r="L181" s="158">
        <v>0.16116403870222942</v>
      </c>
      <c r="M181" s="158">
        <v>2.5014716219846033E-2</v>
      </c>
      <c r="N181" s="159" t="s">
        <v>283</v>
      </c>
      <c r="O181" s="160" t="s">
        <v>68</v>
      </c>
    </row>
    <row r="182" spans="1:15" x14ac:dyDescent="0.2">
      <c r="A182" s="157" t="s">
        <v>1041</v>
      </c>
      <c r="B182" s="158">
        <v>48.53</v>
      </c>
      <c r="C182" s="158">
        <v>2.1999999999999999E-2</v>
      </c>
      <c r="D182" s="158">
        <v>32.04</v>
      </c>
      <c r="E182" s="158">
        <v>0.5716</v>
      </c>
      <c r="F182" s="158">
        <v>6.2E-2</v>
      </c>
      <c r="G182" s="158">
        <v>15.1</v>
      </c>
      <c r="H182" s="158">
        <v>2.42</v>
      </c>
      <c r="I182" s="158">
        <v>0.3448</v>
      </c>
      <c r="J182" s="158">
        <v>99.090500000000006</v>
      </c>
      <c r="K182" s="158">
        <v>0.84523756213335721</v>
      </c>
      <c r="L182" s="158">
        <v>0.13546191393130627</v>
      </c>
      <c r="M182" s="158">
        <v>1.9300523935336527E-2</v>
      </c>
      <c r="N182" s="159" t="s">
        <v>283</v>
      </c>
      <c r="O182" s="160" t="s">
        <v>68</v>
      </c>
    </row>
    <row r="183" spans="1:15" x14ac:dyDescent="0.2">
      <c r="A183" s="157" t="s">
        <v>1042</v>
      </c>
      <c r="B183" s="158">
        <v>48.86</v>
      </c>
      <c r="C183" s="158">
        <v>2.5399999999999999E-2</v>
      </c>
      <c r="D183" s="158">
        <v>31.65</v>
      </c>
      <c r="E183" s="158">
        <v>0.64339999999999997</v>
      </c>
      <c r="F183" s="158">
        <v>6.0900000000000003E-2</v>
      </c>
      <c r="G183" s="158">
        <v>14.57</v>
      </c>
      <c r="H183" s="158">
        <v>2.68</v>
      </c>
      <c r="I183" s="158">
        <v>0.41670000000000001</v>
      </c>
      <c r="J183" s="158">
        <v>98.906499999999994</v>
      </c>
      <c r="K183" s="158">
        <v>0.82471542506523576</v>
      </c>
      <c r="L183" s="158">
        <v>0.15169782698523213</v>
      </c>
      <c r="M183" s="158">
        <v>2.3586747949532173E-2</v>
      </c>
      <c r="N183" s="159" t="s">
        <v>283</v>
      </c>
      <c r="O183" s="160" t="s">
        <v>68</v>
      </c>
    </row>
    <row r="184" spans="1:15" x14ac:dyDescent="0.2">
      <c r="A184" s="157" t="s">
        <v>1043</v>
      </c>
      <c r="B184" s="158">
        <v>48.84</v>
      </c>
      <c r="C184" s="158">
        <v>4.9000000000000002E-2</v>
      </c>
      <c r="D184" s="158">
        <v>31.44</v>
      </c>
      <c r="E184" s="158">
        <v>0.57399999999999995</v>
      </c>
      <c r="F184" s="158">
        <v>5.4300000000000001E-2</v>
      </c>
      <c r="G184" s="158">
        <v>14.44</v>
      </c>
      <c r="H184" s="158">
        <v>2.76</v>
      </c>
      <c r="I184" s="158">
        <v>0.43020000000000003</v>
      </c>
      <c r="J184" s="158">
        <v>98.587599999999995</v>
      </c>
      <c r="K184" s="158">
        <v>0.8190491316037255</v>
      </c>
      <c r="L184" s="158">
        <v>0.15654955701013035</v>
      </c>
      <c r="M184" s="158">
        <v>2.4401311386144233E-2</v>
      </c>
      <c r="N184" s="159" t="s">
        <v>283</v>
      </c>
      <c r="O184" s="160" t="s">
        <v>68</v>
      </c>
    </row>
    <row r="185" spans="1:15" x14ac:dyDescent="0.2">
      <c r="A185" s="157" t="s">
        <v>1044</v>
      </c>
      <c r="B185" s="158">
        <v>50.32</v>
      </c>
      <c r="C185" s="158">
        <v>2.7E-2</v>
      </c>
      <c r="D185" s="158">
        <v>30.5</v>
      </c>
      <c r="E185" s="158">
        <v>0.63119999999999998</v>
      </c>
      <c r="F185" s="158">
        <v>5.9499999999999997E-2</v>
      </c>
      <c r="G185" s="158">
        <v>13.48</v>
      </c>
      <c r="H185" s="158">
        <v>3.35</v>
      </c>
      <c r="I185" s="158">
        <v>0.54039999999999999</v>
      </c>
      <c r="J185" s="158">
        <v>98.908100000000005</v>
      </c>
      <c r="K185" s="158">
        <v>0.77603279141528103</v>
      </c>
      <c r="L185" s="158">
        <v>0.19285681389029613</v>
      </c>
      <c r="M185" s="158">
        <v>3.1110394694422696E-2</v>
      </c>
      <c r="N185" s="159" t="s">
        <v>283</v>
      </c>
      <c r="O185" s="160" t="s">
        <v>68</v>
      </c>
    </row>
    <row r="186" spans="1:15" x14ac:dyDescent="0.2">
      <c r="A186" s="157" t="s">
        <v>1045</v>
      </c>
      <c r="B186" s="158">
        <v>48.5</v>
      </c>
      <c r="C186" s="158">
        <v>3.1600000000000003E-2</v>
      </c>
      <c r="D186" s="158">
        <v>31.78</v>
      </c>
      <c r="E186" s="158">
        <v>0.62939999999999996</v>
      </c>
      <c r="F186" s="158">
        <v>3.3599999999999998E-2</v>
      </c>
      <c r="G186" s="158">
        <v>14.94</v>
      </c>
      <c r="H186" s="158">
        <v>2.57</v>
      </c>
      <c r="I186" s="158">
        <v>0.3831</v>
      </c>
      <c r="J186" s="158">
        <v>98.867800000000003</v>
      </c>
      <c r="K186" s="158">
        <v>0.83495872710709729</v>
      </c>
      <c r="L186" s="158">
        <v>0.14363078505122084</v>
      </c>
      <c r="M186" s="158">
        <v>2.1410487841681987E-2</v>
      </c>
      <c r="N186" s="159" t="s">
        <v>283</v>
      </c>
      <c r="O186" s="160" t="s">
        <v>68</v>
      </c>
    </row>
    <row r="187" spans="1:15" x14ac:dyDescent="0.2">
      <c r="A187" s="157" t="s">
        <v>1046</v>
      </c>
      <c r="B187" s="158">
        <v>50.14</v>
      </c>
      <c r="C187" s="158">
        <v>1.9900000000000001E-2</v>
      </c>
      <c r="D187" s="158">
        <v>30.7</v>
      </c>
      <c r="E187" s="158">
        <v>0.62809999999999999</v>
      </c>
      <c r="F187" s="158">
        <v>5.0599999999999999E-2</v>
      </c>
      <c r="G187" s="158">
        <v>13.55</v>
      </c>
      <c r="H187" s="158">
        <v>3.2</v>
      </c>
      <c r="I187" s="158">
        <v>0.54579999999999995</v>
      </c>
      <c r="J187" s="158">
        <v>98.834400000000002</v>
      </c>
      <c r="K187" s="158">
        <v>0.78342719041617048</v>
      </c>
      <c r="L187" s="158">
        <v>0.18501601544883731</v>
      </c>
      <c r="M187" s="158">
        <v>3.1556794134992308E-2</v>
      </c>
      <c r="N187" s="159" t="s">
        <v>283</v>
      </c>
      <c r="O187" s="160" t="s">
        <v>68</v>
      </c>
    </row>
    <row r="188" spans="1:15" x14ac:dyDescent="0.2">
      <c r="A188" s="157" t="s">
        <v>1047</v>
      </c>
      <c r="B188" s="158">
        <v>48.28</v>
      </c>
      <c r="C188" s="158">
        <v>3.3300000000000003E-2</v>
      </c>
      <c r="D188" s="158">
        <v>32.520000000000003</v>
      </c>
      <c r="E188" s="158">
        <v>0.63619999999999999</v>
      </c>
      <c r="F188" s="158">
        <v>5.4399999999999997E-2</v>
      </c>
      <c r="G188" s="158">
        <v>15.42</v>
      </c>
      <c r="H188" s="158">
        <v>2.36</v>
      </c>
      <c r="I188" s="158">
        <v>0.33500000000000002</v>
      </c>
      <c r="J188" s="158">
        <v>99.638900000000007</v>
      </c>
      <c r="K188" s="158">
        <v>0.85122826386972117</v>
      </c>
      <c r="L188" s="158">
        <v>0.13027877449627381</v>
      </c>
      <c r="M188" s="158">
        <v>1.8492961634004972E-2</v>
      </c>
      <c r="N188" s="159" t="s">
        <v>283</v>
      </c>
      <c r="O188" s="160" t="s">
        <v>68</v>
      </c>
    </row>
    <row r="189" spans="1:15" x14ac:dyDescent="0.2">
      <c r="A189" s="157" t="s">
        <v>1048</v>
      </c>
      <c r="B189" s="158">
        <v>49.23</v>
      </c>
      <c r="C189" s="158">
        <v>3.27E-2</v>
      </c>
      <c r="D189" s="158">
        <v>31.36</v>
      </c>
      <c r="E189" s="158">
        <v>0.64580000000000004</v>
      </c>
      <c r="F189" s="158">
        <v>8.4199999999999997E-2</v>
      </c>
      <c r="G189" s="158">
        <v>14.22</v>
      </c>
      <c r="H189" s="158">
        <v>2.93</v>
      </c>
      <c r="I189" s="158">
        <v>0.4652</v>
      </c>
      <c r="J189" s="158">
        <v>98.9679</v>
      </c>
      <c r="K189" s="158">
        <v>0.80725736863617781</v>
      </c>
      <c r="L189" s="158">
        <v>0.16633362096371315</v>
      </c>
      <c r="M189" s="158">
        <v>2.6409010400108995E-2</v>
      </c>
      <c r="N189" s="159" t="s">
        <v>283</v>
      </c>
      <c r="O189" s="160" t="s">
        <v>68</v>
      </c>
    </row>
    <row r="190" spans="1:15" x14ac:dyDescent="0.2">
      <c r="A190" s="157" t="s">
        <v>1049</v>
      </c>
      <c r="B190" s="158">
        <v>49.38</v>
      </c>
      <c r="C190" s="158">
        <v>3.9800000000000002E-2</v>
      </c>
      <c r="D190" s="158">
        <v>31.02</v>
      </c>
      <c r="E190" s="158">
        <v>0.65549999999999997</v>
      </c>
      <c r="F190" s="158">
        <v>6.0600000000000001E-2</v>
      </c>
      <c r="G190" s="158">
        <v>13.97</v>
      </c>
      <c r="H190" s="158">
        <v>2.97</v>
      </c>
      <c r="I190" s="158">
        <v>0.46589999999999998</v>
      </c>
      <c r="J190" s="158">
        <v>98.561899999999994</v>
      </c>
      <c r="K190" s="158">
        <v>0.80260141676098329</v>
      </c>
      <c r="L190" s="158">
        <v>0.17063179726414604</v>
      </c>
      <c r="M190" s="158">
        <v>2.6766785974870585E-2</v>
      </c>
      <c r="N190" s="159" t="s">
        <v>300</v>
      </c>
      <c r="O190" s="160" t="s">
        <v>68</v>
      </c>
    </row>
    <row r="191" spans="1:15" x14ac:dyDescent="0.2">
      <c r="A191" s="157" t="s">
        <v>1050</v>
      </c>
      <c r="B191" s="158">
        <v>47.6</v>
      </c>
      <c r="C191" s="158">
        <v>3.1300000000000001E-2</v>
      </c>
      <c r="D191" s="158">
        <v>32.33</v>
      </c>
      <c r="E191" s="158">
        <v>0.48320000000000002</v>
      </c>
      <c r="F191" s="158">
        <v>3.8800000000000001E-2</v>
      </c>
      <c r="G191" s="158">
        <v>15.57</v>
      </c>
      <c r="H191" s="158">
        <v>2.23</v>
      </c>
      <c r="I191" s="158">
        <v>0.29199999999999998</v>
      </c>
      <c r="J191" s="158">
        <v>98.575400000000002</v>
      </c>
      <c r="K191" s="158">
        <v>0.8606013707716117</v>
      </c>
      <c r="L191" s="158">
        <v>0.12325889896086668</v>
      </c>
      <c r="M191" s="158">
        <v>1.6139730267521555E-2</v>
      </c>
      <c r="N191" s="159" t="s">
        <v>300</v>
      </c>
      <c r="O191" s="160" t="s">
        <v>68</v>
      </c>
    </row>
    <row r="192" spans="1:15" x14ac:dyDescent="0.2">
      <c r="A192" s="157" t="s">
        <v>1051</v>
      </c>
      <c r="B192" s="158">
        <v>50.15</v>
      </c>
      <c r="C192" s="158">
        <v>4.9500000000000002E-2</v>
      </c>
      <c r="D192" s="158">
        <v>30.7</v>
      </c>
      <c r="E192" s="158">
        <v>0.54559999999999997</v>
      </c>
      <c r="F192" s="158">
        <v>6.7599999999999993E-2</v>
      </c>
      <c r="G192" s="158">
        <v>13.58</v>
      </c>
      <c r="H192" s="158">
        <v>3.11</v>
      </c>
      <c r="I192" s="158">
        <v>0.50739999999999996</v>
      </c>
      <c r="J192" s="158">
        <v>98.7102</v>
      </c>
      <c r="K192" s="158">
        <v>0.78965425006105572</v>
      </c>
      <c r="L192" s="158">
        <v>0.18084128996243615</v>
      </c>
      <c r="M192" s="158">
        <v>2.9504459976508073E-2</v>
      </c>
      <c r="N192" s="159" t="s">
        <v>300</v>
      </c>
      <c r="O192" s="160" t="s">
        <v>68</v>
      </c>
    </row>
    <row r="193" spans="1:15" x14ac:dyDescent="0.2">
      <c r="A193" s="157" t="s">
        <v>1052</v>
      </c>
      <c r="B193" s="158">
        <v>50.38</v>
      </c>
      <c r="C193" s="158">
        <v>2.8199999999999999E-2</v>
      </c>
      <c r="D193" s="158">
        <v>30.33</v>
      </c>
      <c r="E193" s="158">
        <v>0.5575</v>
      </c>
      <c r="F193" s="158">
        <v>2.8000000000000001E-2</v>
      </c>
      <c r="G193" s="158">
        <v>13.2</v>
      </c>
      <c r="H193" s="158">
        <v>3.25</v>
      </c>
      <c r="I193" s="158">
        <v>0.55030000000000001</v>
      </c>
      <c r="J193" s="158">
        <v>98.324100000000001</v>
      </c>
      <c r="K193" s="158">
        <v>0.776456886054952</v>
      </c>
      <c r="L193" s="158">
        <v>0.19117309694534804</v>
      </c>
      <c r="M193" s="158">
        <v>3.2370016999700005E-2</v>
      </c>
      <c r="N193" s="159" t="s">
        <v>300</v>
      </c>
      <c r="O193" s="160" t="s">
        <v>68</v>
      </c>
    </row>
    <row r="194" spans="1:15" x14ac:dyDescent="0.2">
      <c r="A194" s="157" t="s">
        <v>1053</v>
      </c>
      <c r="B194" s="158">
        <v>47.96</v>
      </c>
      <c r="C194" s="158">
        <v>2.6200000000000001E-2</v>
      </c>
      <c r="D194" s="158">
        <v>31.94</v>
      </c>
      <c r="E194" s="158">
        <v>0.5766</v>
      </c>
      <c r="F194" s="158">
        <v>6.9599999999999995E-2</v>
      </c>
      <c r="G194" s="158">
        <v>15.35</v>
      </c>
      <c r="H194" s="158">
        <v>2.38</v>
      </c>
      <c r="I194" s="158">
        <v>0.32579999999999998</v>
      </c>
      <c r="J194" s="158">
        <v>98.628299999999996</v>
      </c>
      <c r="K194" s="158">
        <v>0.85014233653452065</v>
      </c>
      <c r="L194" s="158">
        <v>0.13181360006202994</v>
      </c>
      <c r="M194" s="158">
        <v>1.8044063403449308E-2</v>
      </c>
      <c r="N194" s="159" t="s">
        <v>300</v>
      </c>
      <c r="O194" s="160" t="s">
        <v>68</v>
      </c>
    </row>
    <row r="195" spans="1:15" x14ac:dyDescent="0.2">
      <c r="A195" s="157" t="s">
        <v>1054</v>
      </c>
      <c r="B195" s="158">
        <v>48.98</v>
      </c>
      <c r="C195" s="158">
        <v>2.35E-2</v>
      </c>
      <c r="D195" s="158">
        <v>31.55</v>
      </c>
      <c r="E195" s="158">
        <v>0.61809999999999998</v>
      </c>
      <c r="F195" s="158">
        <v>4.7600000000000003E-2</v>
      </c>
      <c r="G195" s="158">
        <v>14.49</v>
      </c>
      <c r="H195" s="158">
        <v>2.76</v>
      </c>
      <c r="I195" s="158">
        <v>0.41520000000000001</v>
      </c>
      <c r="J195" s="158">
        <v>98.884500000000003</v>
      </c>
      <c r="K195" s="158">
        <v>0.82025677603423686</v>
      </c>
      <c r="L195" s="158">
        <v>0.1562393859112832</v>
      </c>
      <c r="M195" s="158">
        <v>2.3503838054479996E-2</v>
      </c>
      <c r="N195" s="159" t="s">
        <v>300</v>
      </c>
      <c r="O195" s="160" t="s">
        <v>68</v>
      </c>
    </row>
    <row r="196" spans="1:15" x14ac:dyDescent="0.2">
      <c r="A196" s="157" t="s">
        <v>1055</v>
      </c>
      <c r="B196" s="158">
        <v>48.4</v>
      </c>
      <c r="C196" s="158">
        <v>2.0500000000000001E-2</v>
      </c>
      <c r="D196" s="158">
        <v>32.03</v>
      </c>
      <c r="E196" s="158">
        <v>0.56869999999999998</v>
      </c>
      <c r="F196" s="158">
        <v>6.3600000000000004E-2</v>
      </c>
      <c r="G196" s="158">
        <v>15.28</v>
      </c>
      <c r="H196" s="158">
        <v>2.34</v>
      </c>
      <c r="I196" s="158">
        <v>0.33579999999999999</v>
      </c>
      <c r="J196" s="158">
        <v>99.038700000000006</v>
      </c>
      <c r="K196" s="158">
        <v>0.85097851390637025</v>
      </c>
      <c r="L196" s="158">
        <v>0.13032000801969279</v>
      </c>
      <c r="M196" s="158">
        <v>1.870147807393711E-2</v>
      </c>
      <c r="N196" s="159" t="s">
        <v>300</v>
      </c>
      <c r="O196" s="160" t="s">
        <v>68</v>
      </c>
    </row>
    <row r="197" spans="1:15" x14ac:dyDescent="0.2">
      <c r="A197" s="157" t="s">
        <v>1056</v>
      </c>
      <c r="B197" s="158">
        <v>46.82</v>
      </c>
      <c r="C197" s="158">
        <v>3.1600000000000003E-2</v>
      </c>
      <c r="D197" s="158">
        <v>33.049999999999997</v>
      </c>
      <c r="E197" s="158">
        <v>0.47689999999999999</v>
      </c>
      <c r="F197" s="158">
        <v>1.6799999999999999E-2</v>
      </c>
      <c r="G197" s="158">
        <v>16.440000000000001</v>
      </c>
      <c r="H197" s="158">
        <v>1.88</v>
      </c>
      <c r="I197" s="158">
        <v>0.2137</v>
      </c>
      <c r="J197" s="158">
        <v>98.929100000000005</v>
      </c>
      <c r="K197" s="158">
        <v>0.8870328105019506</v>
      </c>
      <c r="L197" s="158">
        <v>0.10143684207686536</v>
      </c>
      <c r="M197" s="158">
        <v>1.1530347421184112E-2</v>
      </c>
      <c r="N197" s="159" t="s">
        <v>300</v>
      </c>
      <c r="O197" s="160" t="s">
        <v>68</v>
      </c>
    </row>
    <row r="198" spans="1:15" x14ac:dyDescent="0.2">
      <c r="A198" s="157" t="s">
        <v>1057</v>
      </c>
      <c r="B198" s="158">
        <v>48.36</v>
      </c>
      <c r="C198" s="158">
        <v>2.7300000000000001E-2</v>
      </c>
      <c r="D198" s="158">
        <v>31.92</v>
      </c>
      <c r="E198" s="158">
        <v>0.61109999999999998</v>
      </c>
      <c r="F198" s="158">
        <v>4.1399999999999999E-2</v>
      </c>
      <c r="G198" s="158">
        <v>15.22</v>
      </c>
      <c r="H198" s="158">
        <v>2.4500000000000002</v>
      </c>
      <c r="I198" s="158">
        <v>0.34449999999999997</v>
      </c>
      <c r="J198" s="158">
        <v>98.974299999999999</v>
      </c>
      <c r="K198" s="158">
        <v>0.84487496183629851</v>
      </c>
      <c r="L198" s="158">
        <v>0.13600155430347774</v>
      </c>
      <c r="M198" s="158">
        <v>1.9123483860223705E-2</v>
      </c>
      <c r="N198" s="159" t="s">
        <v>300</v>
      </c>
      <c r="O198" s="160" t="s">
        <v>68</v>
      </c>
    </row>
    <row r="199" spans="1:15" x14ac:dyDescent="0.2">
      <c r="A199" s="157" t="s">
        <v>1058</v>
      </c>
      <c r="B199" s="158">
        <v>48.85</v>
      </c>
      <c r="C199" s="158">
        <v>4.2200000000000001E-2</v>
      </c>
      <c r="D199" s="158">
        <v>31.63</v>
      </c>
      <c r="E199" s="158">
        <v>0.61099999999999999</v>
      </c>
      <c r="F199" s="158">
        <v>5.8999999999999997E-2</v>
      </c>
      <c r="G199" s="158">
        <v>14.7</v>
      </c>
      <c r="H199" s="158">
        <v>2.67</v>
      </c>
      <c r="I199" s="158">
        <v>0.38729999999999998</v>
      </c>
      <c r="J199" s="158">
        <v>98.9495</v>
      </c>
      <c r="K199" s="158">
        <v>0.82782855501681007</v>
      </c>
      <c r="L199" s="158">
        <v>0.15036069672754304</v>
      </c>
      <c r="M199" s="158">
        <v>2.181074825564697E-2</v>
      </c>
      <c r="N199" s="159" t="s">
        <v>300</v>
      </c>
      <c r="O199" s="160" t="s">
        <v>68</v>
      </c>
    </row>
    <row r="200" spans="1:15" x14ac:dyDescent="0.2">
      <c r="A200" s="157" t="s">
        <v>1059</v>
      </c>
      <c r="B200" s="158">
        <v>47.81</v>
      </c>
      <c r="C200" s="158">
        <v>4.1500000000000002E-2</v>
      </c>
      <c r="D200" s="158">
        <v>32.44</v>
      </c>
      <c r="E200" s="158">
        <v>0.58589999999999998</v>
      </c>
      <c r="F200" s="158">
        <v>5.0299999999999997E-2</v>
      </c>
      <c r="G200" s="158">
        <v>15.43</v>
      </c>
      <c r="H200" s="158">
        <v>2.21</v>
      </c>
      <c r="I200" s="158">
        <v>0.31509999999999999</v>
      </c>
      <c r="J200" s="158">
        <v>98.882800000000003</v>
      </c>
      <c r="K200" s="158">
        <v>0.85936586262398973</v>
      </c>
      <c r="L200" s="158">
        <v>0.12308480598827073</v>
      </c>
      <c r="M200" s="158">
        <v>1.7549331387739415E-2</v>
      </c>
      <c r="N200" s="159" t="s">
        <v>300</v>
      </c>
      <c r="O200" s="160" t="s">
        <v>68</v>
      </c>
    </row>
    <row r="201" spans="1:15" x14ac:dyDescent="0.2">
      <c r="A201" s="157" t="s">
        <v>1060</v>
      </c>
      <c r="B201" s="158">
        <v>49.09</v>
      </c>
      <c r="C201" s="158">
        <v>3.3799999999999997E-2</v>
      </c>
      <c r="D201" s="158">
        <v>31.18</v>
      </c>
      <c r="E201" s="158">
        <v>0.57410000000000005</v>
      </c>
      <c r="F201" s="158">
        <v>5.6300000000000003E-2</v>
      </c>
      <c r="G201" s="158">
        <v>14.3</v>
      </c>
      <c r="H201" s="158">
        <v>2.79</v>
      </c>
      <c r="I201" s="158">
        <v>0.44450000000000001</v>
      </c>
      <c r="J201" s="158">
        <v>98.468800000000002</v>
      </c>
      <c r="K201" s="158">
        <v>0.81553508796943164</v>
      </c>
      <c r="L201" s="158">
        <v>0.15911488779263736</v>
      </c>
      <c r="M201" s="158">
        <v>2.5350024237930934E-2</v>
      </c>
      <c r="N201" s="159" t="s">
        <v>300</v>
      </c>
      <c r="O201" s="160" t="s">
        <v>68</v>
      </c>
    </row>
    <row r="202" spans="1:15" x14ac:dyDescent="0.2">
      <c r="A202" s="157" t="s">
        <v>1061</v>
      </c>
      <c r="B202" s="158">
        <v>49.91</v>
      </c>
      <c r="C202" s="158">
        <v>1.11E-2</v>
      </c>
      <c r="D202" s="158">
        <v>31.77</v>
      </c>
      <c r="E202" s="158">
        <v>0.60929999999999995</v>
      </c>
      <c r="F202" s="158">
        <v>4.6399999999999997E-2</v>
      </c>
      <c r="G202" s="158">
        <v>14.82</v>
      </c>
      <c r="H202" s="158">
        <v>2.8</v>
      </c>
      <c r="I202" s="158">
        <v>0.42109999999999997</v>
      </c>
      <c r="J202" s="158">
        <v>100.3878</v>
      </c>
      <c r="K202" s="158">
        <v>0.82145767164973316</v>
      </c>
      <c r="L202" s="158">
        <v>0.15520117952896442</v>
      </c>
      <c r="M202" s="158">
        <v>2.334114882130247E-2</v>
      </c>
      <c r="N202" s="159" t="s">
        <v>305</v>
      </c>
      <c r="O202" s="160" t="s">
        <v>68</v>
      </c>
    </row>
    <row r="203" spans="1:15" x14ac:dyDescent="0.2">
      <c r="A203" s="157" t="s">
        <v>1062</v>
      </c>
      <c r="B203" s="158">
        <v>50.76</v>
      </c>
      <c r="C203" s="158">
        <v>2.1600000000000001E-2</v>
      </c>
      <c r="D203" s="158">
        <v>30.91</v>
      </c>
      <c r="E203" s="158">
        <v>0.69399999999999995</v>
      </c>
      <c r="F203" s="158">
        <v>5.5E-2</v>
      </c>
      <c r="G203" s="158">
        <v>13.89</v>
      </c>
      <c r="H203" s="158">
        <v>3.19</v>
      </c>
      <c r="I203" s="158">
        <v>0.52500000000000002</v>
      </c>
      <c r="J203" s="158">
        <v>100.0455</v>
      </c>
      <c r="K203" s="158">
        <v>0.78898040329451857</v>
      </c>
      <c r="L203" s="158">
        <v>0.18119852314683327</v>
      </c>
      <c r="M203" s="158">
        <v>2.982107355864811E-2</v>
      </c>
      <c r="N203" s="159" t="s">
        <v>305</v>
      </c>
      <c r="O203" s="160" t="s">
        <v>68</v>
      </c>
    </row>
    <row r="204" spans="1:15" x14ac:dyDescent="0.2">
      <c r="A204" s="157" t="s">
        <v>1063</v>
      </c>
      <c r="B204" s="158">
        <v>48.4</v>
      </c>
      <c r="C204" s="158">
        <v>1.9E-2</v>
      </c>
      <c r="D204" s="158">
        <v>32.340000000000003</v>
      </c>
      <c r="E204" s="158">
        <v>0.53380000000000005</v>
      </c>
      <c r="F204" s="158">
        <v>5.3100000000000001E-2</v>
      </c>
      <c r="G204" s="158">
        <v>15.41</v>
      </c>
      <c r="H204" s="158">
        <v>2.39</v>
      </c>
      <c r="I204" s="158">
        <v>0.34499999999999997</v>
      </c>
      <c r="J204" s="158">
        <v>99.490899999999996</v>
      </c>
      <c r="K204" s="158">
        <v>0.84926977128685588</v>
      </c>
      <c r="L204" s="158">
        <v>0.13171672637090109</v>
      </c>
      <c r="M204" s="158">
        <v>1.9013502342243041E-2</v>
      </c>
      <c r="N204" s="159" t="s">
        <v>305</v>
      </c>
      <c r="O204" s="160" t="s">
        <v>68</v>
      </c>
    </row>
    <row r="205" spans="1:15" x14ac:dyDescent="0.2">
      <c r="A205" s="157" t="s">
        <v>1064</v>
      </c>
      <c r="B205" s="158">
        <v>51.12</v>
      </c>
      <c r="C205" s="158">
        <v>3.56E-2</v>
      </c>
      <c r="D205" s="158">
        <v>30.55</v>
      </c>
      <c r="E205" s="158">
        <v>0.71299999999999997</v>
      </c>
      <c r="F205" s="158">
        <v>0.1077</v>
      </c>
      <c r="G205" s="158">
        <v>13.02</v>
      </c>
      <c r="H205" s="158">
        <v>3.43</v>
      </c>
      <c r="I205" s="158">
        <v>0.62080000000000002</v>
      </c>
      <c r="J205" s="158">
        <v>99.597099999999998</v>
      </c>
      <c r="K205" s="158">
        <v>0.76270590716310893</v>
      </c>
      <c r="L205" s="158">
        <v>0.20092790027415239</v>
      </c>
      <c r="M205" s="158">
        <v>3.6366192562738715E-2</v>
      </c>
      <c r="N205" s="159" t="s">
        <v>305</v>
      </c>
      <c r="O205" s="160" t="s">
        <v>68</v>
      </c>
    </row>
    <row r="206" spans="1:15" x14ac:dyDescent="0.2">
      <c r="A206" s="157" t="s">
        <v>1065</v>
      </c>
      <c r="B206" s="158">
        <v>49.45</v>
      </c>
      <c r="C206" s="158">
        <v>3.7999999999999999E-2</v>
      </c>
      <c r="D206" s="158">
        <v>31.37</v>
      </c>
      <c r="E206" s="158">
        <v>0.68959999999999999</v>
      </c>
      <c r="F206" s="158">
        <v>6.3100000000000003E-2</v>
      </c>
      <c r="G206" s="158">
        <v>14.03</v>
      </c>
      <c r="H206" s="158">
        <v>3.02</v>
      </c>
      <c r="I206" s="158">
        <v>0.499</v>
      </c>
      <c r="J206" s="158">
        <v>99.159800000000004</v>
      </c>
      <c r="K206" s="158">
        <v>0.79947575360419398</v>
      </c>
      <c r="L206" s="158">
        <v>0.17208957775371816</v>
      </c>
      <c r="M206" s="158">
        <v>2.8434668642087869E-2</v>
      </c>
      <c r="N206" s="159" t="s">
        <v>305</v>
      </c>
      <c r="O206" s="160" t="s">
        <v>68</v>
      </c>
    </row>
    <row r="207" spans="1:15" x14ac:dyDescent="0.2">
      <c r="A207" s="157" t="s">
        <v>1066</v>
      </c>
      <c r="B207" s="158">
        <v>48.3</v>
      </c>
      <c r="C207" s="158">
        <v>2.92E-2</v>
      </c>
      <c r="D207" s="158">
        <v>32.159999999999997</v>
      </c>
      <c r="E207" s="158">
        <v>0.61650000000000005</v>
      </c>
      <c r="F207" s="158">
        <v>5.91E-2</v>
      </c>
      <c r="G207" s="158">
        <v>15.37</v>
      </c>
      <c r="H207" s="158">
        <v>2.4</v>
      </c>
      <c r="I207" s="158">
        <v>0.34620000000000001</v>
      </c>
      <c r="J207" s="158">
        <v>99.281099999999995</v>
      </c>
      <c r="K207" s="158">
        <v>0.84841191861427889</v>
      </c>
      <c r="L207" s="158">
        <v>0.13247811351166358</v>
      </c>
      <c r="M207" s="158">
        <v>1.9109967874057474E-2</v>
      </c>
      <c r="N207" s="159" t="s">
        <v>305</v>
      </c>
      <c r="O207" s="160" t="s">
        <v>68</v>
      </c>
    </row>
    <row r="208" spans="1:15" x14ac:dyDescent="0.2">
      <c r="A208" s="157" t="s">
        <v>1067</v>
      </c>
      <c r="B208" s="158">
        <v>50.3</v>
      </c>
      <c r="C208" s="158">
        <v>2.0400000000000001E-2</v>
      </c>
      <c r="D208" s="158">
        <v>30.77</v>
      </c>
      <c r="E208" s="158">
        <v>0.66620000000000001</v>
      </c>
      <c r="F208" s="158">
        <v>7.6200000000000004E-2</v>
      </c>
      <c r="G208" s="158">
        <v>13.87</v>
      </c>
      <c r="H208" s="158">
        <v>3.07</v>
      </c>
      <c r="I208" s="158">
        <v>0.51080000000000003</v>
      </c>
      <c r="J208" s="158">
        <v>99.283699999999996</v>
      </c>
      <c r="K208" s="158">
        <v>0.7948059687808009</v>
      </c>
      <c r="L208" s="158">
        <v>0.17592316684621906</v>
      </c>
      <c r="M208" s="158">
        <v>2.9270864372980036E-2</v>
      </c>
      <c r="N208" s="159" t="s">
        <v>305</v>
      </c>
      <c r="O208" s="160" t="s">
        <v>68</v>
      </c>
    </row>
    <row r="209" spans="1:15" x14ac:dyDescent="0.2">
      <c r="A209" s="157" t="s">
        <v>1068</v>
      </c>
      <c r="B209" s="158">
        <v>49.63</v>
      </c>
      <c r="C209" s="158">
        <v>3.3399999999999999E-2</v>
      </c>
      <c r="D209" s="158">
        <v>31.58</v>
      </c>
      <c r="E209" s="158">
        <v>0.63080000000000003</v>
      </c>
      <c r="F209" s="158">
        <v>7.6399999999999996E-2</v>
      </c>
      <c r="G209" s="158">
        <v>14.48</v>
      </c>
      <c r="H209" s="158">
        <v>2.79</v>
      </c>
      <c r="I209" s="158">
        <v>0.42680000000000001</v>
      </c>
      <c r="J209" s="158">
        <v>99.647499999999994</v>
      </c>
      <c r="K209" s="158">
        <v>0.81822702409475168</v>
      </c>
      <c r="L209" s="158">
        <v>0.15765562135527328</v>
      </c>
      <c r="M209" s="158">
        <v>2.4117354549975139E-2</v>
      </c>
      <c r="N209" s="159" t="s">
        <v>305</v>
      </c>
      <c r="O209" s="160" t="s">
        <v>68</v>
      </c>
    </row>
    <row r="210" spans="1:15" x14ac:dyDescent="0.2">
      <c r="A210" s="157" t="s">
        <v>1069</v>
      </c>
      <c r="B210" s="158">
        <v>48.56</v>
      </c>
      <c r="C210" s="158">
        <v>3.1800000000000002E-2</v>
      </c>
      <c r="D210" s="158">
        <v>32.28</v>
      </c>
      <c r="E210" s="158">
        <v>0.59279999999999999</v>
      </c>
      <c r="F210" s="158">
        <v>6.6299999999999998E-2</v>
      </c>
      <c r="G210" s="158">
        <v>15.02</v>
      </c>
      <c r="H210" s="158">
        <v>2.48</v>
      </c>
      <c r="I210" s="158">
        <v>0.3538</v>
      </c>
      <c r="J210" s="158">
        <v>99.384799999999998</v>
      </c>
      <c r="K210" s="158">
        <v>0.84127748714559369</v>
      </c>
      <c r="L210" s="158">
        <v>0.13890600320379975</v>
      </c>
      <c r="M210" s="158">
        <v>1.9816509650606592E-2</v>
      </c>
      <c r="N210" s="159" t="s">
        <v>305</v>
      </c>
      <c r="O210" s="160" t="s">
        <v>68</v>
      </c>
    </row>
    <row r="211" spans="1:15" x14ac:dyDescent="0.2">
      <c r="A211" s="157" t="s">
        <v>1070</v>
      </c>
      <c r="B211" s="158">
        <v>50.65</v>
      </c>
      <c r="C211" s="158">
        <v>3.4799999999999998E-2</v>
      </c>
      <c r="D211" s="158">
        <v>31.75</v>
      </c>
      <c r="E211" s="158">
        <v>0.58389999999999997</v>
      </c>
      <c r="F211" s="158">
        <v>4.5499999999999999E-2</v>
      </c>
      <c r="G211" s="158">
        <v>14.04</v>
      </c>
      <c r="H211" s="158">
        <v>3.02</v>
      </c>
      <c r="I211" s="158">
        <v>0.17050000000000001</v>
      </c>
      <c r="J211" s="158">
        <v>100.2946</v>
      </c>
      <c r="K211" s="158">
        <v>0.81483416035518408</v>
      </c>
      <c r="L211" s="158">
        <v>0.17527059574591569</v>
      </c>
      <c r="M211" s="158">
        <v>9.8952438989002075E-3</v>
      </c>
      <c r="N211" s="159" t="s">
        <v>641</v>
      </c>
      <c r="O211" s="160" t="s">
        <v>102</v>
      </c>
    </row>
    <row r="212" spans="1:15" x14ac:dyDescent="0.2">
      <c r="A212" s="157" t="s">
        <v>1071</v>
      </c>
      <c r="B212" s="158">
        <v>49.01</v>
      </c>
      <c r="C212" s="158">
        <v>1.6799999999999999E-2</v>
      </c>
      <c r="D212" s="158">
        <v>32.92</v>
      </c>
      <c r="E212" s="158">
        <v>0.61519999999999997</v>
      </c>
      <c r="F212" s="158">
        <v>5.1499999999999997E-2</v>
      </c>
      <c r="G212" s="158">
        <v>15.34</v>
      </c>
      <c r="H212" s="158">
        <v>2.44</v>
      </c>
      <c r="I212" s="158">
        <v>0.12889999999999999</v>
      </c>
      <c r="J212" s="158">
        <v>100.5223</v>
      </c>
      <c r="K212" s="158">
        <v>0.85655735416468892</v>
      </c>
      <c r="L212" s="158">
        <v>0.13624510718134558</v>
      </c>
      <c r="M212" s="158">
        <v>7.1975386539653461E-3</v>
      </c>
      <c r="N212" s="159" t="s">
        <v>641</v>
      </c>
      <c r="O212" s="160" t="s">
        <v>102</v>
      </c>
    </row>
    <row r="213" spans="1:15" x14ac:dyDescent="0.2">
      <c r="A213" s="157" t="s">
        <v>1072</v>
      </c>
      <c r="B213" s="158">
        <v>46.95</v>
      </c>
      <c r="C213" s="158">
        <v>1.2699999999999999E-2</v>
      </c>
      <c r="D213" s="158">
        <v>33.520000000000003</v>
      </c>
      <c r="E213" s="158">
        <v>0.59719999999999995</v>
      </c>
      <c r="F213" s="158">
        <v>2.8199999999999999E-2</v>
      </c>
      <c r="G213" s="158">
        <v>16.75</v>
      </c>
      <c r="H213" s="158">
        <v>1.67</v>
      </c>
      <c r="I213" s="158">
        <v>0.1201</v>
      </c>
      <c r="J213" s="158">
        <v>99.648300000000006</v>
      </c>
      <c r="K213" s="158">
        <v>0.90344712272317829</v>
      </c>
      <c r="L213" s="158">
        <v>9.007502656404226E-2</v>
      </c>
      <c r="M213" s="158">
        <v>6.4778507127793272E-3</v>
      </c>
      <c r="N213" s="159" t="s">
        <v>641</v>
      </c>
      <c r="O213" s="160" t="s">
        <v>102</v>
      </c>
    </row>
    <row r="214" spans="1:15" x14ac:dyDescent="0.2">
      <c r="A214" s="157" t="s">
        <v>1073</v>
      </c>
      <c r="B214" s="158">
        <v>48.04</v>
      </c>
      <c r="C214" s="158">
        <v>1E-4</v>
      </c>
      <c r="D214" s="158">
        <v>33.04</v>
      </c>
      <c r="E214" s="158">
        <v>0.60040000000000004</v>
      </c>
      <c r="F214" s="158">
        <v>3.1399999999999997E-2</v>
      </c>
      <c r="G214" s="158">
        <v>15.9</v>
      </c>
      <c r="H214" s="158">
        <v>2.12</v>
      </c>
      <c r="I214" s="158">
        <v>0.1065</v>
      </c>
      <c r="J214" s="158">
        <v>99.838499999999996</v>
      </c>
      <c r="K214" s="158">
        <v>0.87716878603150084</v>
      </c>
      <c r="L214" s="158">
        <v>0.11695583813753345</v>
      </c>
      <c r="M214" s="158">
        <v>5.8753758309657133E-3</v>
      </c>
      <c r="N214" s="159" t="s">
        <v>641</v>
      </c>
      <c r="O214" s="160" t="s">
        <v>102</v>
      </c>
    </row>
    <row r="215" spans="1:15" x14ac:dyDescent="0.2">
      <c r="A215" s="157" t="s">
        <v>1074</v>
      </c>
      <c r="B215" s="158">
        <v>47.46</v>
      </c>
      <c r="C215" s="158">
        <v>0</v>
      </c>
      <c r="D215" s="158">
        <v>34.04</v>
      </c>
      <c r="E215" s="158">
        <v>0.50429999999999997</v>
      </c>
      <c r="F215" s="158">
        <v>0</v>
      </c>
      <c r="G215" s="158">
        <v>16.64</v>
      </c>
      <c r="H215" s="158">
        <v>1.78</v>
      </c>
      <c r="I215" s="158">
        <v>8.5900000000000004E-2</v>
      </c>
      <c r="J215" s="158">
        <v>100.51009999999999</v>
      </c>
      <c r="K215" s="158">
        <v>0.89917269627524199</v>
      </c>
      <c r="L215" s="158">
        <v>9.6185540827519872E-2</v>
      </c>
      <c r="M215" s="158">
        <v>4.6417628972381785E-3</v>
      </c>
      <c r="N215" s="159" t="s">
        <v>641</v>
      </c>
      <c r="O215" s="160" t="s">
        <v>102</v>
      </c>
    </row>
    <row r="216" spans="1:15" x14ac:dyDescent="0.2">
      <c r="A216" s="157" t="s">
        <v>1075</v>
      </c>
      <c r="B216" s="158">
        <v>46.55</v>
      </c>
      <c r="C216" s="158">
        <v>0</v>
      </c>
      <c r="D216" s="158">
        <v>34.49</v>
      </c>
      <c r="E216" s="158">
        <v>0.39279999999999998</v>
      </c>
      <c r="F216" s="158">
        <v>1.29E-2</v>
      </c>
      <c r="G216" s="158">
        <v>16.97</v>
      </c>
      <c r="H216" s="158">
        <v>1.5</v>
      </c>
      <c r="I216" s="158">
        <v>7.9200000000000007E-2</v>
      </c>
      <c r="J216" s="158">
        <v>99.994900000000001</v>
      </c>
      <c r="K216" s="158">
        <v>0.91486425290578566</v>
      </c>
      <c r="L216" s="158">
        <v>8.086602117611541E-2</v>
      </c>
      <c r="M216" s="158">
        <v>4.269725918098894E-3</v>
      </c>
      <c r="N216" s="159" t="s">
        <v>641</v>
      </c>
      <c r="O216" s="160" t="s">
        <v>102</v>
      </c>
    </row>
    <row r="217" spans="1:15" x14ac:dyDescent="0.2">
      <c r="A217" s="157" t="s">
        <v>1076</v>
      </c>
      <c r="B217" s="158">
        <v>48.93</v>
      </c>
      <c r="C217" s="158">
        <v>2.7900000000000001E-2</v>
      </c>
      <c r="D217" s="158">
        <v>32.03</v>
      </c>
      <c r="E217" s="158">
        <v>0.50260000000000005</v>
      </c>
      <c r="F217" s="158">
        <v>0</v>
      </c>
      <c r="G217" s="158">
        <v>14.6</v>
      </c>
      <c r="H217" s="158">
        <v>2.78</v>
      </c>
      <c r="I217" s="158">
        <v>0.12479999999999999</v>
      </c>
      <c r="J217" s="158">
        <v>98.995400000000004</v>
      </c>
      <c r="K217" s="158">
        <v>0.83405694438096978</v>
      </c>
      <c r="L217" s="158">
        <v>0.15881358256021205</v>
      </c>
      <c r="M217" s="158">
        <v>7.1294730588181525E-3</v>
      </c>
      <c r="N217" s="159" t="s">
        <v>1077</v>
      </c>
      <c r="O217" s="160" t="s">
        <v>102</v>
      </c>
    </row>
    <row r="218" spans="1:15" x14ac:dyDescent="0.2">
      <c r="A218" s="157" t="s">
        <v>1078</v>
      </c>
      <c r="B218" s="158">
        <v>51.78</v>
      </c>
      <c r="C218" s="158">
        <v>2.5499999999999998E-2</v>
      </c>
      <c r="D218" s="158">
        <v>29.84</v>
      </c>
      <c r="E218" s="158">
        <v>0.42099999999999999</v>
      </c>
      <c r="F218" s="158">
        <v>0</v>
      </c>
      <c r="G218" s="158">
        <v>12.14</v>
      </c>
      <c r="H218" s="158">
        <v>4.12</v>
      </c>
      <c r="I218" s="158">
        <v>0.218</v>
      </c>
      <c r="J218" s="158">
        <v>98.544499999999999</v>
      </c>
      <c r="K218" s="158">
        <v>0.73673989561840025</v>
      </c>
      <c r="L218" s="158">
        <v>0.2500303434882874</v>
      </c>
      <c r="M218" s="158">
        <v>1.3229760893312294E-2</v>
      </c>
      <c r="N218" s="159" t="s">
        <v>1077</v>
      </c>
      <c r="O218" s="160" t="s">
        <v>102</v>
      </c>
    </row>
    <row r="219" spans="1:15" x14ac:dyDescent="0.2">
      <c r="A219" s="157" t="s">
        <v>1079</v>
      </c>
      <c r="B219" s="158">
        <v>50.97</v>
      </c>
      <c r="C219" s="158">
        <v>0</v>
      </c>
      <c r="D219" s="158">
        <v>30.37</v>
      </c>
      <c r="E219" s="158">
        <v>0.38990000000000002</v>
      </c>
      <c r="F219" s="158">
        <v>1.49E-2</v>
      </c>
      <c r="G219" s="158">
        <v>12.39</v>
      </c>
      <c r="H219" s="158">
        <v>3.98</v>
      </c>
      <c r="I219" s="158">
        <v>0.21110000000000001</v>
      </c>
      <c r="J219" s="158">
        <v>98.325999999999993</v>
      </c>
      <c r="K219" s="158">
        <v>0.74723631122181289</v>
      </c>
      <c r="L219" s="158">
        <v>0.24003232596148627</v>
      </c>
      <c r="M219" s="158">
        <v>1.2731362816700944E-2</v>
      </c>
      <c r="N219" s="159" t="s">
        <v>1077</v>
      </c>
      <c r="O219" s="160" t="s">
        <v>102</v>
      </c>
    </row>
    <row r="220" spans="1:15" x14ac:dyDescent="0.2">
      <c r="A220" s="157" t="s">
        <v>1080</v>
      </c>
      <c r="B220" s="158">
        <v>55.25</v>
      </c>
      <c r="C220" s="158">
        <v>1.1999999999999999E-3</v>
      </c>
      <c r="D220" s="158">
        <v>27.73</v>
      </c>
      <c r="E220" s="158">
        <v>0.379</v>
      </c>
      <c r="F220" s="158">
        <v>0</v>
      </c>
      <c r="G220" s="158">
        <v>9.74</v>
      </c>
      <c r="H220" s="158">
        <v>5.31</v>
      </c>
      <c r="I220" s="158">
        <v>0.36280000000000001</v>
      </c>
      <c r="J220" s="158">
        <v>98.773099999999999</v>
      </c>
      <c r="K220" s="158">
        <v>0.63194228173985256</v>
      </c>
      <c r="L220" s="158">
        <v>0.34451884148240419</v>
      </c>
      <c r="M220" s="158">
        <v>2.3538876777743176E-2</v>
      </c>
      <c r="N220" s="159" t="s">
        <v>1077</v>
      </c>
      <c r="O220" s="160" t="s">
        <v>102</v>
      </c>
    </row>
    <row r="221" spans="1:15" x14ac:dyDescent="0.2">
      <c r="A221" s="157" t="s">
        <v>1081</v>
      </c>
      <c r="B221" s="158">
        <v>54.3</v>
      </c>
      <c r="C221" s="158">
        <v>1.9800000000000002E-2</v>
      </c>
      <c r="D221" s="158">
        <v>28.67</v>
      </c>
      <c r="E221" s="158">
        <v>0.3473</v>
      </c>
      <c r="F221" s="158">
        <v>2.1600000000000001E-2</v>
      </c>
      <c r="G221" s="158">
        <v>10.3</v>
      </c>
      <c r="H221" s="158">
        <v>5.08</v>
      </c>
      <c r="I221" s="158">
        <v>0.32319999999999999</v>
      </c>
      <c r="J221" s="158">
        <v>99.061899999999994</v>
      </c>
      <c r="K221" s="158">
        <v>0.65591726527077288</v>
      </c>
      <c r="L221" s="158">
        <v>0.32350094248306077</v>
      </c>
      <c r="M221" s="158">
        <v>2.0581792246166384E-2</v>
      </c>
      <c r="N221" s="159" t="s">
        <v>1077</v>
      </c>
      <c r="O221" s="160" t="s">
        <v>102</v>
      </c>
    </row>
    <row r="222" spans="1:15" x14ac:dyDescent="0.2">
      <c r="A222" s="157" t="s">
        <v>1082</v>
      </c>
      <c r="B222" s="158">
        <v>52.02</v>
      </c>
      <c r="C222" s="158">
        <v>2.46E-2</v>
      </c>
      <c r="D222" s="158">
        <v>29.93</v>
      </c>
      <c r="E222" s="158">
        <v>0.37440000000000001</v>
      </c>
      <c r="F222" s="158">
        <v>0</v>
      </c>
      <c r="G222" s="158">
        <v>11.95</v>
      </c>
      <c r="H222" s="158">
        <v>4.12</v>
      </c>
      <c r="I222" s="158">
        <v>0.22359999999999999</v>
      </c>
      <c r="J222" s="158">
        <v>98.642700000000005</v>
      </c>
      <c r="K222" s="158">
        <v>0.73341680168900658</v>
      </c>
      <c r="L222" s="158">
        <v>0.25286001865763247</v>
      </c>
      <c r="M222" s="158">
        <v>1.3723179653360831E-2</v>
      </c>
      <c r="N222" s="159" t="s">
        <v>1077</v>
      </c>
      <c r="O222" s="160" t="s">
        <v>102</v>
      </c>
    </row>
    <row r="223" spans="1:15" x14ac:dyDescent="0.2">
      <c r="A223" s="157" t="s">
        <v>1083</v>
      </c>
      <c r="B223" s="158">
        <v>50.66</v>
      </c>
      <c r="C223" s="158">
        <v>5.1999999999999998E-3</v>
      </c>
      <c r="D223" s="158">
        <v>30.44</v>
      </c>
      <c r="E223" s="158">
        <v>0.4753</v>
      </c>
      <c r="F223" s="158">
        <v>4.07E-2</v>
      </c>
      <c r="G223" s="158">
        <v>12.71</v>
      </c>
      <c r="H223" s="158">
        <v>3.72</v>
      </c>
      <c r="I223" s="158">
        <v>0.20710000000000001</v>
      </c>
      <c r="J223" s="158">
        <v>98.258399999999995</v>
      </c>
      <c r="K223" s="158">
        <v>0.76395525662525321</v>
      </c>
      <c r="L223" s="158">
        <v>0.22359666047568388</v>
      </c>
      <c r="M223" s="158">
        <v>1.2448082899062938E-2</v>
      </c>
      <c r="N223" s="159" t="s">
        <v>1077</v>
      </c>
      <c r="O223" s="160" t="s">
        <v>102</v>
      </c>
    </row>
    <row r="224" spans="1:15" x14ac:dyDescent="0.2">
      <c r="A224" s="157" t="s">
        <v>1084</v>
      </c>
      <c r="B224" s="158">
        <v>46.41</v>
      </c>
      <c r="C224" s="158">
        <v>4.5999999999999999E-3</v>
      </c>
      <c r="D224" s="158">
        <v>33.6</v>
      </c>
      <c r="E224" s="158">
        <v>0.53639999999999999</v>
      </c>
      <c r="F224" s="158">
        <v>0</v>
      </c>
      <c r="G224" s="158">
        <v>16.46</v>
      </c>
      <c r="H224" s="158">
        <v>1.79</v>
      </c>
      <c r="I224" s="158">
        <v>7.7600000000000002E-2</v>
      </c>
      <c r="J224" s="158">
        <v>98.878600000000006</v>
      </c>
      <c r="K224" s="158">
        <v>0.89809904188218859</v>
      </c>
      <c r="L224" s="158">
        <v>9.7666906741744691E-2</v>
      </c>
      <c r="M224" s="158">
        <v>4.2340513760666968E-3</v>
      </c>
      <c r="N224" s="159" t="s">
        <v>1077</v>
      </c>
      <c r="O224" s="160" t="s">
        <v>102</v>
      </c>
    </row>
    <row r="225" spans="1:15" x14ac:dyDescent="0.2">
      <c r="A225" s="157" t="s">
        <v>1085</v>
      </c>
      <c r="B225" s="158">
        <v>46.38</v>
      </c>
      <c r="C225" s="158">
        <v>0</v>
      </c>
      <c r="D225" s="158">
        <v>33.65</v>
      </c>
      <c r="E225" s="158">
        <v>0.54010000000000002</v>
      </c>
      <c r="F225" s="158">
        <v>1.7399999999999999E-2</v>
      </c>
      <c r="G225" s="158">
        <v>16.53</v>
      </c>
      <c r="H225" s="158">
        <v>1.77</v>
      </c>
      <c r="I225" s="158">
        <v>8.3900000000000002E-2</v>
      </c>
      <c r="J225" s="158">
        <v>98.971500000000006</v>
      </c>
      <c r="K225" s="158">
        <v>0.89915632700351944</v>
      </c>
      <c r="L225" s="158">
        <v>9.6279897083861421E-2</v>
      </c>
      <c r="M225" s="158">
        <v>4.5637759126191937E-3</v>
      </c>
      <c r="N225" s="159" t="s">
        <v>1077</v>
      </c>
      <c r="O225" s="160" t="s">
        <v>102</v>
      </c>
    </row>
    <row r="226" spans="1:15" x14ac:dyDescent="0.2">
      <c r="A226" s="157" t="s">
        <v>648</v>
      </c>
      <c r="B226" s="158">
        <v>50.77</v>
      </c>
      <c r="C226" s="158">
        <v>2.3800000000000002E-2</v>
      </c>
      <c r="D226" s="158">
        <v>30.78</v>
      </c>
      <c r="E226" s="158">
        <v>0.63390000000000002</v>
      </c>
      <c r="F226" s="158">
        <v>8.3500000000000005E-2</v>
      </c>
      <c r="G226" s="158">
        <v>13.58</v>
      </c>
      <c r="H226" s="158">
        <v>3.15</v>
      </c>
      <c r="I226" s="158">
        <v>0.52339999999999998</v>
      </c>
      <c r="J226" s="158">
        <v>99.544700000000006</v>
      </c>
      <c r="K226" s="158">
        <v>0.78709123998748076</v>
      </c>
      <c r="L226" s="158">
        <v>0.1825727103063744</v>
      </c>
      <c r="M226" s="158">
        <v>3.0336049706144876E-2</v>
      </c>
      <c r="N226" s="159" t="s">
        <v>315</v>
      </c>
      <c r="O226" s="160" t="s">
        <v>68</v>
      </c>
    </row>
    <row r="227" spans="1:15" x14ac:dyDescent="0.2">
      <c r="A227" s="157" t="s">
        <v>1086</v>
      </c>
      <c r="B227" s="158">
        <v>50.45</v>
      </c>
      <c r="C227" s="158">
        <v>3.7199999999999997E-2</v>
      </c>
      <c r="D227" s="158">
        <v>31.07</v>
      </c>
      <c r="E227" s="158">
        <v>0.71960000000000002</v>
      </c>
      <c r="F227" s="158">
        <v>7.9500000000000001E-2</v>
      </c>
      <c r="G227" s="158">
        <v>13.83</v>
      </c>
      <c r="H227" s="158">
        <v>3.03</v>
      </c>
      <c r="I227" s="158">
        <v>0.49630000000000002</v>
      </c>
      <c r="J227" s="158">
        <v>99.712699999999998</v>
      </c>
      <c r="K227" s="158">
        <v>0.79682881720182297</v>
      </c>
      <c r="L227" s="158">
        <v>0.17457637860603928</v>
      </c>
      <c r="M227" s="158">
        <v>2.8594804192137724E-2</v>
      </c>
      <c r="N227" s="159" t="s">
        <v>315</v>
      </c>
      <c r="O227" s="160" t="s">
        <v>68</v>
      </c>
    </row>
    <row r="228" spans="1:15" x14ac:dyDescent="0.2">
      <c r="A228" s="157" t="s">
        <v>1087</v>
      </c>
      <c r="B228" s="158">
        <v>49.69</v>
      </c>
      <c r="C228" s="158">
        <v>1.0800000000000001E-2</v>
      </c>
      <c r="D228" s="158">
        <v>31.55</v>
      </c>
      <c r="E228" s="158">
        <v>0.61539999999999995</v>
      </c>
      <c r="F228" s="158">
        <v>8.2699999999999996E-2</v>
      </c>
      <c r="G228" s="158">
        <v>14.11</v>
      </c>
      <c r="H228" s="158">
        <v>2.91</v>
      </c>
      <c r="I228" s="158">
        <v>0.46860000000000002</v>
      </c>
      <c r="J228" s="158">
        <v>99.437600000000003</v>
      </c>
      <c r="K228" s="158">
        <v>0.80681129421451692</v>
      </c>
      <c r="L228" s="158">
        <v>0.16639410816188835</v>
      </c>
      <c r="M228" s="158">
        <v>2.6794597623594804E-2</v>
      </c>
      <c r="N228" s="159" t="s">
        <v>315</v>
      </c>
      <c r="O228" s="160" t="s">
        <v>68</v>
      </c>
    </row>
    <row r="229" spans="1:15" x14ac:dyDescent="0.2">
      <c r="A229" s="157" t="s">
        <v>1088</v>
      </c>
      <c r="B229" s="158">
        <v>50.91</v>
      </c>
      <c r="C229" s="158">
        <v>2.4299999999999999E-2</v>
      </c>
      <c r="D229" s="158">
        <v>30.81</v>
      </c>
      <c r="E229" s="158">
        <v>0.62519999999999998</v>
      </c>
      <c r="F229" s="158">
        <v>6.6299999999999998E-2</v>
      </c>
      <c r="G229" s="158">
        <v>13.19</v>
      </c>
      <c r="H229" s="158">
        <v>3.28</v>
      </c>
      <c r="I229" s="158">
        <v>0.54200000000000004</v>
      </c>
      <c r="J229" s="158">
        <v>99.447900000000004</v>
      </c>
      <c r="K229" s="158">
        <v>0.77533505760639543</v>
      </c>
      <c r="L229" s="158">
        <v>0.19280507876792852</v>
      </c>
      <c r="M229" s="158">
        <v>3.1859863625675992E-2</v>
      </c>
      <c r="N229" s="159" t="s">
        <v>315</v>
      </c>
      <c r="O229" s="160" t="s">
        <v>68</v>
      </c>
    </row>
    <row r="230" spans="1:15" x14ac:dyDescent="0.2">
      <c r="A230" s="157" t="s">
        <v>1089</v>
      </c>
      <c r="B230" s="158">
        <v>47.82</v>
      </c>
      <c r="C230" s="158">
        <v>2.7799999999999998E-2</v>
      </c>
      <c r="D230" s="158">
        <v>33.33</v>
      </c>
      <c r="E230" s="158">
        <v>0.55859999999999999</v>
      </c>
      <c r="F230" s="158">
        <v>3.8199999999999998E-2</v>
      </c>
      <c r="G230" s="158">
        <v>16.03</v>
      </c>
      <c r="H230" s="158">
        <v>1.98</v>
      </c>
      <c r="I230" s="158">
        <v>0.28920000000000001</v>
      </c>
      <c r="J230" s="158">
        <v>100.07380000000001</v>
      </c>
      <c r="K230" s="158">
        <v>0.87599457899798894</v>
      </c>
      <c r="L230" s="158">
        <v>0.10820145142957067</v>
      </c>
      <c r="M230" s="158">
        <v>1.5803969572440325E-2</v>
      </c>
      <c r="N230" s="159" t="s">
        <v>315</v>
      </c>
      <c r="O230" s="160" t="s">
        <v>68</v>
      </c>
    </row>
    <row r="231" spans="1:15" x14ac:dyDescent="0.2">
      <c r="A231" s="157" t="s">
        <v>1090</v>
      </c>
      <c r="B231" s="158">
        <v>48.2</v>
      </c>
      <c r="C231" s="158">
        <v>1.11E-2</v>
      </c>
      <c r="D231" s="158">
        <v>32.950000000000003</v>
      </c>
      <c r="E231" s="158">
        <v>0.65169999999999995</v>
      </c>
      <c r="F231" s="158">
        <v>7.2800000000000004E-2</v>
      </c>
      <c r="G231" s="158">
        <v>15.38</v>
      </c>
      <c r="H231" s="158">
        <v>2.27</v>
      </c>
      <c r="I231" s="158">
        <v>0.32329999999999998</v>
      </c>
      <c r="J231" s="158">
        <v>99.858900000000006</v>
      </c>
      <c r="K231" s="158">
        <v>0.85571375317832554</v>
      </c>
      <c r="L231" s="158">
        <v>0.12629845381760721</v>
      </c>
      <c r="M231" s="158">
        <v>1.7987793004067141E-2</v>
      </c>
      <c r="N231" s="159" t="s">
        <v>315</v>
      </c>
      <c r="O231" s="160" t="s">
        <v>68</v>
      </c>
    </row>
    <row r="232" spans="1:15" x14ac:dyDescent="0.2">
      <c r="A232" s="157" t="s">
        <v>1091</v>
      </c>
      <c r="B232" s="158">
        <v>49.2</v>
      </c>
      <c r="C232" s="158">
        <v>3.9399999999999998E-2</v>
      </c>
      <c r="D232" s="158">
        <v>32.229999999999997</v>
      </c>
      <c r="E232" s="158">
        <v>0.62649999999999995</v>
      </c>
      <c r="F232" s="158">
        <v>5.28E-2</v>
      </c>
      <c r="G232" s="158">
        <v>14.89</v>
      </c>
      <c r="H232" s="158">
        <v>2.5</v>
      </c>
      <c r="I232" s="158">
        <v>0.38500000000000001</v>
      </c>
      <c r="J232" s="158">
        <v>99.9238</v>
      </c>
      <c r="K232" s="158">
        <v>0.83769338959212369</v>
      </c>
      <c r="L232" s="158">
        <v>0.14064697609001409</v>
      </c>
      <c r="M232" s="158">
        <v>2.1659634317862168E-2</v>
      </c>
      <c r="N232" s="159" t="s">
        <v>315</v>
      </c>
      <c r="O232" s="160" t="s">
        <v>68</v>
      </c>
    </row>
    <row r="233" spans="1:15" x14ac:dyDescent="0.2">
      <c r="A233" s="157" t="s">
        <v>1092</v>
      </c>
      <c r="B233" s="158">
        <v>51.28</v>
      </c>
      <c r="C233" s="158">
        <v>2.9899999999999999E-2</v>
      </c>
      <c r="D233" s="158">
        <v>30.98</v>
      </c>
      <c r="E233" s="158">
        <v>0.6794</v>
      </c>
      <c r="F233" s="158">
        <v>7.0300000000000001E-2</v>
      </c>
      <c r="G233" s="158">
        <v>12.99</v>
      </c>
      <c r="H233" s="158">
        <v>3.35</v>
      </c>
      <c r="I233" s="158">
        <v>0.56669999999999998</v>
      </c>
      <c r="J233" s="158">
        <v>99.946399999999997</v>
      </c>
      <c r="K233" s="158">
        <v>0.76833444729012756</v>
      </c>
      <c r="L233" s="158">
        <v>0.19814629703017148</v>
      </c>
      <c r="M233" s="158">
        <v>3.3519255679700946E-2</v>
      </c>
      <c r="N233" s="159" t="s">
        <v>315</v>
      </c>
      <c r="O233" s="160" t="s">
        <v>68</v>
      </c>
    </row>
    <row r="234" spans="1:15" x14ac:dyDescent="0.2">
      <c r="A234" s="157" t="s">
        <v>1093</v>
      </c>
      <c r="B234" s="158">
        <v>50.61</v>
      </c>
      <c r="C234" s="158">
        <v>3.6600000000000001E-2</v>
      </c>
      <c r="D234" s="158">
        <v>31.22</v>
      </c>
      <c r="E234" s="158">
        <v>0.60250000000000004</v>
      </c>
      <c r="F234" s="158">
        <v>7.9000000000000001E-2</v>
      </c>
      <c r="G234" s="158">
        <v>13.75</v>
      </c>
      <c r="H234" s="158">
        <v>2.98</v>
      </c>
      <c r="I234" s="158">
        <v>0.50460000000000005</v>
      </c>
      <c r="J234" s="158">
        <v>99.782799999999995</v>
      </c>
      <c r="K234" s="158">
        <v>0.79781370034697641</v>
      </c>
      <c r="L234" s="158">
        <v>0.1729079874206538</v>
      </c>
      <c r="M234" s="158">
        <v>2.927831223236977E-2</v>
      </c>
      <c r="N234" s="159" t="s">
        <v>315</v>
      </c>
      <c r="O234" s="160" t="s">
        <v>68</v>
      </c>
    </row>
    <row r="235" spans="1:15" x14ac:dyDescent="0.2">
      <c r="A235" s="157" t="s">
        <v>1094</v>
      </c>
      <c r="B235" s="158">
        <v>50.07</v>
      </c>
      <c r="C235" s="158">
        <v>5.6500000000000002E-2</v>
      </c>
      <c r="D235" s="158">
        <v>31.68</v>
      </c>
      <c r="E235" s="158">
        <v>0.59150000000000003</v>
      </c>
      <c r="F235" s="158">
        <v>7.2300000000000003E-2</v>
      </c>
      <c r="G235" s="158">
        <v>14.05</v>
      </c>
      <c r="H235" s="158">
        <v>2.9</v>
      </c>
      <c r="I235" s="158">
        <v>0.45079999999999998</v>
      </c>
      <c r="J235" s="158">
        <v>99.871200000000002</v>
      </c>
      <c r="K235" s="158">
        <v>0.80743414095903643</v>
      </c>
      <c r="L235" s="158">
        <v>0.16665900418371568</v>
      </c>
      <c r="M235" s="158">
        <v>2.5906854857247939E-2</v>
      </c>
      <c r="N235" s="159" t="s">
        <v>315</v>
      </c>
      <c r="O235" s="160" t="s">
        <v>68</v>
      </c>
    </row>
    <row r="236" spans="1:15" x14ac:dyDescent="0.2">
      <c r="A236" s="157" t="s">
        <v>1095</v>
      </c>
      <c r="B236" s="158">
        <v>49.44</v>
      </c>
      <c r="C236" s="158">
        <v>3.61E-2</v>
      </c>
      <c r="D236" s="158">
        <v>31.41</v>
      </c>
      <c r="E236" s="158">
        <v>0.63390000000000002</v>
      </c>
      <c r="F236" s="158">
        <v>5.67E-2</v>
      </c>
      <c r="G236" s="158">
        <v>14.18</v>
      </c>
      <c r="H236" s="158">
        <v>2.86</v>
      </c>
      <c r="I236" s="158">
        <v>0.41599999999999998</v>
      </c>
      <c r="J236" s="158">
        <v>99.032799999999995</v>
      </c>
      <c r="K236" s="158">
        <v>0.81232813932172321</v>
      </c>
      <c r="L236" s="158">
        <v>0.16384051329055913</v>
      </c>
      <c r="M236" s="158">
        <v>2.3831347387717691E-2</v>
      </c>
      <c r="N236" s="159" t="s">
        <v>315</v>
      </c>
      <c r="O236" s="160" t="s">
        <v>68</v>
      </c>
    </row>
    <row r="237" spans="1:15" x14ac:dyDescent="0.2">
      <c r="A237" s="157" t="s">
        <v>1096</v>
      </c>
      <c r="B237" s="158">
        <v>49.21</v>
      </c>
      <c r="C237" s="158">
        <v>1.43E-2</v>
      </c>
      <c r="D237" s="158">
        <v>31.98</v>
      </c>
      <c r="E237" s="158">
        <v>0.62150000000000005</v>
      </c>
      <c r="F237" s="158">
        <v>4.2799999999999998E-2</v>
      </c>
      <c r="G237" s="158">
        <v>14.75</v>
      </c>
      <c r="H237" s="158">
        <v>2.6</v>
      </c>
      <c r="I237" s="158">
        <v>0.40429999999999999</v>
      </c>
      <c r="J237" s="158">
        <v>99.622900000000001</v>
      </c>
      <c r="K237" s="158">
        <v>0.83078465498498955</v>
      </c>
      <c r="L237" s="158">
        <v>0.14644339681091342</v>
      </c>
      <c r="M237" s="158">
        <v>2.2771948204097035E-2</v>
      </c>
      <c r="N237" s="159" t="s">
        <v>315</v>
      </c>
      <c r="O237" s="160" t="s">
        <v>68</v>
      </c>
    </row>
    <row r="238" spans="1:15" x14ac:dyDescent="0.2">
      <c r="A238" s="157" t="s">
        <v>1097</v>
      </c>
      <c r="B238" s="158">
        <v>50.65</v>
      </c>
      <c r="C238" s="158">
        <v>4.7199999999999999E-2</v>
      </c>
      <c r="D238" s="158">
        <v>31.1</v>
      </c>
      <c r="E238" s="158">
        <v>0.58160000000000001</v>
      </c>
      <c r="F238" s="158">
        <v>6.0199999999999997E-2</v>
      </c>
      <c r="G238" s="158">
        <v>13.67</v>
      </c>
      <c r="H238" s="158">
        <v>3.14</v>
      </c>
      <c r="I238" s="158">
        <v>0.52669999999999995</v>
      </c>
      <c r="J238" s="158">
        <v>99.775800000000004</v>
      </c>
      <c r="K238" s="158">
        <v>0.78850069505730613</v>
      </c>
      <c r="L238" s="158">
        <v>0.18111866733576748</v>
      </c>
      <c r="M238" s="158">
        <v>3.0380637606926345E-2</v>
      </c>
      <c r="N238" s="159" t="s">
        <v>315</v>
      </c>
      <c r="O238" s="160" t="s">
        <v>68</v>
      </c>
    </row>
    <row r="239" spans="1:15" x14ac:dyDescent="0.2">
      <c r="A239" s="157" t="s">
        <v>1098</v>
      </c>
      <c r="B239" s="158">
        <v>48.91</v>
      </c>
      <c r="C239" s="158">
        <v>2.1299999999999999E-2</v>
      </c>
      <c r="D239" s="158">
        <v>32.119999999999997</v>
      </c>
      <c r="E239" s="158">
        <v>0.61990000000000001</v>
      </c>
      <c r="F239" s="158">
        <v>5.8999999999999997E-2</v>
      </c>
      <c r="G239" s="158">
        <v>15.07</v>
      </c>
      <c r="H239" s="158">
        <v>2.5099999999999998</v>
      </c>
      <c r="I239" s="158">
        <v>0.36480000000000001</v>
      </c>
      <c r="J239" s="158">
        <v>99.6751</v>
      </c>
      <c r="K239" s="158">
        <v>0.83979760153359206</v>
      </c>
      <c r="L239" s="158">
        <v>0.13987338950559491</v>
      </c>
      <c r="M239" s="158">
        <v>2.0329008960813161E-2</v>
      </c>
      <c r="N239" s="159" t="s">
        <v>315</v>
      </c>
      <c r="O239" s="160" t="s">
        <v>68</v>
      </c>
    </row>
    <row r="240" spans="1:15" x14ac:dyDescent="0.2">
      <c r="A240" s="157" t="s">
        <v>1099</v>
      </c>
      <c r="B240" s="158">
        <v>48.21</v>
      </c>
      <c r="C240" s="158">
        <v>2.2599999999999999E-2</v>
      </c>
      <c r="D240" s="158">
        <v>32.56</v>
      </c>
      <c r="E240" s="158">
        <v>0.6804</v>
      </c>
      <c r="F240" s="158">
        <v>6.5000000000000002E-2</v>
      </c>
      <c r="G240" s="158">
        <v>15.47</v>
      </c>
      <c r="H240" s="158">
        <v>2.29</v>
      </c>
      <c r="I240" s="158">
        <v>0.33960000000000001</v>
      </c>
      <c r="J240" s="158">
        <v>99.637699999999995</v>
      </c>
      <c r="K240" s="158">
        <v>0.85471502132643806</v>
      </c>
      <c r="L240" s="158">
        <v>0.12652213308581403</v>
      </c>
      <c r="M240" s="158">
        <v>1.8762845587747795E-2</v>
      </c>
      <c r="N240" s="159" t="s">
        <v>315</v>
      </c>
      <c r="O240" s="160" t="s">
        <v>68</v>
      </c>
    </row>
    <row r="241" spans="1:15" x14ac:dyDescent="0.2">
      <c r="A241" s="157" t="s">
        <v>1100</v>
      </c>
      <c r="B241" s="158">
        <v>48.62</v>
      </c>
      <c r="C241" s="158">
        <v>1.9400000000000001E-2</v>
      </c>
      <c r="D241" s="158">
        <v>32.5</v>
      </c>
      <c r="E241" s="158">
        <v>0.64119999999999999</v>
      </c>
      <c r="F241" s="158">
        <v>4.65E-2</v>
      </c>
      <c r="G241" s="158">
        <v>15.51</v>
      </c>
      <c r="H241" s="158">
        <v>2.2599999999999998</v>
      </c>
      <c r="I241" s="158">
        <v>0.30430000000000001</v>
      </c>
      <c r="J241" s="158">
        <v>99.901499999999999</v>
      </c>
      <c r="K241" s="158">
        <v>0.85812451934514744</v>
      </c>
      <c r="L241" s="158">
        <v>0.12503942061379969</v>
      </c>
      <c r="M241" s="158">
        <v>1.6836060041052765E-2</v>
      </c>
      <c r="N241" s="159" t="s">
        <v>315</v>
      </c>
      <c r="O241" s="160" t="s">
        <v>68</v>
      </c>
    </row>
    <row r="242" spans="1:15" x14ac:dyDescent="0.2">
      <c r="A242" s="157" t="s">
        <v>1101</v>
      </c>
      <c r="B242" s="158">
        <v>49.9</v>
      </c>
      <c r="C242" s="158">
        <v>3.0200000000000001E-2</v>
      </c>
      <c r="D242" s="158">
        <v>31.42</v>
      </c>
      <c r="E242" s="158">
        <v>0.5766</v>
      </c>
      <c r="F242" s="158">
        <v>7.0300000000000001E-2</v>
      </c>
      <c r="G242" s="158">
        <v>14.05</v>
      </c>
      <c r="H242" s="158">
        <v>3</v>
      </c>
      <c r="I242" s="158">
        <v>0.46800000000000003</v>
      </c>
      <c r="J242" s="158">
        <v>99.515199999999993</v>
      </c>
      <c r="K242" s="158">
        <v>0.80203219545610227</v>
      </c>
      <c r="L242" s="158">
        <v>0.17125242607603608</v>
      </c>
      <c r="M242" s="158">
        <v>2.6715378467861629E-2</v>
      </c>
      <c r="N242" s="159" t="s">
        <v>315</v>
      </c>
      <c r="O242" s="160" t="s">
        <v>68</v>
      </c>
    </row>
    <row r="243" spans="1:15" x14ac:dyDescent="0.2">
      <c r="A243" s="157" t="s">
        <v>1102</v>
      </c>
      <c r="B243" s="158">
        <v>49.17</v>
      </c>
      <c r="C243" s="158">
        <v>3.09E-2</v>
      </c>
      <c r="D243" s="158">
        <v>32.29</v>
      </c>
      <c r="E243" s="158">
        <v>0.60729999999999995</v>
      </c>
      <c r="F243" s="158">
        <v>4.7600000000000003E-2</v>
      </c>
      <c r="G243" s="158">
        <v>14.98</v>
      </c>
      <c r="H243" s="158">
        <v>2.4500000000000002</v>
      </c>
      <c r="I243" s="158">
        <v>0.37909999999999999</v>
      </c>
      <c r="J243" s="158">
        <v>99.954899999999995</v>
      </c>
      <c r="K243" s="158">
        <v>0.84114301115721735</v>
      </c>
      <c r="L243" s="158">
        <v>0.13757011864720844</v>
      </c>
      <c r="M243" s="158">
        <v>2.1286870195574171E-2</v>
      </c>
      <c r="N243" s="159" t="s">
        <v>315</v>
      </c>
      <c r="O243" s="160" t="s">
        <v>68</v>
      </c>
    </row>
    <row r="244" spans="1:15" x14ac:dyDescent="0.2">
      <c r="A244" s="157" t="s">
        <v>1103</v>
      </c>
      <c r="B244" s="158">
        <v>50.3</v>
      </c>
      <c r="C244" s="158">
        <v>3.1099999999999999E-2</v>
      </c>
      <c r="D244" s="158">
        <v>31.23</v>
      </c>
      <c r="E244" s="158">
        <v>0.65749999999999997</v>
      </c>
      <c r="F244" s="158">
        <v>7.1599999999999997E-2</v>
      </c>
      <c r="G244" s="158">
        <v>13.76</v>
      </c>
      <c r="H244" s="158">
        <v>3.04</v>
      </c>
      <c r="I244" s="158">
        <v>0.51819999999999999</v>
      </c>
      <c r="J244" s="158">
        <v>99.608500000000006</v>
      </c>
      <c r="K244" s="158">
        <v>0.79453984825212776</v>
      </c>
      <c r="L244" s="158">
        <v>0.17553787345105148</v>
      </c>
      <c r="M244" s="158">
        <v>2.9922278296820683E-2</v>
      </c>
      <c r="N244" s="159" t="s">
        <v>315</v>
      </c>
      <c r="O244" s="160" t="s">
        <v>68</v>
      </c>
    </row>
    <row r="245" spans="1:15" x14ac:dyDescent="0.2">
      <c r="A245" s="157" t="s">
        <v>1104</v>
      </c>
      <c r="B245" s="158">
        <v>49.31</v>
      </c>
      <c r="C245" s="158">
        <v>2.41E-2</v>
      </c>
      <c r="D245" s="158">
        <v>31.82</v>
      </c>
      <c r="E245" s="158">
        <v>0.65280000000000005</v>
      </c>
      <c r="F245" s="158">
        <v>5.2999999999999999E-2</v>
      </c>
      <c r="G245" s="158">
        <v>14.83</v>
      </c>
      <c r="H245" s="158">
        <v>2.62</v>
      </c>
      <c r="I245" s="158">
        <v>0.38479999999999998</v>
      </c>
      <c r="J245" s="158">
        <v>99.694800000000001</v>
      </c>
      <c r="K245" s="158">
        <v>0.83152039832238112</v>
      </c>
      <c r="L245" s="158">
        <v>0.14690380604211989</v>
      </c>
      <c r="M245" s="158">
        <v>2.1575795635499134E-2</v>
      </c>
      <c r="N245" s="159" t="s">
        <v>315</v>
      </c>
      <c r="O245" s="160" t="s">
        <v>68</v>
      </c>
    </row>
    <row r="246" spans="1:15" x14ac:dyDescent="0.2">
      <c r="A246" s="157" t="s">
        <v>1105</v>
      </c>
      <c r="B246" s="158">
        <v>47.46</v>
      </c>
      <c r="C246" s="158">
        <v>2.52E-2</v>
      </c>
      <c r="D246" s="158">
        <v>32.880000000000003</v>
      </c>
      <c r="E246" s="158">
        <v>0.55840000000000001</v>
      </c>
      <c r="F246" s="158">
        <v>7.0199999999999999E-2</v>
      </c>
      <c r="G246" s="158">
        <v>15.96</v>
      </c>
      <c r="H246" s="158">
        <v>2.15</v>
      </c>
      <c r="I246" s="158">
        <v>0.27250000000000002</v>
      </c>
      <c r="J246" s="158">
        <v>99.376400000000004</v>
      </c>
      <c r="K246" s="158">
        <v>0.86821705426356588</v>
      </c>
      <c r="L246" s="158">
        <v>0.11695906432748537</v>
      </c>
      <c r="M246" s="158">
        <v>1.482388140894873E-2</v>
      </c>
      <c r="N246" s="159" t="s">
        <v>315</v>
      </c>
      <c r="O246" s="160" t="s">
        <v>68</v>
      </c>
    </row>
    <row r="247" spans="1:15" x14ac:dyDescent="0.2">
      <c r="A247" s="157" t="s">
        <v>1106</v>
      </c>
      <c r="B247" s="158">
        <v>48.17</v>
      </c>
      <c r="C247" s="158">
        <v>1.17E-2</v>
      </c>
      <c r="D247" s="158">
        <v>33.5</v>
      </c>
      <c r="E247" s="158">
        <v>0.5504</v>
      </c>
      <c r="F247" s="158">
        <v>4.9200000000000001E-2</v>
      </c>
      <c r="G247" s="158">
        <v>15.97</v>
      </c>
      <c r="H247" s="158">
        <v>2.0299999999999998</v>
      </c>
      <c r="I247" s="158">
        <v>0.27289999999999998</v>
      </c>
      <c r="J247" s="158">
        <v>100.55410000000001</v>
      </c>
      <c r="K247" s="158">
        <v>0.87397183807715251</v>
      </c>
      <c r="L247" s="158">
        <v>0.11109347722583716</v>
      </c>
      <c r="M247" s="158">
        <v>1.4934684697010326E-2</v>
      </c>
      <c r="N247" s="159" t="s">
        <v>315</v>
      </c>
      <c r="O247" s="160" t="s">
        <v>68</v>
      </c>
    </row>
    <row r="248" spans="1:15" x14ac:dyDescent="0.2">
      <c r="A248" s="157" t="s">
        <v>1107</v>
      </c>
      <c r="B248" s="158">
        <v>50.69</v>
      </c>
      <c r="C248" s="158">
        <v>4.3400000000000001E-2</v>
      </c>
      <c r="D248" s="158">
        <v>30.76</v>
      </c>
      <c r="E248" s="158">
        <v>0.63859999999999995</v>
      </c>
      <c r="F248" s="158">
        <v>8.3699999999999997E-2</v>
      </c>
      <c r="G248" s="158">
        <v>13.41</v>
      </c>
      <c r="H248" s="158">
        <v>3.21</v>
      </c>
      <c r="I248" s="158">
        <v>0.55110000000000003</v>
      </c>
      <c r="J248" s="158">
        <v>99.386899999999997</v>
      </c>
      <c r="K248" s="158">
        <v>0.78096336285968859</v>
      </c>
      <c r="L248" s="158">
        <v>0.18694201303352728</v>
      </c>
      <c r="M248" s="158">
        <v>3.2094624106784077E-2</v>
      </c>
      <c r="N248" s="159" t="s">
        <v>315</v>
      </c>
      <c r="O248" s="160" t="s">
        <v>68</v>
      </c>
    </row>
    <row r="249" spans="1:15" x14ac:dyDescent="0.2">
      <c r="A249" s="157" t="s">
        <v>1108</v>
      </c>
      <c r="B249" s="158">
        <v>49.19</v>
      </c>
      <c r="C249" s="158">
        <v>3.8399999999999997E-2</v>
      </c>
      <c r="D249" s="158">
        <v>32.24</v>
      </c>
      <c r="E249" s="158">
        <v>0.62590000000000001</v>
      </c>
      <c r="F249" s="158">
        <v>6.5699999999999995E-2</v>
      </c>
      <c r="G249" s="158">
        <v>14.94</v>
      </c>
      <c r="H249" s="158">
        <v>2.4900000000000002</v>
      </c>
      <c r="I249" s="158">
        <v>0.39419999999999999</v>
      </c>
      <c r="J249" s="158">
        <v>99.984300000000005</v>
      </c>
      <c r="K249" s="158">
        <v>0.83818628606052437</v>
      </c>
      <c r="L249" s="158">
        <v>0.13969771434342074</v>
      </c>
      <c r="M249" s="158">
        <v>2.21159995960548E-2</v>
      </c>
      <c r="N249" s="159" t="s">
        <v>315</v>
      </c>
      <c r="O249" s="160" t="s">
        <v>68</v>
      </c>
    </row>
    <row r="250" spans="1:15" x14ac:dyDescent="0.2">
      <c r="A250" s="157" t="s">
        <v>1109</v>
      </c>
      <c r="B250" s="158">
        <v>48.5</v>
      </c>
      <c r="C250" s="158">
        <v>2.6499999999999999E-2</v>
      </c>
      <c r="D250" s="158">
        <v>32.79</v>
      </c>
      <c r="E250" s="158">
        <v>0.65249999999999997</v>
      </c>
      <c r="F250" s="158">
        <v>6.0499999999999998E-2</v>
      </c>
      <c r="G250" s="158">
        <v>15.3</v>
      </c>
      <c r="H250" s="158">
        <v>2.2599999999999998</v>
      </c>
      <c r="I250" s="158">
        <v>0.32669999999999999</v>
      </c>
      <c r="J250" s="158">
        <v>99.916300000000007</v>
      </c>
      <c r="K250" s="158">
        <v>0.85538416812491957</v>
      </c>
      <c r="L250" s="158">
        <v>0.12635086404982471</v>
      </c>
      <c r="M250" s="158">
        <v>1.8264967825255635E-2</v>
      </c>
      <c r="N250" s="159" t="s">
        <v>315</v>
      </c>
      <c r="O250" s="160" t="s">
        <v>68</v>
      </c>
    </row>
    <row r="251" spans="1:15" x14ac:dyDescent="0.2">
      <c r="A251" s="157" t="s">
        <v>1110</v>
      </c>
      <c r="B251" s="158">
        <v>51.29</v>
      </c>
      <c r="C251" s="158">
        <v>3.6299999999999999E-2</v>
      </c>
      <c r="D251" s="158">
        <v>30.53</v>
      </c>
      <c r="E251" s="158">
        <v>0.62549999999999994</v>
      </c>
      <c r="F251" s="158">
        <v>8.5099999999999995E-2</v>
      </c>
      <c r="G251" s="158">
        <v>13.19</v>
      </c>
      <c r="H251" s="158">
        <v>3.34</v>
      </c>
      <c r="I251" s="158">
        <v>0.56759999999999999</v>
      </c>
      <c r="J251" s="158">
        <v>99.664599999999993</v>
      </c>
      <c r="K251" s="158">
        <v>0.77145330338760998</v>
      </c>
      <c r="L251" s="158">
        <v>0.19534905483810591</v>
      </c>
      <c r="M251" s="158">
        <v>3.3197641774284109E-2</v>
      </c>
      <c r="N251" s="159" t="s">
        <v>315</v>
      </c>
      <c r="O251" s="160" t="s">
        <v>68</v>
      </c>
    </row>
    <row r="252" spans="1:15" x14ac:dyDescent="0.2">
      <c r="A252" s="157" t="s">
        <v>1111</v>
      </c>
      <c r="B252" s="158">
        <v>48.14</v>
      </c>
      <c r="C252" s="158">
        <v>2.12E-2</v>
      </c>
      <c r="D252" s="158">
        <v>32.96</v>
      </c>
      <c r="E252" s="158">
        <v>0.58379999999999999</v>
      </c>
      <c r="F252" s="158">
        <v>5.3400000000000003E-2</v>
      </c>
      <c r="G252" s="158">
        <v>15.7</v>
      </c>
      <c r="H252" s="158">
        <v>2.17</v>
      </c>
      <c r="I252" s="158">
        <v>0.26400000000000001</v>
      </c>
      <c r="J252" s="158">
        <v>99.892399999999995</v>
      </c>
      <c r="K252" s="158">
        <v>0.86577699349288639</v>
      </c>
      <c r="L252" s="158">
        <v>0.11966471820888937</v>
      </c>
      <c r="M252" s="158">
        <v>1.455828829822433E-2</v>
      </c>
      <c r="N252" s="159" t="s">
        <v>315</v>
      </c>
      <c r="O252" s="160" t="s">
        <v>68</v>
      </c>
    </row>
    <row r="253" spans="1:15" x14ac:dyDescent="0.2">
      <c r="A253" s="157" t="s">
        <v>1112</v>
      </c>
      <c r="B253" s="158">
        <v>49.13</v>
      </c>
      <c r="C253" s="158">
        <v>3.0300000000000001E-2</v>
      </c>
      <c r="D253" s="158">
        <v>30.94</v>
      </c>
      <c r="E253" s="158">
        <v>0.65259999999999996</v>
      </c>
      <c r="F253" s="158">
        <v>6.3399999999999998E-2</v>
      </c>
      <c r="G253" s="158">
        <v>13.8</v>
      </c>
      <c r="H253" s="158">
        <v>2.89</v>
      </c>
      <c r="I253" s="158">
        <v>0.45569999999999999</v>
      </c>
      <c r="J253" s="158">
        <v>97.962100000000007</v>
      </c>
      <c r="K253" s="158">
        <v>0.80486652630105504</v>
      </c>
      <c r="L253" s="158">
        <v>0.16855538123261224</v>
      </c>
      <c r="M253" s="158">
        <v>2.6578092466332665E-2</v>
      </c>
      <c r="N253" s="159" t="s">
        <v>315</v>
      </c>
      <c r="O253" s="160" t="s">
        <v>68</v>
      </c>
    </row>
    <row r="254" spans="1:15" x14ac:dyDescent="0.2">
      <c r="A254" s="157" t="s">
        <v>1113</v>
      </c>
      <c r="B254" s="158">
        <v>48.32</v>
      </c>
      <c r="C254" s="158">
        <v>1.47E-2</v>
      </c>
      <c r="D254" s="158">
        <v>32.67</v>
      </c>
      <c r="E254" s="158">
        <v>0.62909999999999999</v>
      </c>
      <c r="F254" s="158">
        <v>6.1499999999999999E-2</v>
      </c>
      <c r="G254" s="158">
        <v>15.22</v>
      </c>
      <c r="H254" s="158">
        <v>2.39</v>
      </c>
      <c r="I254" s="158">
        <v>0.36280000000000001</v>
      </c>
      <c r="J254" s="158">
        <v>99.668199999999999</v>
      </c>
      <c r="K254" s="158">
        <v>0.84683521766224523</v>
      </c>
      <c r="L254" s="158">
        <v>0.13297872340425532</v>
      </c>
      <c r="M254" s="158">
        <v>2.018605893349951E-2</v>
      </c>
      <c r="N254" s="159" t="s">
        <v>315</v>
      </c>
      <c r="O254" s="160" t="s">
        <v>68</v>
      </c>
    </row>
    <row r="255" spans="1:15" x14ac:dyDescent="0.2">
      <c r="A255" s="157" t="s">
        <v>1114</v>
      </c>
      <c r="B255" s="158">
        <v>49.91</v>
      </c>
      <c r="C255" s="158">
        <v>1.78E-2</v>
      </c>
      <c r="D255" s="158">
        <v>31.61</v>
      </c>
      <c r="E255" s="158">
        <v>0.51370000000000005</v>
      </c>
      <c r="F255" s="158">
        <v>6.7900000000000002E-2</v>
      </c>
      <c r="G255" s="158">
        <v>13.95</v>
      </c>
      <c r="H255" s="158">
        <v>2.98</v>
      </c>
      <c r="I255" s="158">
        <v>0.49880000000000002</v>
      </c>
      <c r="J255" s="158">
        <v>99.548299999999998</v>
      </c>
      <c r="K255" s="158">
        <v>0.800399339025062</v>
      </c>
      <c r="L255" s="158">
        <v>0.17098136417883045</v>
      </c>
      <c r="M255" s="158">
        <v>2.8619296796107595E-2</v>
      </c>
      <c r="N255" s="159" t="s">
        <v>315</v>
      </c>
      <c r="O255" s="160" t="s">
        <v>68</v>
      </c>
    </row>
    <row r="256" spans="1:15" x14ac:dyDescent="0.2">
      <c r="A256" s="157" t="s">
        <v>1115</v>
      </c>
      <c r="B256" s="158">
        <v>47.81</v>
      </c>
      <c r="C256" s="158">
        <v>2.9399999999999999E-2</v>
      </c>
      <c r="D256" s="158">
        <v>32.86</v>
      </c>
      <c r="E256" s="158">
        <v>0.64229999999999998</v>
      </c>
      <c r="F256" s="158">
        <v>3.5900000000000001E-2</v>
      </c>
      <c r="G256" s="158">
        <v>15.89</v>
      </c>
      <c r="H256" s="158">
        <v>2.11</v>
      </c>
      <c r="I256" s="158">
        <v>0.2767</v>
      </c>
      <c r="J256" s="158">
        <v>99.654399999999995</v>
      </c>
      <c r="K256" s="158">
        <v>0.86941296842427784</v>
      </c>
      <c r="L256" s="158">
        <v>0.11544753702801927</v>
      </c>
      <c r="M256" s="158">
        <v>1.5139494547702812E-2</v>
      </c>
      <c r="N256" s="159" t="s">
        <v>315</v>
      </c>
      <c r="O256" s="160" t="s">
        <v>68</v>
      </c>
    </row>
    <row r="257" spans="1:15" x14ac:dyDescent="0.2">
      <c r="A257" s="157" t="s">
        <v>1116</v>
      </c>
      <c r="B257" s="158">
        <v>49.51</v>
      </c>
      <c r="C257" s="158">
        <v>2.4899999999999999E-2</v>
      </c>
      <c r="D257" s="158">
        <v>31.96</v>
      </c>
      <c r="E257" s="158">
        <v>0.65229999999999999</v>
      </c>
      <c r="F257" s="158">
        <v>5.0900000000000001E-2</v>
      </c>
      <c r="G257" s="158">
        <v>14.73</v>
      </c>
      <c r="H257" s="158">
        <v>2.67</v>
      </c>
      <c r="I257" s="158">
        <v>0.40410000000000001</v>
      </c>
      <c r="J257" s="158">
        <v>100.0022</v>
      </c>
      <c r="K257" s="158">
        <v>0.82733752337944644</v>
      </c>
      <c r="L257" s="158">
        <v>0.14996545739464504</v>
      </c>
      <c r="M257" s="158">
        <v>2.2697019225908638E-2</v>
      </c>
      <c r="N257" s="159" t="s">
        <v>315</v>
      </c>
      <c r="O257" s="160" t="s">
        <v>68</v>
      </c>
    </row>
    <row r="258" spans="1:15" x14ac:dyDescent="0.2">
      <c r="A258" s="157" t="s">
        <v>1117</v>
      </c>
      <c r="B258" s="158">
        <v>49.09</v>
      </c>
      <c r="C258" s="158">
        <v>2.7900000000000001E-2</v>
      </c>
      <c r="D258" s="158">
        <v>32.11</v>
      </c>
      <c r="E258" s="158">
        <v>0.61119999999999997</v>
      </c>
      <c r="F258" s="158">
        <v>6.0199999999999997E-2</v>
      </c>
      <c r="G258" s="158">
        <v>14.59</v>
      </c>
      <c r="H258" s="158">
        <v>2.69</v>
      </c>
      <c r="I258" s="158">
        <v>0.40560000000000002</v>
      </c>
      <c r="J258" s="158">
        <v>99.584999999999994</v>
      </c>
      <c r="K258" s="158">
        <v>0.82496494323065084</v>
      </c>
      <c r="L258" s="158">
        <v>0.1521011444338897</v>
      </c>
      <c r="M258" s="158">
        <v>2.2933912335459355E-2</v>
      </c>
      <c r="N258" s="159" t="s">
        <v>315</v>
      </c>
      <c r="O258" s="160" t="s">
        <v>68</v>
      </c>
    </row>
    <row r="259" spans="1:15" x14ac:dyDescent="0.2">
      <c r="A259" s="157" t="s">
        <v>1118</v>
      </c>
      <c r="B259" s="158">
        <v>50.82</v>
      </c>
      <c r="C259" s="158">
        <v>0.04</v>
      </c>
      <c r="D259" s="158">
        <v>31</v>
      </c>
      <c r="E259" s="158">
        <v>0.62649999999999995</v>
      </c>
      <c r="F259" s="158">
        <v>6.5699999999999995E-2</v>
      </c>
      <c r="G259" s="158">
        <v>13.16</v>
      </c>
      <c r="H259" s="158">
        <v>3.25</v>
      </c>
      <c r="I259" s="158">
        <v>0.57520000000000004</v>
      </c>
      <c r="J259" s="158">
        <v>99.537499999999994</v>
      </c>
      <c r="K259" s="158">
        <v>0.7747921720085722</v>
      </c>
      <c r="L259" s="158">
        <v>0.19134305159786169</v>
      </c>
      <c r="M259" s="158">
        <v>3.3864776393566165E-2</v>
      </c>
      <c r="N259" s="159" t="s">
        <v>315</v>
      </c>
      <c r="O259" s="160" t="s">
        <v>68</v>
      </c>
    </row>
    <row r="260" spans="1:15" x14ac:dyDescent="0.2">
      <c r="A260" s="157" t="s">
        <v>1119</v>
      </c>
      <c r="B260" s="158">
        <v>51.36</v>
      </c>
      <c r="C260" s="158">
        <v>4.2099999999999999E-2</v>
      </c>
      <c r="D260" s="158">
        <v>30.78</v>
      </c>
      <c r="E260" s="158">
        <v>0.64800000000000002</v>
      </c>
      <c r="F260" s="158">
        <v>8.4400000000000003E-2</v>
      </c>
      <c r="G260" s="158">
        <v>13.24</v>
      </c>
      <c r="H260" s="158">
        <v>3.28</v>
      </c>
      <c r="I260" s="158">
        <v>0.5917</v>
      </c>
      <c r="J260" s="158">
        <v>100.0261</v>
      </c>
      <c r="K260" s="158">
        <v>0.77373960506553996</v>
      </c>
      <c r="L260" s="158">
        <v>0.19168171485007335</v>
      </c>
      <c r="M260" s="158">
        <v>3.4578680084386706E-2</v>
      </c>
      <c r="N260" s="159" t="s">
        <v>315</v>
      </c>
      <c r="O260" s="160" t="s">
        <v>68</v>
      </c>
    </row>
    <row r="261" spans="1:15" x14ac:dyDescent="0.2">
      <c r="A261" s="157" t="s">
        <v>1120</v>
      </c>
      <c r="B261" s="158">
        <v>51.4</v>
      </c>
      <c r="C261" s="158">
        <v>5.4199999999999998E-2</v>
      </c>
      <c r="D261" s="158">
        <v>30.42</v>
      </c>
      <c r="E261" s="158">
        <v>0.67530000000000001</v>
      </c>
      <c r="F261" s="158">
        <v>6.7199999999999996E-2</v>
      </c>
      <c r="G261" s="158">
        <v>12.78</v>
      </c>
      <c r="H261" s="158">
        <v>3.49</v>
      </c>
      <c r="I261" s="158">
        <v>0.628</v>
      </c>
      <c r="J261" s="158">
        <v>99.514799999999994</v>
      </c>
      <c r="K261" s="158">
        <v>0.75630252100840334</v>
      </c>
      <c r="L261" s="158">
        <v>0.20653331755237309</v>
      </c>
      <c r="M261" s="158">
        <v>3.7164161439223575E-2</v>
      </c>
      <c r="N261" s="159" t="s">
        <v>315</v>
      </c>
      <c r="O261" s="160" t="s">
        <v>68</v>
      </c>
    </row>
    <row r="262" spans="1:15" x14ac:dyDescent="0.2">
      <c r="A262" s="157" t="s">
        <v>1121</v>
      </c>
      <c r="B262" s="158">
        <v>48.17</v>
      </c>
      <c r="C262" s="158">
        <v>1.24E-2</v>
      </c>
      <c r="D262" s="158">
        <v>32.520000000000003</v>
      </c>
      <c r="E262" s="158">
        <v>0.5393</v>
      </c>
      <c r="F262" s="158">
        <v>5.2999999999999999E-2</v>
      </c>
      <c r="G262" s="158">
        <v>15.45</v>
      </c>
      <c r="H262" s="158">
        <v>2.2000000000000002</v>
      </c>
      <c r="I262" s="158">
        <v>0.3095</v>
      </c>
      <c r="J262" s="158">
        <v>99.254300000000001</v>
      </c>
      <c r="K262" s="158">
        <v>0.86026893844483421</v>
      </c>
      <c r="L262" s="158">
        <v>0.12249784236754922</v>
      </c>
      <c r="M262" s="158">
        <v>1.7233219187616583E-2</v>
      </c>
      <c r="N262" s="159" t="s">
        <v>315</v>
      </c>
      <c r="O262" s="160" t="s">
        <v>68</v>
      </c>
    </row>
    <row r="263" spans="1:15" x14ac:dyDescent="0.2">
      <c r="A263" s="157" t="s">
        <v>1122</v>
      </c>
      <c r="B263" s="158">
        <v>51.46</v>
      </c>
      <c r="C263" s="158">
        <v>3.8600000000000002E-2</v>
      </c>
      <c r="D263" s="158">
        <v>30.47</v>
      </c>
      <c r="E263" s="158">
        <v>0.64039999999999997</v>
      </c>
      <c r="F263" s="158">
        <v>7.2400000000000006E-2</v>
      </c>
      <c r="G263" s="158">
        <v>13.01</v>
      </c>
      <c r="H263" s="158">
        <v>3.28</v>
      </c>
      <c r="I263" s="158">
        <v>0.59499999999999997</v>
      </c>
      <c r="J263" s="158">
        <v>99.566500000000005</v>
      </c>
      <c r="K263" s="158">
        <v>0.77050636659757188</v>
      </c>
      <c r="L263" s="158">
        <v>0.19425525614450698</v>
      </c>
      <c r="M263" s="158">
        <v>3.5238377257921234E-2</v>
      </c>
      <c r="N263" s="159" t="s">
        <v>315</v>
      </c>
      <c r="O263" s="160" t="s">
        <v>68</v>
      </c>
    </row>
    <row r="264" spans="1:15" x14ac:dyDescent="0.2">
      <c r="A264" s="157" t="s">
        <v>1123</v>
      </c>
      <c r="B264" s="158">
        <v>48.92</v>
      </c>
      <c r="C264" s="158">
        <v>4.02E-2</v>
      </c>
      <c r="D264" s="158">
        <v>32.26</v>
      </c>
      <c r="E264" s="158">
        <v>0.57799999999999996</v>
      </c>
      <c r="F264" s="158">
        <v>5.7099999999999998E-2</v>
      </c>
      <c r="G264" s="158">
        <v>14.9</v>
      </c>
      <c r="H264" s="158">
        <v>2.5299999999999998</v>
      </c>
      <c r="I264" s="158">
        <v>0.37380000000000002</v>
      </c>
      <c r="J264" s="158">
        <v>99.659099999999995</v>
      </c>
      <c r="K264" s="158">
        <v>0.83689998764308748</v>
      </c>
      <c r="L264" s="158">
        <v>0.14210449454610813</v>
      </c>
      <c r="M264" s="158">
        <v>2.0995517810804436E-2</v>
      </c>
      <c r="N264" s="159" t="s">
        <v>315</v>
      </c>
      <c r="O264" s="160" t="s">
        <v>68</v>
      </c>
    </row>
    <row r="265" spans="1:15" x14ac:dyDescent="0.2">
      <c r="A265" s="157" t="s">
        <v>1124</v>
      </c>
      <c r="B265" s="158">
        <v>50.67</v>
      </c>
      <c r="C265" s="158">
        <v>4.2799999999999998E-2</v>
      </c>
      <c r="D265" s="158">
        <v>31.08</v>
      </c>
      <c r="E265" s="158">
        <v>0.57869999999999999</v>
      </c>
      <c r="F265" s="158">
        <v>6.4899999999999999E-2</v>
      </c>
      <c r="G265" s="158">
        <v>13.3</v>
      </c>
      <c r="H265" s="158">
        <v>3.27</v>
      </c>
      <c r="I265" s="158">
        <v>0.5796</v>
      </c>
      <c r="J265" s="158">
        <v>99.586100000000002</v>
      </c>
      <c r="K265" s="158">
        <v>0.77552829220506603</v>
      </c>
      <c r="L265" s="158">
        <v>0.19067500116620797</v>
      </c>
      <c r="M265" s="158">
        <v>3.3796706628726032E-2</v>
      </c>
      <c r="N265" s="159" t="s">
        <v>331</v>
      </c>
      <c r="O265" s="160" t="s">
        <v>68</v>
      </c>
    </row>
    <row r="266" spans="1:15" x14ac:dyDescent="0.2">
      <c r="A266" s="157" t="s">
        <v>1125</v>
      </c>
      <c r="B266" s="158">
        <v>51.21</v>
      </c>
      <c r="C266" s="158">
        <v>2.7400000000000001E-2</v>
      </c>
      <c r="D266" s="158">
        <v>30.56</v>
      </c>
      <c r="E266" s="158">
        <v>0.62480000000000002</v>
      </c>
      <c r="F266" s="158">
        <v>6.3700000000000007E-2</v>
      </c>
      <c r="G266" s="158">
        <v>13.13</v>
      </c>
      <c r="H266" s="158">
        <v>3.35</v>
      </c>
      <c r="I266" s="158">
        <v>0.58289999999999997</v>
      </c>
      <c r="J266" s="158">
        <v>99.5488</v>
      </c>
      <c r="K266" s="158">
        <v>0.7695057698281067</v>
      </c>
      <c r="L266" s="158">
        <v>0.19633239367282235</v>
      </c>
      <c r="M266" s="158">
        <v>3.4161836499071084E-2</v>
      </c>
      <c r="N266" s="159" t="s">
        <v>331</v>
      </c>
      <c r="O266" s="160" t="s">
        <v>68</v>
      </c>
    </row>
    <row r="267" spans="1:15" x14ac:dyDescent="0.2">
      <c r="A267" s="157" t="s">
        <v>1126</v>
      </c>
      <c r="B267" s="158">
        <v>48.73</v>
      </c>
      <c r="C267" s="158">
        <v>2.5700000000000001E-2</v>
      </c>
      <c r="D267" s="158">
        <v>31.85</v>
      </c>
      <c r="E267" s="158">
        <v>0.54290000000000005</v>
      </c>
      <c r="F267" s="158">
        <v>7.4099999999999999E-2</v>
      </c>
      <c r="G267" s="158">
        <v>14.76</v>
      </c>
      <c r="H267" s="158">
        <v>2.5499999999999998</v>
      </c>
      <c r="I267" s="158">
        <v>0.39850000000000002</v>
      </c>
      <c r="J267" s="158">
        <v>98.931299999999993</v>
      </c>
      <c r="K267" s="158">
        <v>0.83349803766552799</v>
      </c>
      <c r="L267" s="158">
        <v>0.14399864471863794</v>
      </c>
      <c r="M267" s="158">
        <v>2.2503317615834205E-2</v>
      </c>
      <c r="N267" s="159" t="s">
        <v>331</v>
      </c>
      <c r="O267" s="160" t="s">
        <v>68</v>
      </c>
    </row>
    <row r="268" spans="1:15" x14ac:dyDescent="0.2">
      <c r="A268" s="157" t="s">
        <v>1127</v>
      </c>
      <c r="B268" s="158">
        <v>50.52</v>
      </c>
      <c r="C268" s="158">
        <v>2.4199999999999999E-2</v>
      </c>
      <c r="D268" s="158">
        <v>30.94</v>
      </c>
      <c r="E268" s="158">
        <v>0.61019999999999996</v>
      </c>
      <c r="F268" s="158">
        <v>7.1099999999999997E-2</v>
      </c>
      <c r="G268" s="158">
        <v>13.53</v>
      </c>
      <c r="H268" s="158">
        <v>3.13</v>
      </c>
      <c r="I268" s="158">
        <v>0.54359999999999997</v>
      </c>
      <c r="J268" s="158">
        <v>99.369200000000006</v>
      </c>
      <c r="K268" s="158">
        <v>0.78646329837940887</v>
      </c>
      <c r="L268" s="158">
        <v>0.18193866400055803</v>
      </c>
      <c r="M268" s="158">
        <v>3.159803762003302E-2</v>
      </c>
      <c r="N268" s="159" t="s">
        <v>331</v>
      </c>
      <c r="O268" s="160" t="s">
        <v>68</v>
      </c>
    </row>
    <row r="269" spans="1:15" x14ac:dyDescent="0.2">
      <c r="A269" s="157" t="s">
        <v>1128</v>
      </c>
      <c r="B269" s="158">
        <v>50.39</v>
      </c>
      <c r="C269" s="158">
        <v>4.07E-2</v>
      </c>
      <c r="D269" s="158">
        <v>31.44</v>
      </c>
      <c r="E269" s="158">
        <v>0.64380000000000004</v>
      </c>
      <c r="F269" s="158">
        <v>7.9299999999999995E-2</v>
      </c>
      <c r="G269" s="158">
        <v>13.88</v>
      </c>
      <c r="H269" s="158">
        <v>3.06</v>
      </c>
      <c r="I269" s="158">
        <v>0.499</v>
      </c>
      <c r="J269" s="158">
        <v>100.03279999999999</v>
      </c>
      <c r="K269" s="158">
        <v>0.79591719708698894</v>
      </c>
      <c r="L269" s="158">
        <v>0.17546877687940823</v>
      </c>
      <c r="M269" s="158">
        <v>2.8614026033602843E-2</v>
      </c>
      <c r="N269" s="159" t="s">
        <v>331</v>
      </c>
      <c r="O269" s="160" t="s">
        <v>68</v>
      </c>
    </row>
    <row r="270" spans="1:15" x14ac:dyDescent="0.2">
      <c r="A270" s="157" t="s">
        <v>1129</v>
      </c>
      <c r="B270" s="158">
        <v>51.94</v>
      </c>
      <c r="C270" s="158">
        <v>4.1300000000000003E-2</v>
      </c>
      <c r="D270" s="158">
        <v>30.3</v>
      </c>
      <c r="E270" s="158">
        <v>0.54269999999999996</v>
      </c>
      <c r="F270" s="158">
        <v>7.8299999999999995E-2</v>
      </c>
      <c r="G270" s="158">
        <v>12.48</v>
      </c>
      <c r="H270" s="158">
        <v>3.59</v>
      </c>
      <c r="I270" s="158">
        <v>0.64170000000000005</v>
      </c>
      <c r="J270" s="158">
        <v>99.614000000000004</v>
      </c>
      <c r="K270" s="158">
        <v>0.74678219451043282</v>
      </c>
      <c r="L270" s="158">
        <v>0.21481955755548507</v>
      </c>
      <c r="M270" s="158">
        <v>3.8398247934082114E-2</v>
      </c>
      <c r="N270" s="159" t="s">
        <v>331</v>
      </c>
      <c r="O270" s="160" t="s">
        <v>68</v>
      </c>
    </row>
    <row r="271" spans="1:15" x14ac:dyDescent="0.2">
      <c r="A271" s="157" t="s">
        <v>1130</v>
      </c>
      <c r="B271" s="158">
        <v>50.21</v>
      </c>
      <c r="C271" s="158">
        <v>1.6199999999999999E-2</v>
      </c>
      <c r="D271" s="158">
        <v>31.54</v>
      </c>
      <c r="E271" s="158">
        <v>0.66759999999999997</v>
      </c>
      <c r="F271" s="158">
        <v>7.5200000000000003E-2</v>
      </c>
      <c r="G271" s="158">
        <v>14.11</v>
      </c>
      <c r="H271" s="158">
        <v>2.98</v>
      </c>
      <c r="I271" s="158">
        <v>0.45419999999999999</v>
      </c>
      <c r="J271" s="158">
        <v>100.0531</v>
      </c>
      <c r="K271" s="158">
        <v>0.80425439746468919</v>
      </c>
      <c r="L271" s="158">
        <v>0.16985670477992726</v>
      </c>
      <c r="M271" s="158">
        <v>2.5888897755383545E-2</v>
      </c>
      <c r="N271" s="159" t="s">
        <v>331</v>
      </c>
      <c r="O271" s="160" t="s">
        <v>68</v>
      </c>
    </row>
    <row r="272" spans="1:15" x14ac:dyDescent="0.2">
      <c r="A272" s="157" t="s">
        <v>1131</v>
      </c>
      <c r="B272" s="158">
        <v>49.54</v>
      </c>
      <c r="C272" s="158">
        <v>2.81E-2</v>
      </c>
      <c r="D272" s="158">
        <v>32.19</v>
      </c>
      <c r="E272" s="158">
        <v>0.55610000000000004</v>
      </c>
      <c r="F272" s="158">
        <v>6.1699999999999998E-2</v>
      </c>
      <c r="G272" s="158">
        <v>14.48</v>
      </c>
      <c r="H272" s="158">
        <v>2.68</v>
      </c>
      <c r="I272" s="158">
        <v>0.4299</v>
      </c>
      <c r="J272" s="158">
        <v>99.965900000000005</v>
      </c>
      <c r="K272" s="158">
        <v>0.82319967708741948</v>
      </c>
      <c r="L272" s="158">
        <v>0.15236016122888704</v>
      </c>
      <c r="M272" s="158">
        <v>2.4440161683693482E-2</v>
      </c>
      <c r="N272" s="159" t="s">
        <v>331</v>
      </c>
      <c r="O272" s="160" t="s">
        <v>68</v>
      </c>
    </row>
    <row r="273" spans="1:15" x14ac:dyDescent="0.2">
      <c r="A273" s="157" t="s">
        <v>1132</v>
      </c>
      <c r="B273" s="158">
        <v>49.02</v>
      </c>
      <c r="C273" s="158">
        <v>1.23E-2</v>
      </c>
      <c r="D273" s="158">
        <v>32.090000000000003</v>
      </c>
      <c r="E273" s="158">
        <v>0.55569999999999997</v>
      </c>
      <c r="F273" s="158">
        <v>6.0699999999999997E-2</v>
      </c>
      <c r="G273" s="158">
        <v>14.81</v>
      </c>
      <c r="H273" s="158">
        <v>2.58</v>
      </c>
      <c r="I273" s="158">
        <v>0.39069999999999999</v>
      </c>
      <c r="J273" s="158">
        <v>99.519400000000005</v>
      </c>
      <c r="K273" s="158">
        <v>0.83292558785649617</v>
      </c>
      <c r="L273" s="158">
        <v>0.14510114899863336</v>
      </c>
      <c r="M273" s="158">
        <v>2.1973263144870563E-2</v>
      </c>
      <c r="N273" s="159" t="s">
        <v>331</v>
      </c>
      <c r="O273" s="160" t="s">
        <v>68</v>
      </c>
    </row>
    <row r="274" spans="1:15" x14ac:dyDescent="0.2">
      <c r="A274" s="157" t="s">
        <v>1133</v>
      </c>
      <c r="B274" s="158">
        <v>50.83</v>
      </c>
      <c r="C274" s="158">
        <v>4.0899999999999999E-2</v>
      </c>
      <c r="D274" s="158">
        <v>30.88</v>
      </c>
      <c r="E274" s="158">
        <v>0.59050000000000002</v>
      </c>
      <c r="F274" s="158">
        <v>7.1599999999999997E-2</v>
      </c>
      <c r="G274" s="158">
        <v>13.18</v>
      </c>
      <c r="H274" s="158">
        <v>3.39</v>
      </c>
      <c r="I274" s="158">
        <v>0.56579999999999997</v>
      </c>
      <c r="J274" s="158">
        <v>99.548900000000003</v>
      </c>
      <c r="K274" s="158">
        <v>0.76914996673630642</v>
      </c>
      <c r="L274" s="158">
        <v>0.19783144060971769</v>
      </c>
      <c r="M274" s="158">
        <v>3.3018592653975887E-2</v>
      </c>
      <c r="N274" s="159" t="s">
        <v>331</v>
      </c>
      <c r="O274" s="160" t="s">
        <v>68</v>
      </c>
    </row>
    <row r="275" spans="1:15" x14ac:dyDescent="0.2">
      <c r="A275" s="157" t="s">
        <v>1134</v>
      </c>
      <c r="B275" s="158">
        <v>48.33</v>
      </c>
      <c r="C275" s="158">
        <v>3.1600000000000003E-2</v>
      </c>
      <c r="D275" s="158">
        <v>32.869999999999997</v>
      </c>
      <c r="E275" s="158">
        <v>0.60229999999999995</v>
      </c>
      <c r="F275" s="158">
        <v>6.5199999999999994E-2</v>
      </c>
      <c r="G275" s="158">
        <v>15.63</v>
      </c>
      <c r="H275" s="158">
        <v>2.2400000000000002</v>
      </c>
      <c r="I275" s="158">
        <v>0.30809999999999998</v>
      </c>
      <c r="J275" s="158">
        <v>100.0771</v>
      </c>
      <c r="K275" s="158">
        <v>0.85982583438313132</v>
      </c>
      <c r="L275" s="158">
        <v>0.12322519955330866</v>
      </c>
      <c r="M275" s="158">
        <v>1.6948966063559997E-2</v>
      </c>
      <c r="N275" s="159" t="s">
        <v>331</v>
      </c>
      <c r="O275" s="160" t="s">
        <v>68</v>
      </c>
    </row>
    <row r="276" spans="1:15" x14ac:dyDescent="0.2">
      <c r="A276" s="157" t="s">
        <v>1135</v>
      </c>
      <c r="B276" s="158">
        <v>48.17</v>
      </c>
      <c r="C276" s="158">
        <v>1.46E-2</v>
      </c>
      <c r="D276" s="158">
        <v>32.75</v>
      </c>
      <c r="E276" s="158">
        <v>0.69189999999999996</v>
      </c>
      <c r="F276" s="158">
        <v>7.2900000000000006E-2</v>
      </c>
      <c r="G276" s="158">
        <v>15.87</v>
      </c>
      <c r="H276" s="158">
        <v>2.14</v>
      </c>
      <c r="I276" s="158">
        <v>0.29580000000000001</v>
      </c>
      <c r="J276" s="158">
        <v>100.0051</v>
      </c>
      <c r="K276" s="158">
        <v>0.86693834740901798</v>
      </c>
      <c r="L276" s="158">
        <v>0.11690283953719588</v>
      </c>
      <c r="M276" s="158">
        <v>1.6158813053786233E-2</v>
      </c>
      <c r="N276" s="159" t="s">
        <v>331</v>
      </c>
      <c r="O276" s="160" t="s">
        <v>68</v>
      </c>
    </row>
    <row r="277" spans="1:15" x14ac:dyDescent="0.2">
      <c r="A277" s="157" t="s">
        <v>1136</v>
      </c>
      <c r="B277" s="158">
        <v>49.83</v>
      </c>
      <c r="C277" s="158">
        <v>3.1099999999999999E-2</v>
      </c>
      <c r="D277" s="158">
        <v>31.71</v>
      </c>
      <c r="E277" s="158">
        <v>0.56030000000000002</v>
      </c>
      <c r="F277" s="158">
        <v>7.3599999999999999E-2</v>
      </c>
      <c r="G277" s="158">
        <v>14.17</v>
      </c>
      <c r="H277" s="158">
        <v>2.82</v>
      </c>
      <c r="I277" s="158">
        <v>0.44280000000000003</v>
      </c>
      <c r="J277" s="158">
        <v>99.637900000000002</v>
      </c>
      <c r="K277" s="158">
        <v>0.81283557431967346</v>
      </c>
      <c r="L277" s="158">
        <v>0.16176403102198153</v>
      </c>
      <c r="M277" s="158">
        <v>2.5400394658345191E-2</v>
      </c>
      <c r="N277" s="159" t="s">
        <v>331</v>
      </c>
      <c r="O277" s="160" t="s">
        <v>68</v>
      </c>
    </row>
    <row r="278" spans="1:15" x14ac:dyDescent="0.2">
      <c r="A278" s="157" t="s">
        <v>1137</v>
      </c>
      <c r="B278" s="158">
        <v>50.75</v>
      </c>
      <c r="C278" s="158">
        <v>3.4599999999999999E-2</v>
      </c>
      <c r="D278" s="158">
        <v>31.03</v>
      </c>
      <c r="E278" s="158">
        <v>0.54479999999999995</v>
      </c>
      <c r="F278" s="158">
        <v>4.7500000000000001E-2</v>
      </c>
      <c r="G278" s="158">
        <v>13.38</v>
      </c>
      <c r="H278" s="158">
        <v>3.24</v>
      </c>
      <c r="I278" s="158">
        <v>0.54339999999999999</v>
      </c>
      <c r="J278" s="158">
        <v>99.570400000000006</v>
      </c>
      <c r="K278" s="158">
        <v>0.77956582029201682</v>
      </c>
      <c r="L278" s="158">
        <v>0.18877378607968115</v>
      </c>
      <c r="M278" s="158">
        <v>3.1660393628302079E-2</v>
      </c>
      <c r="N278" s="159" t="s">
        <v>331</v>
      </c>
      <c r="O278" s="160" t="s">
        <v>68</v>
      </c>
    </row>
    <row r="279" spans="1:15" x14ac:dyDescent="0.2">
      <c r="A279" s="157" t="s">
        <v>1138</v>
      </c>
      <c r="B279" s="158">
        <v>50.09</v>
      </c>
      <c r="C279" s="158">
        <v>3.4700000000000002E-2</v>
      </c>
      <c r="D279" s="158">
        <v>31.9</v>
      </c>
      <c r="E279" s="158">
        <v>0.66290000000000004</v>
      </c>
      <c r="F279" s="158">
        <v>8.3000000000000004E-2</v>
      </c>
      <c r="G279" s="158">
        <v>14</v>
      </c>
      <c r="H279" s="158">
        <v>2.96</v>
      </c>
      <c r="I279" s="158">
        <v>0.48380000000000001</v>
      </c>
      <c r="J279" s="158">
        <v>100.21429999999999</v>
      </c>
      <c r="K279" s="158">
        <v>0.80257742005755628</v>
      </c>
      <c r="L279" s="158">
        <v>0.1696877973835976</v>
      </c>
      <c r="M279" s="158">
        <v>2.7734782558846125E-2</v>
      </c>
      <c r="N279" s="159" t="s">
        <v>331</v>
      </c>
      <c r="O279" s="160" t="s">
        <v>68</v>
      </c>
    </row>
    <row r="280" spans="1:15" x14ac:dyDescent="0.2">
      <c r="A280" s="157" t="s">
        <v>1139</v>
      </c>
      <c r="B280" s="158">
        <v>49.52</v>
      </c>
      <c r="C280" s="158">
        <v>3.9800000000000002E-2</v>
      </c>
      <c r="D280" s="158">
        <v>31.63</v>
      </c>
      <c r="E280" s="158">
        <v>0.5696</v>
      </c>
      <c r="F280" s="158">
        <v>7.0000000000000007E-2</v>
      </c>
      <c r="G280" s="158">
        <v>14.24</v>
      </c>
      <c r="H280" s="158">
        <v>2.86</v>
      </c>
      <c r="I280" s="158">
        <v>0.43090000000000001</v>
      </c>
      <c r="J280" s="158">
        <v>99.360399999999998</v>
      </c>
      <c r="K280" s="158">
        <v>0.81228003125909098</v>
      </c>
      <c r="L280" s="158">
        <v>0.16314051189613768</v>
      </c>
      <c r="M280" s="158">
        <v>2.4579456844771235E-2</v>
      </c>
      <c r="N280" s="159" t="s">
        <v>331</v>
      </c>
      <c r="O280" s="160" t="s">
        <v>68</v>
      </c>
    </row>
    <row r="281" spans="1:15" x14ac:dyDescent="0.2">
      <c r="A281" s="157" t="s">
        <v>1140</v>
      </c>
      <c r="B281" s="158">
        <v>50.49</v>
      </c>
      <c r="C281" s="158">
        <v>3.4200000000000001E-2</v>
      </c>
      <c r="D281" s="158">
        <v>31.02</v>
      </c>
      <c r="E281" s="158">
        <v>0.54720000000000002</v>
      </c>
      <c r="F281" s="158">
        <v>4.6100000000000002E-2</v>
      </c>
      <c r="G281" s="158">
        <v>13.59</v>
      </c>
      <c r="H281" s="158">
        <v>3.08</v>
      </c>
      <c r="I281" s="158">
        <v>0.50270000000000004</v>
      </c>
      <c r="J281" s="158">
        <v>99.310299999999998</v>
      </c>
      <c r="K281" s="158">
        <v>0.79137235262946404</v>
      </c>
      <c r="L281" s="158">
        <v>0.17935444047820087</v>
      </c>
      <c r="M281" s="158">
        <v>2.9273206892334931E-2</v>
      </c>
      <c r="N281" s="159" t="s">
        <v>331</v>
      </c>
      <c r="O281" s="160" t="s">
        <v>68</v>
      </c>
    </row>
    <row r="282" spans="1:15" x14ac:dyDescent="0.2">
      <c r="A282" s="157" t="s">
        <v>1141</v>
      </c>
      <c r="B282" s="158">
        <v>51.23</v>
      </c>
      <c r="C282" s="158">
        <v>3.85E-2</v>
      </c>
      <c r="D282" s="158">
        <v>30.21</v>
      </c>
      <c r="E282" s="158">
        <v>0.58340000000000003</v>
      </c>
      <c r="F282" s="158">
        <v>0.1028</v>
      </c>
      <c r="G282" s="158">
        <v>12.69</v>
      </c>
      <c r="H282" s="158">
        <v>3.52</v>
      </c>
      <c r="I282" s="158">
        <v>0.59560000000000002</v>
      </c>
      <c r="J282" s="158">
        <v>98.970399999999998</v>
      </c>
      <c r="K282" s="158">
        <v>0.75510544104346156</v>
      </c>
      <c r="L282" s="158">
        <v>0.20945399152663399</v>
      </c>
      <c r="M282" s="158">
        <v>3.544056742990432E-2</v>
      </c>
      <c r="N282" s="159" t="s">
        <v>331</v>
      </c>
      <c r="O282" s="160" t="s">
        <v>68</v>
      </c>
    </row>
    <row r="283" spans="1:15" x14ac:dyDescent="0.2">
      <c r="A283" s="157" t="s">
        <v>1142</v>
      </c>
      <c r="B283" s="158">
        <v>48.7</v>
      </c>
      <c r="C283" s="158">
        <v>4.3900000000000002E-2</v>
      </c>
      <c r="D283" s="158">
        <v>31.78</v>
      </c>
      <c r="E283" s="158">
        <v>0.68489999999999995</v>
      </c>
      <c r="F283" s="158">
        <v>5.0099999999999999E-2</v>
      </c>
      <c r="G283" s="158">
        <v>15.06</v>
      </c>
      <c r="H283" s="158">
        <v>2.4700000000000002</v>
      </c>
      <c r="I283" s="158">
        <v>0.46910000000000002</v>
      </c>
      <c r="J283" s="158">
        <v>99.258099999999999</v>
      </c>
      <c r="K283" s="158">
        <v>0.83670850209177117</v>
      </c>
      <c r="L283" s="158">
        <v>0.13722908367640604</v>
      </c>
      <c r="M283" s="158">
        <v>2.6062414231822699E-2</v>
      </c>
      <c r="N283" s="159" t="s">
        <v>338</v>
      </c>
      <c r="O283" s="160" t="s">
        <v>68</v>
      </c>
    </row>
    <row r="284" spans="1:15" x14ac:dyDescent="0.2">
      <c r="A284" s="157" t="s">
        <v>1143</v>
      </c>
      <c r="B284" s="158">
        <v>50.8</v>
      </c>
      <c r="C284" s="158">
        <v>2.5399999999999999E-2</v>
      </c>
      <c r="D284" s="158">
        <v>30.53</v>
      </c>
      <c r="E284" s="158">
        <v>0.62119999999999997</v>
      </c>
      <c r="F284" s="158">
        <v>6.7500000000000004E-2</v>
      </c>
      <c r="G284" s="158">
        <v>13.5</v>
      </c>
      <c r="H284" s="158">
        <v>3.1</v>
      </c>
      <c r="I284" s="158">
        <v>0.59619999999999995</v>
      </c>
      <c r="J284" s="158">
        <v>99.240300000000005</v>
      </c>
      <c r="K284" s="158">
        <v>0.78505716379200052</v>
      </c>
      <c r="L284" s="158">
        <v>0.18027238575964458</v>
      </c>
      <c r="M284" s="158">
        <v>3.4670450448354866E-2</v>
      </c>
      <c r="N284" s="159" t="s">
        <v>338</v>
      </c>
      <c r="O284" s="160" t="s">
        <v>68</v>
      </c>
    </row>
    <row r="285" spans="1:15" x14ac:dyDescent="0.2">
      <c r="A285" s="157" t="s">
        <v>1144</v>
      </c>
      <c r="B285" s="158">
        <v>48.08</v>
      </c>
      <c r="C285" s="158">
        <v>1.7999999999999999E-2</v>
      </c>
      <c r="D285" s="158">
        <v>32.700000000000003</v>
      </c>
      <c r="E285" s="158">
        <v>0.59509999999999996</v>
      </c>
      <c r="F285" s="158">
        <v>5.2299999999999999E-2</v>
      </c>
      <c r="G285" s="158">
        <v>15.78</v>
      </c>
      <c r="H285" s="158">
        <v>2.11</v>
      </c>
      <c r="I285" s="158">
        <v>0.32019999999999998</v>
      </c>
      <c r="J285" s="158">
        <v>99.655699999999996</v>
      </c>
      <c r="K285" s="158">
        <v>0.86654731963405118</v>
      </c>
      <c r="L285" s="158">
        <v>0.11586912829073814</v>
      </c>
      <c r="M285" s="158">
        <v>1.7583552075210594E-2</v>
      </c>
      <c r="N285" s="159" t="s">
        <v>338</v>
      </c>
      <c r="O285" s="160" t="s">
        <v>68</v>
      </c>
    </row>
    <row r="286" spans="1:15" x14ac:dyDescent="0.2">
      <c r="A286" s="157" t="s">
        <v>1145</v>
      </c>
      <c r="B286" s="158">
        <v>47.33</v>
      </c>
      <c r="C286" s="158">
        <v>1.67E-2</v>
      </c>
      <c r="D286" s="158">
        <v>32.6</v>
      </c>
      <c r="E286" s="158">
        <v>0.58069999999999999</v>
      </c>
      <c r="F286" s="158">
        <v>2.8299999999999999E-2</v>
      </c>
      <c r="G286" s="158">
        <v>15.87</v>
      </c>
      <c r="H286" s="158">
        <v>2.0499999999999998</v>
      </c>
      <c r="I286" s="158">
        <v>0.31169999999999998</v>
      </c>
      <c r="J286" s="158">
        <v>98.787499999999994</v>
      </c>
      <c r="K286" s="158">
        <v>0.87046188781079126</v>
      </c>
      <c r="L286" s="158">
        <v>0.11244151669893646</v>
      </c>
      <c r="M286" s="158">
        <v>1.7096595490272436E-2</v>
      </c>
      <c r="N286" s="159" t="s">
        <v>338</v>
      </c>
      <c r="O286" s="160" t="s">
        <v>68</v>
      </c>
    </row>
    <row r="287" spans="1:15" x14ac:dyDescent="0.2">
      <c r="A287" s="157" t="s">
        <v>1146</v>
      </c>
      <c r="B287" s="158">
        <v>47.33</v>
      </c>
      <c r="C287" s="158">
        <v>2.3800000000000002E-2</v>
      </c>
      <c r="D287" s="158">
        <v>32.9</v>
      </c>
      <c r="E287" s="158">
        <v>0.6008</v>
      </c>
      <c r="F287" s="158">
        <v>6.5299999999999997E-2</v>
      </c>
      <c r="G287" s="158">
        <v>16.23</v>
      </c>
      <c r="H287" s="158">
        <v>1.91</v>
      </c>
      <c r="I287" s="158">
        <v>0.28510000000000002</v>
      </c>
      <c r="J287" s="158">
        <v>99.345100000000002</v>
      </c>
      <c r="K287" s="158">
        <v>0.88086360453945978</v>
      </c>
      <c r="L287" s="158">
        <v>0.10366293805732398</v>
      </c>
      <c r="M287" s="158">
        <v>1.5473457403216265E-2</v>
      </c>
      <c r="N287" s="159" t="s">
        <v>338</v>
      </c>
      <c r="O287" s="160" t="s">
        <v>68</v>
      </c>
    </row>
    <row r="288" spans="1:15" x14ac:dyDescent="0.2">
      <c r="A288" s="157" t="s">
        <v>1147</v>
      </c>
      <c r="B288" s="158">
        <v>49.44</v>
      </c>
      <c r="C288" s="158">
        <v>4.07E-2</v>
      </c>
      <c r="D288" s="158">
        <v>31.36</v>
      </c>
      <c r="E288" s="158">
        <v>0.60780000000000001</v>
      </c>
      <c r="F288" s="158">
        <v>4.6300000000000001E-2</v>
      </c>
      <c r="G288" s="158">
        <v>14.47</v>
      </c>
      <c r="H288" s="158">
        <v>2.62</v>
      </c>
      <c r="I288" s="158">
        <v>0.4924</v>
      </c>
      <c r="J288" s="158">
        <v>99.077299999999994</v>
      </c>
      <c r="K288" s="158">
        <v>0.82298207298207304</v>
      </c>
      <c r="L288" s="158">
        <v>0.14901264901264902</v>
      </c>
      <c r="M288" s="158">
        <v>2.8005278005278005E-2</v>
      </c>
      <c r="N288" s="159" t="s">
        <v>338</v>
      </c>
      <c r="O288" s="160" t="s">
        <v>68</v>
      </c>
    </row>
    <row r="289" spans="1:15" x14ac:dyDescent="0.2">
      <c r="A289" s="157" t="s">
        <v>1148</v>
      </c>
      <c r="B289" s="158">
        <v>47.34</v>
      </c>
      <c r="C289" s="158">
        <v>1.3299999999999999E-2</v>
      </c>
      <c r="D289" s="158">
        <v>32.79</v>
      </c>
      <c r="E289" s="158">
        <v>0.60360000000000003</v>
      </c>
      <c r="F289" s="158">
        <v>5.7500000000000002E-2</v>
      </c>
      <c r="G289" s="158">
        <v>16.010000000000002</v>
      </c>
      <c r="H289" s="158">
        <v>2.0099999999999998</v>
      </c>
      <c r="I289" s="158">
        <v>0.29010000000000002</v>
      </c>
      <c r="J289" s="158">
        <v>99.114599999999996</v>
      </c>
      <c r="K289" s="158">
        <v>0.87438080622170278</v>
      </c>
      <c r="L289" s="158">
        <v>0.10977547910715942</v>
      </c>
      <c r="M289" s="158">
        <v>1.5843714671137786E-2</v>
      </c>
      <c r="N289" s="159" t="s">
        <v>338</v>
      </c>
      <c r="O289" s="160" t="s">
        <v>68</v>
      </c>
    </row>
    <row r="290" spans="1:15" x14ac:dyDescent="0.2">
      <c r="A290" s="157" t="s">
        <v>1149</v>
      </c>
      <c r="B290" s="158">
        <v>50.43</v>
      </c>
      <c r="C290" s="158">
        <v>3.4099999999999998E-2</v>
      </c>
      <c r="D290" s="158">
        <v>30.56</v>
      </c>
      <c r="E290" s="158">
        <v>0.57040000000000002</v>
      </c>
      <c r="F290" s="158">
        <v>7.7100000000000002E-2</v>
      </c>
      <c r="G290" s="158">
        <v>13.78</v>
      </c>
      <c r="H290" s="158">
        <v>2.92</v>
      </c>
      <c r="I290" s="158">
        <v>0.57069999999999999</v>
      </c>
      <c r="J290" s="158">
        <v>98.942400000000006</v>
      </c>
      <c r="K290" s="158">
        <v>0.79788311996618555</v>
      </c>
      <c r="L290" s="158">
        <v>0.16907247534842249</v>
      </c>
      <c r="M290" s="158">
        <v>3.3044404685392027E-2</v>
      </c>
      <c r="N290" s="159" t="s">
        <v>338</v>
      </c>
      <c r="O290" s="160" t="s">
        <v>68</v>
      </c>
    </row>
    <row r="291" spans="1:15" x14ac:dyDescent="0.2">
      <c r="A291" s="157" t="s">
        <v>1150</v>
      </c>
      <c r="B291" s="158">
        <v>48.5</v>
      </c>
      <c r="C291" s="158">
        <v>3.1399999999999997E-2</v>
      </c>
      <c r="D291" s="158">
        <v>32.08</v>
      </c>
      <c r="E291" s="158">
        <v>0.5827</v>
      </c>
      <c r="F291" s="158">
        <v>6.7900000000000002E-2</v>
      </c>
      <c r="G291" s="158">
        <v>15.41</v>
      </c>
      <c r="H291" s="158">
        <v>2.2799999999999998</v>
      </c>
      <c r="I291" s="158">
        <v>0.3644</v>
      </c>
      <c r="J291" s="158">
        <v>99.316500000000005</v>
      </c>
      <c r="K291" s="158">
        <v>0.85353154909606521</v>
      </c>
      <c r="L291" s="158">
        <v>0.12628500531726336</v>
      </c>
      <c r="M291" s="158">
        <v>2.0183445586671393E-2</v>
      </c>
      <c r="N291" s="159" t="s">
        <v>338</v>
      </c>
      <c r="O291" s="160" t="s">
        <v>68</v>
      </c>
    </row>
    <row r="292" spans="1:15" x14ac:dyDescent="0.2">
      <c r="A292" s="157" t="s">
        <v>1151</v>
      </c>
      <c r="B292" s="158">
        <v>48.54</v>
      </c>
      <c r="C292" s="158">
        <v>2.5999999999999999E-3</v>
      </c>
      <c r="D292" s="158">
        <v>32.08</v>
      </c>
      <c r="E292" s="158">
        <v>0.63470000000000004</v>
      </c>
      <c r="F292" s="158">
        <v>2.86E-2</v>
      </c>
      <c r="G292" s="158">
        <v>14.9</v>
      </c>
      <c r="H292" s="158">
        <v>2.57</v>
      </c>
      <c r="I292" s="158">
        <v>0.42020000000000002</v>
      </c>
      <c r="J292" s="158">
        <v>99.176199999999994</v>
      </c>
      <c r="K292" s="158">
        <v>0.83285821287632333</v>
      </c>
      <c r="L292" s="158">
        <v>0.14365406759007723</v>
      </c>
      <c r="M292" s="158">
        <v>2.3487719533599401E-2</v>
      </c>
      <c r="N292" s="159" t="s">
        <v>338</v>
      </c>
      <c r="O292" s="160" t="s">
        <v>68</v>
      </c>
    </row>
    <row r="293" spans="1:15" x14ac:dyDescent="0.2">
      <c r="A293" s="157" t="s">
        <v>1152</v>
      </c>
      <c r="B293" s="158">
        <v>50.94</v>
      </c>
      <c r="C293" s="158">
        <v>3.5200000000000002E-2</v>
      </c>
      <c r="D293" s="158">
        <v>30.1</v>
      </c>
      <c r="E293" s="158">
        <v>0.70130000000000003</v>
      </c>
      <c r="F293" s="158">
        <v>8.6999999999999994E-2</v>
      </c>
      <c r="G293" s="158">
        <v>13.01</v>
      </c>
      <c r="H293" s="158">
        <v>3.28</v>
      </c>
      <c r="I293" s="158">
        <v>0.65029999999999999</v>
      </c>
      <c r="J293" s="158">
        <v>98.803799999999995</v>
      </c>
      <c r="K293" s="158">
        <v>0.76799112176289674</v>
      </c>
      <c r="L293" s="158">
        <v>0.19362112831531908</v>
      </c>
      <c r="M293" s="158">
        <v>3.8387749921784148E-2</v>
      </c>
      <c r="N293" s="159" t="s">
        <v>338</v>
      </c>
      <c r="O293" s="160" t="s">
        <v>68</v>
      </c>
    </row>
    <row r="294" spans="1:15" x14ac:dyDescent="0.2">
      <c r="A294" s="157" t="s">
        <v>1153</v>
      </c>
      <c r="B294" s="158">
        <v>48.3</v>
      </c>
      <c r="C294" s="158">
        <v>1.3599999999999999E-2</v>
      </c>
      <c r="D294" s="158">
        <v>32.35</v>
      </c>
      <c r="E294" s="158">
        <v>0.54069999999999996</v>
      </c>
      <c r="F294" s="158">
        <v>6.3899999999999998E-2</v>
      </c>
      <c r="G294" s="158">
        <v>15.15</v>
      </c>
      <c r="H294" s="158">
        <v>2.4</v>
      </c>
      <c r="I294" s="158">
        <v>0.38450000000000001</v>
      </c>
      <c r="J294" s="158">
        <v>99.202799999999996</v>
      </c>
      <c r="K294" s="158">
        <v>0.84474058379101735</v>
      </c>
      <c r="L294" s="158">
        <v>0.13382029050154728</v>
      </c>
      <c r="M294" s="158">
        <v>2.1439125707435391E-2</v>
      </c>
      <c r="N294" s="159" t="s">
        <v>338</v>
      </c>
      <c r="O294" s="160" t="s">
        <v>68</v>
      </c>
    </row>
    <row r="295" spans="1:15" x14ac:dyDescent="0.2">
      <c r="A295" s="157" t="s">
        <v>1154</v>
      </c>
      <c r="B295" s="158">
        <v>46.84</v>
      </c>
      <c r="C295" s="158">
        <v>9.5999999999999992E-3</v>
      </c>
      <c r="D295" s="158">
        <v>33.07</v>
      </c>
      <c r="E295" s="158">
        <v>0.59530000000000005</v>
      </c>
      <c r="F295" s="158">
        <v>4.0800000000000003E-2</v>
      </c>
      <c r="G295" s="158">
        <v>16.489999999999998</v>
      </c>
      <c r="H295" s="158">
        <v>1.76</v>
      </c>
      <c r="I295" s="158">
        <v>0.249</v>
      </c>
      <c r="J295" s="158">
        <v>99.0548</v>
      </c>
      <c r="K295" s="158">
        <v>0.89139953511000591</v>
      </c>
      <c r="L295" s="158">
        <v>9.5140277852856919E-2</v>
      </c>
      <c r="M295" s="158">
        <v>1.3460187037137144E-2</v>
      </c>
      <c r="N295" s="159" t="s">
        <v>338</v>
      </c>
      <c r="O295" s="160" t="s">
        <v>68</v>
      </c>
    </row>
    <row r="296" spans="1:15" x14ac:dyDescent="0.2">
      <c r="A296" s="157" t="s">
        <v>1155</v>
      </c>
      <c r="B296" s="158">
        <v>46.99</v>
      </c>
      <c r="C296" s="158">
        <v>2.3E-2</v>
      </c>
      <c r="D296" s="158">
        <v>33.07</v>
      </c>
      <c r="E296" s="158">
        <v>0.58099999999999996</v>
      </c>
      <c r="F296" s="158">
        <v>4.1200000000000001E-2</v>
      </c>
      <c r="G296" s="158">
        <v>16.559999999999999</v>
      </c>
      <c r="H296" s="158">
        <v>1.7</v>
      </c>
      <c r="I296" s="158">
        <v>0.2379</v>
      </c>
      <c r="J296" s="158">
        <v>99.203199999999995</v>
      </c>
      <c r="K296" s="158">
        <v>0.89523675660480384</v>
      </c>
      <c r="L296" s="158">
        <v>9.1902324047594602E-2</v>
      </c>
      <c r="M296" s="158">
        <v>1.2860919347601621E-2</v>
      </c>
      <c r="N296" s="159" t="s">
        <v>382</v>
      </c>
      <c r="O296" s="160" t="s">
        <v>68</v>
      </c>
    </row>
    <row r="297" spans="1:15" x14ac:dyDescent="0.2">
      <c r="A297" s="157" t="s">
        <v>1156</v>
      </c>
      <c r="B297" s="158">
        <v>50.87</v>
      </c>
      <c r="C297" s="158">
        <v>3.1899999999999998E-2</v>
      </c>
      <c r="D297" s="158">
        <v>30.56</v>
      </c>
      <c r="E297" s="158">
        <v>0.57189999999999996</v>
      </c>
      <c r="F297" s="158">
        <v>5.4699999999999999E-2</v>
      </c>
      <c r="G297" s="158">
        <v>13.48</v>
      </c>
      <c r="H297" s="158">
        <v>3.21</v>
      </c>
      <c r="I297" s="158">
        <v>0.61939999999999995</v>
      </c>
      <c r="J297" s="158">
        <v>99.397900000000007</v>
      </c>
      <c r="K297" s="158">
        <v>0.77876760604064843</v>
      </c>
      <c r="L297" s="158">
        <v>0.18544836909424936</v>
      </c>
      <c r="M297" s="158">
        <v>3.5784024865102196E-2</v>
      </c>
      <c r="N297" s="159" t="s">
        <v>382</v>
      </c>
      <c r="O297" s="160" t="s">
        <v>68</v>
      </c>
    </row>
    <row r="298" spans="1:15" x14ac:dyDescent="0.2">
      <c r="A298" s="157" t="s">
        <v>1157</v>
      </c>
      <c r="B298" s="158">
        <v>48.99</v>
      </c>
      <c r="C298" s="158">
        <v>3.1899999999999998E-2</v>
      </c>
      <c r="D298" s="158">
        <v>31.98</v>
      </c>
      <c r="E298" s="158">
        <v>0.54239999999999999</v>
      </c>
      <c r="F298" s="158">
        <v>5.8200000000000002E-2</v>
      </c>
      <c r="G298" s="158">
        <v>14.89</v>
      </c>
      <c r="H298" s="158">
        <v>2.58</v>
      </c>
      <c r="I298" s="158">
        <v>0.41959999999999997</v>
      </c>
      <c r="J298" s="158">
        <v>99.492199999999997</v>
      </c>
      <c r="K298" s="158">
        <v>0.83232716215007618</v>
      </c>
      <c r="L298" s="158">
        <v>0.14421786960021465</v>
      </c>
      <c r="M298" s="158">
        <v>2.3454968249709326E-2</v>
      </c>
      <c r="N298" s="159" t="s">
        <v>382</v>
      </c>
      <c r="O298" s="160" t="s">
        <v>68</v>
      </c>
    </row>
    <row r="299" spans="1:15" x14ac:dyDescent="0.2">
      <c r="A299" s="157" t="s">
        <v>1158</v>
      </c>
      <c r="B299" s="158">
        <v>46.56</v>
      </c>
      <c r="C299" s="158">
        <v>1.0999999999999999E-2</v>
      </c>
      <c r="D299" s="158">
        <v>34.01</v>
      </c>
      <c r="E299" s="158">
        <v>0.5796</v>
      </c>
      <c r="F299" s="158">
        <v>3.5099999999999999E-2</v>
      </c>
      <c r="G299" s="158">
        <v>17.13</v>
      </c>
      <c r="H299" s="158">
        <v>1.52</v>
      </c>
      <c r="I299" s="158">
        <v>0.20610000000000001</v>
      </c>
      <c r="J299" s="158">
        <v>100.0518</v>
      </c>
      <c r="K299" s="158">
        <v>0.90845933146302793</v>
      </c>
      <c r="L299" s="158">
        <v>8.0610518612014154E-2</v>
      </c>
      <c r="M299" s="158">
        <v>1.0930149924957973E-2</v>
      </c>
      <c r="N299" s="159" t="s">
        <v>382</v>
      </c>
      <c r="O299" s="160" t="s">
        <v>68</v>
      </c>
    </row>
    <row r="300" spans="1:15" x14ac:dyDescent="0.2">
      <c r="A300" s="157" t="s">
        <v>1159</v>
      </c>
      <c r="B300" s="158">
        <v>47.62</v>
      </c>
      <c r="C300" s="158">
        <v>2.2100000000000002E-2</v>
      </c>
      <c r="D300" s="158">
        <v>32.65</v>
      </c>
      <c r="E300" s="158">
        <v>0.67130000000000001</v>
      </c>
      <c r="F300" s="158">
        <v>5.6899999999999999E-2</v>
      </c>
      <c r="G300" s="158">
        <v>15.87</v>
      </c>
      <c r="H300" s="158">
        <v>2.11</v>
      </c>
      <c r="I300" s="158">
        <v>0.3322</v>
      </c>
      <c r="J300" s="158">
        <v>99.332599999999999</v>
      </c>
      <c r="K300" s="158">
        <v>0.8666353578488657</v>
      </c>
      <c r="L300" s="158">
        <v>0.115223730627669</v>
      </c>
      <c r="M300" s="158">
        <v>1.8140911523465232E-2</v>
      </c>
      <c r="N300" s="159" t="s">
        <v>382</v>
      </c>
      <c r="O300" s="160" t="s">
        <v>68</v>
      </c>
    </row>
    <row r="301" spans="1:15" x14ac:dyDescent="0.2">
      <c r="A301" s="157" t="s">
        <v>1160</v>
      </c>
      <c r="B301" s="158">
        <v>46.71</v>
      </c>
      <c r="C301" s="158">
        <v>2.06E-2</v>
      </c>
      <c r="D301" s="158">
        <v>33.28</v>
      </c>
      <c r="E301" s="158">
        <v>0.65329999999999999</v>
      </c>
      <c r="F301" s="158">
        <v>4.1500000000000002E-2</v>
      </c>
      <c r="G301" s="158">
        <v>16.579999999999998</v>
      </c>
      <c r="H301" s="158">
        <v>1.8</v>
      </c>
      <c r="I301" s="158">
        <v>0.24460000000000001</v>
      </c>
      <c r="J301" s="158">
        <v>99.33</v>
      </c>
      <c r="K301" s="158">
        <v>0.89022046111057418</v>
      </c>
      <c r="L301" s="158">
        <v>9.6646370928771638E-2</v>
      </c>
      <c r="M301" s="158">
        <v>1.3133167960654191E-2</v>
      </c>
      <c r="N301" s="159" t="s">
        <v>382</v>
      </c>
      <c r="O301" s="160" t="s">
        <v>68</v>
      </c>
    </row>
    <row r="302" spans="1:15" x14ac:dyDescent="0.2">
      <c r="A302" s="157" t="s">
        <v>1161</v>
      </c>
      <c r="B302" s="158">
        <v>48.1</v>
      </c>
      <c r="C302" s="158">
        <v>2.9399999999999999E-2</v>
      </c>
      <c r="D302" s="158">
        <v>31.94</v>
      </c>
      <c r="E302" s="158">
        <v>0.66890000000000005</v>
      </c>
      <c r="F302" s="158">
        <v>5.7000000000000002E-2</v>
      </c>
      <c r="G302" s="158">
        <v>15.29</v>
      </c>
      <c r="H302" s="158">
        <v>2.29</v>
      </c>
      <c r="I302" s="158">
        <v>0.39389999999999997</v>
      </c>
      <c r="J302" s="158">
        <v>98.769300000000001</v>
      </c>
      <c r="K302" s="158">
        <v>0.85067792743923143</v>
      </c>
      <c r="L302" s="158">
        <v>0.12740696231758272</v>
      </c>
      <c r="M302" s="158">
        <v>2.1915110243185952E-2</v>
      </c>
      <c r="N302" s="159" t="s">
        <v>382</v>
      </c>
      <c r="O302" s="160" t="s">
        <v>68</v>
      </c>
    </row>
    <row r="303" spans="1:15" x14ac:dyDescent="0.2">
      <c r="A303" s="157" t="s">
        <v>1162</v>
      </c>
      <c r="B303" s="158">
        <v>48.94</v>
      </c>
      <c r="C303" s="158">
        <v>2.3099999999999999E-2</v>
      </c>
      <c r="D303" s="158">
        <v>31.96</v>
      </c>
      <c r="E303" s="158">
        <v>0.56699999999999995</v>
      </c>
      <c r="F303" s="158">
        <v>2.6100000000000002E-2</v>
      </c>
      <c r="G303" s="158">
        <v>15.05</v>
      </c>
      <c r="H303" s="158">
        <v>2.4300000000000002</v>
      </c>
      <c r="I303" s="158">
        <v>0.40660000000000002</v>
      </c>
      <c r="J303" s="158">
        <v>99.402900000000002</v>
      </c>
      <c r="K303" s="158">
        <v>0.84141200675365913</v>
      </c>
      <c r="L303" s="158">
        <v>0.13585589212035826</v>
      </c>
      <c r="M303" s="158">
        <v>2.273210112598258E-2</v>
      </c>
      <c r="N303" s="159" t="s">
        <v>382</v>
      </c>
      <c r="O303" s="160" t="s">
        <v>68</v>
      </c>
    </row>
    <row r="304" spans="1:15" x14ac:dyDescent="0.2">
      <c r="A304" s="157" t="s">
        <v>1163</v>
      </c>
      <c r="B304" s="158">
        <v>48.06</v>
      </c>
      <c r="C304" s="158">
        <v>1.7500000000000002E-2</v>
      </c>
      <c r="D304" s="158">
        <v>32.74</v>
      </c>
      <c r="E304" s="158">
        <v>0.63859999999999995</v>
      </c>
      <c r="F304" s="158">
        <v>5.6899999999999999E-2</v>
      </c>
      <c r="G304" s="158">
        <v>15.81</v>
      </c>
      <c r="H304" s="158">
        <v>2.2000000000000002</v>
      </c>
      <c r="I304" s="158">
        <v>0.32679999999999998</v>
      </c>
      <c r="J304" s="158">
        <v>99.849900000000005</v>
      </c>
      <c r="K304" s="158">
        <v>0.86220060206797267</v>
      </c>
      <c r="L304" s="158">
        <v>0.11997731338074256</v>
      </c>
      <c r="M304" s="158">
        <v>1.7822084551284846E-2</v>
      </c>
      <c r="N304" s="159" t="s">
        <v>382</v>
      </c>
      <c r="O304" s="160" t="s">
        <v>68</v>
      </c>
    </row>
    <row r="305" spans="1:15" x14ac:dyDescent="0.2">
      <c r="A305" s="157" t="s">
        <v>1164</v>
      </c>
      <c r="B305" s="158">
        <v>49.62</v>
      </c>
      <c r="C305" s="158">
        <v>2.3599999999999999E-2</v>
      </c>
      <c r="D305" s="158">
        <v>31.45</v>
      </c>
      <c r="E305" s="158">
        <v>0.61850000000000005</v>
      </c>
      <c r="F305" s="158">
        <v>7.1999999999999995E-2</v>
      </c>
      <c r="G305" s="158">
        <v>14.54</v>
      </c>
      <c r="H305" s="158">
        <v>2.67</v>
      </c>
      <c r="I305" s="158">
        <v>0.47210000000000002</v>
      </c>
      <c r="J305" s="158">
        <v>99.466200000000001</v>
      </c>
      <c r="K305" s="158">
        <v>0.82230051860355935</v>
      </c>
      <c r="L305" s="158">
        <v>0.15100016400766877</v>
      </c>
      <c r="M305" s="158">
        <v>2.6699317388771699E-2</v>
      </c>
      <c r="N305" s="159" t="s">
        <v>382</v>
      </c>
      <c r="O305" s="160" t="s">
        <v>68</v>
      </c>
    </row>
    <row r="306" spans="1:15" x14ac:dyDescent="0.2">
      <c r="A306" s="157" t="s">
        <v>1165</v>
      </c>
      <c r="B306" s="158">
        <v>47.32</v>
      </c>
      <c r="C306" s="158">
        <v>1.6E-2</v>
      </c>
      <c r="D306" s="158">
        <v>33.229999999999997</v>
      </c>
      <c r="E306" s="158">
        <v>0.54849999999999999</v>
      </c>
      <c r="F306" s="158">
        <v>4.99E-2</v>
      </c>
      <c r="G306" s="158">
        <v>16.3</v>
      </c>
      <c r="H306" s="158">
        <v>1.95</v>
      </c>
      <c r="I306" s="158">
        <v>0.27210000000000001</v>
      </c>
      <c r="J306" s="158">
        <v>99.686499999999995</v>
      </c>
      <c r="K306" s="158">
        <v>0.88002980223624749</v>
      </c>
      <c r="L306" s="158">
        <v>0.10527963891783328</v>
      </c>
      <c r="M306" s="158">
        <v>1.4690558845919199E-2</v>
      </c>
      <c r="N306" s="159" t="s">
        <v>382</v>
      </c>
      <c r="O306" s="160" t="s">
        <v>68</v>
      </c>
    </row>
    <row r="307" spans="1:15" x14ac:dyDescent="0.2">
      <c r="A307" s="157" t="s">
        <v>1166</v>
      </c>
      <c r="B307" s="158">
        <v>48.61</v>
      </c>
      <c r="C307" s="158">
        <v>5.4600000000000003E-2</v>
      </c>
      <c r="D307" s="158">
        <v>31.97</v>
      </c>
      <c r="E307" s="158">
        <v>0.6492</v>
      </c>
      <c r="F307" s="158">
        <v>4.87E-2</v>
      </c>
      <c r="G307" s="158">
        <v>15.28</v>
      </c>
      <c r="H307" s="158">
        <v>2.39</v>
      </c>
      <c r="I307" s="158">
        <v>0.3881</v>
      </c>
      <c r="J307" s="158">
        <v>99.390699999999995</v>
      </c>
      <c r="K307" s="158">
        <v>0.84615767993310476</v>
      </c>
      <c r="L307" s="158">
        <v>0.13235057951833251</v>
      </c>
      <c r="M307" s="158">
        <v>2.1491740548562694E-2</v>
      </c>
      <c r="N307" s="159" t="s">
        <v>382</v>
      </c>
      <c r="O307" s="160" t="s">
        <v>68</v>
      </c>
    </row>
    <row r="308" spans="1:15" x14ac:dyDescent="0.2">
      <c r="A308" s="157" t="s">
        <v>1167</v>
      </c>
      <c r="B308" s="158">
        <v>47.98</v>
      </c>
      <c r="C308" s="158">
        <v>2.9499999999999998E-2</v>
      </c>
      <c r="D308" s="158">
        <v>32.6</v>
      </c>
      <c r="E308" s="158">
        <v>0.5978</v>
      </c>
      <c r="F308" s="158">
        <v>2.5700000000000001E-2</v>
      </c>
      <c r="G308" s="158">
        <v>15.73</v>
      </c>
      <c r="H308" s="158">
        <v>2.15</v>
      </c>
      <c r="I308" s="158">
        <v>0.32450000000000001</v>
      </c>
      <c r="J308" s="158">
        <v>99.437600000000003</v>
      </c>
      <c r="K308" s="158">
        <v>0.8640720700925596</v>
      </c>
      <c r="L308" s="158">
        <v>0.11810266692301354</v>
      </c>
      <c r="M308" s="158">
        <v>1.7825262984426927E-2</v>
      </c>
      <c r="N308" s="159" t="s">
        <v>382</v>
      </c>
      <c r="O308" s="160" t="s">
        <v>68</v>
      </c>
    </row>
    <row r="309" spans="1:15" x14ac:dyDescent="0.2">
      <c r="A309" s="157" t="s">
        <v>1168</v>
      </c>
      <c r="B309" s="158">
        <v>47.79</v>
      </c>
      <c r="C309" s="158">
        <v>2.47E-2</v>
      </c>
      <c r="D309" s="158">
        <v>32.409999999999997</v>
      </c>
      <c r="E309" s="158">
        <v>0.5474</v>
      </c>
      <c r="F309" s="158">
        <v>6.2899999999999998E-2</v>
      </c>
      <c r="G309" s="158">
        <v>15.98</v>
      </c>
      <c r="H309" s="158">
        <v>2.0499999999999998</v>
      </c>
      <c r="I309" s="158">
        <v>0.316</v>
      </c>
      <c r="J309" s="158">
        <v>99.180999999999997</v>
      </c>
      <c r="K309" s="158">
        <v>0.87103455794178575</v>
      </c>
      <c r="L309" s="158">
        <v>0.11174097895999127</v>
      </c>
      <c r="M309" s="158">
        <v>1.7224463098223047E-2</v>
      </c>
      <c r="N309" s="159" t="s">
        <v>399</v>
      </c>
      <c r="O309" s="160" t="s">
        <v>68</v>
      </c>
    </row>
    <row r="310" spans="1:15" x14ac:dyDescent="0.2">
      <c r="A310" s="157" t="s">
        <v>1169</v>
      </c>
      <c r="B310" s="158">
        <v>47.44</v>
      </c>
      <c r="C310" s="158">
        <v>4.2999999999999997E-2</v>
      </c>
      <c r="D310" s="158">
        <v>32.909999999999997</v>
      </c>
      <c r="E310" s="158">
        <v>0.56089999999999995</v>
      </c>
      <c r="F310" s="158">
        <v>5.1200000000000002E-2</v>
      </c>
      <c r="G310" s="158">
        <v>16.29</v>
      </c>
      <c r="H310" s="158">
        <v>1.91</v>
      </c>
      <c r="I310" s="158">
        <v>0.29520000000000002</v>
      </c>
      <c r="J310" s="158">
        <v>99.500399999999999</v>
      </c>
      <c r="K310" s="158">
        <v>0.88076906440589986</v>
      </c>
      <c r="L310" s="158">
        <v>0.10327003763138544</v>
      </c>
      <c r="M310" s="158">
        <v>1.5960897962714649E-2</v>
      </c>
      <c r="N310" s="159" t="s">
        <v>399</v>
      </c>
      <c r="O310" s="160" t="s">
        <v>68</v>
      </c>
    </row>
    <row r="311" spans="1:15" x14ac:dyDescent="0.2">
      <c r="A311" s="157" t="s">
        <v>1170</v>
      </c>
      <c r="B311" s="158">
        <v>47.57</v>
      </c>
      <c r="C311" s="158">
        <v>3.44E-2</v>
      </c>
      <c r="D311" s="158">
        <v>32.92</v>
      </c>
      <c r="E311" s="158">
        <v>0.64849999999999997</v>
      </c>
      <c r="F311" s="158">
        <v>3.4799999999999998E-2</v>
      </c>
      <c r="G311" s="158">
        <v>15.93</v>
      </c>
      <c r="H311" s="158">
        <v>2.0299999999999998</v>
      </c>
      <c r="I311" s="158">
        <v>0.32250000000000001</v>
      </c>
      <c r="J311" s="158">
        <v>99.490200000000002</v>
      </c>
      <c r="K311" s="158">
        <v>0.87132503760426627</v>
      </c>
      <c r="L311" s="158">
        <v>0.11103514289621222</v>
      </c>
      <c r="M311" s="158">
        <v>1.7639819499521401E-2</v>
      </c>
      <c r="N311" s="159" t="s">
        <v>399</v>
      </c>
      <c r="O311" s="160" t="s">
        <v>68</v>
      </c>
    </row>
    <row r="312" spans="1:15" x14ac:dyDescent="0.2">
      <c r="A312" s="157" t="s">
        <v>1171</v>
      </c>
      <c r="B312" s="158">
        <v>47.32</v>
      </c>
      <c r="C312" s="158">
        <v>2.1499999999999998E-2</v>
      </c>
      <c r="D312" s="158">
        <v>33.159999999999997</v>
      </c>
      <c r="E312" s="158">
        <v>0.58620000000000005</v>
      </c>
      <c r="F312" s="158">
        <v>3.7900000000000003E-2</v>
      </c>
      <c r="G312" s="158">
        <v>16.309999999999999</v>
      </c>
      <c r="H312" s="158">
        <v>1.94</v>
      </c>
      <c r="I312" s="158">
        <v>0.29749999999999999</v>
      </c>
      <c r="J312" s="158">
        <v>99.673100000000005</v>
      </c>
      <c r="K312" s="158">
        <v>0.87936379565979239</v>
      </c>
      <c r="L312" s="158">
        <v>0.10459630677988947</v>
      </c>
      <c r="M312" s="158">
        <v>1.6039897560318102E-2</v>
      </c>
      <c r="N312" s="159" t="s">
        <v>399</v>
      </c>
      <c r="O312" s="160" t="s">
        <v>68</v>
      </c>
    </row>
    <row r="313" spans="1:15" x14ac:dyDescent="0.2">
      <c r="A313" s="157" t="s">
        <v>1172</v>
      </c>
      <c r="B313" s="158">
        <v>48.93</v>
      </c>
      <c r="C313" s="158">
        <v>3.85E-2</v>
      </c>
      <c r="D313" s="158">
        <v>31.6</v>
      </c>
      <c r="E313" s="158">
        <v>0.63749999999999996</v>
      </c>
      <c r="F313" s="158">
        <v>0.13589999999999999</v>
      </c>
      <c r="G313" s="158">
        <v>14.72</v>
      </c>
      <c r="H313" s="158">
        <v>2.67</v>
      </c>
      <c r="I313" s="158">
        <v>0.45450000000000002</v>
      </c>
      <c r="J313" s="158">
        <v>99.186499999999995</v>
      </c>
      <c r="K313" s="158">
        <v>0.82490403205469476</v>
      </c>
      <c r="L313" s="158">
        <v>0.14962593516209477</v>
      </c>
      <c r="M313" s="158">
        <v>2.5470032783210514E-2</v>
      </c>
      <c r="N313" s="159" t="s">
        <v>399</v>
      </c>
      <c r="O313" s="160" t="s">
        <v>68</v>
      </c>
    </row>
    <row r="314" spans="1:15" x14ac:dyDescent="0.2">
      <c r="A314" s="157" t="s">
        <v>1173</v>
      </c>
      <c r="B314" s="158">
        <v>50.74</v>
      </c>
      <c r="C314" s="158">
        <v>3.9300000000000002E-2</v>
      </c>
      <c r="D314" s="158">
        <v>30.48</v>
      </c>
      <c r="E314" s="158">
        <v>0.67830000000000001</v>
      </c>
      <c r="F314" s="158">
        <v>9.4600000000000004E-2</v>
      </c>
      <c r="G314" s="158">
        <v>13.31</v>
      </c>
      <c r="H314" s="158">
        <v>3.28</v>
      </c>
      <c r="I314" s="158">
        <v>0.65400000000000003</v>
      </c>
      <c r="J314" s="158">
        <v>99.276200000000003</v>
      </c>
      <c r="K314" s="158">
        <v>0.77186267687311527</v>
      </c>
      <c r="L314" s="158">
        <v>0.19021108791463698</v>
      </c>
      <c r="M314" s="158">
        <v>3.7926235212247743E-2</v>
      </c>
      <c r="N314" s="159" t="s">
        <v>399</v>
      </c>
      <c r="O314" s="160" t="s">
        <v>68</v>
      </c>
    </row>
    <row r="315" spans="1:15" x14ac:dyDescent="0.2">
      <c r="A315" s="157" t="s">
        <v>707</v>
      </c>
      <c r="B315" s="158">
        <v>48.16</v>
      </c>
      <c r="C315" s="158">
        <v>1.8700000000000001E-2</v>
      </c>
      <c r="D315" s="158">
        <v>32.729999999999997</v>
      </c>
      <c r="E315" s="158">
        <v>0.53969999999999996</v>
      </c>
      <c r="F315" s="158">
        <v>7.3999999999999996E-2</v>
      </c>
      <c r="G315" s="158">
        <v>15.79</v>
      </c>
      <c r="H315" s="158">
        <v>2.19</v>
      </c>
      <c r="I315" s="158">
        <v>0.33410000000000001</v>
      </c>
      <c r="J315" s="158">
        <v>99.836500000000001</v>
      </c>
      <c r="K315" s="158">
        <v>0.86217722956629039</v>
      </c>
      <c r="L315" s="158">
        <v>0.11957999574098645</v>
      </c>
      <c r="M315" s="158">
        <v>1.8242774692723094E-2</v>
      </c>
      <c r="N315" s="159" t="s">
        <v>399</v>
      </c>
      <c r="O315" s="160" t="s">
        <v>68</v>
      </c>
    </row>
    <row r="316" spans="1:15" x14ac:dyDescent="0.2">
      <c r="A316" s="157" t="s">
        <v>1174</v>
      </c>
      <c r="B316" s="158">
        <v>49.54</v>
      </c>
      <c r="C316" s="158">
        <v>2.3300000000000001E-2</v>
      </c>
      <c r="D316" s="158">
        <v>31.3</v>
      </c>
      <c r="E316" s="158">
        <v>0.58120000000000005</v>
      </c>
      <c r="F316" s="158">
        <v>6.93E-2</v>
      </c>
      <c r="G316" s="158">
        <v>14.27</v>
      </c>
      <c r="H316" s="158">
        <v>2.83</v>
      </c>
      <c r="I316" s="158">
        <v>0.51890000000000003</v>
      </c>
      <c r="J316" s="158">
        <v>99.1327</v>
      </c>
      <c r="K316" s="158">
        <v>0.80992570478293191</v>
      </c>
      <c r="L316" s="158">
        <v>0.1606229673816186</v>
      </c>
      <c r="M316" s="158">
        <v>2.9451327835449435E-2</v>
      </c>
      <c r="N316" s="159" t="s">
        <v>399</v>
      </c>
      <c r="O316" s="160" t="s">
        <v>68</v>
      </c>
    </row>
    <row r="317" spans="1:15" x14ac:dyDescent="0.2">
      <c r="A317" s="157" t="s">
        <v>708</v>
      </c>
      <c r="B317" s="158">
        <v>48.23</v>
      </c>
      <c r="C317" s="158">
        <v>2.8500000000000001E-2</v>
      </c>
      <c r="D317" s="158">
        <v>32.47</v>
      </c>
      <c r="E317" s="158">
        <v>0.57620000000000005</v>
      </c>
      <c r="F317" s="158">
        <v>1.95E-2</v>
      </c>
      <c r="G317" s="158">
        <v>15.75</v>
      </c>
      <c r="H317" s="158">
        <v>2.2599999999999998</v>
      </c>
      <c r="I317" s="158">
        <v>0.34339999999999998</v>
      </c>
      <c r="J317" s="158">
        <v>99.677700000000002</v>
      </c>
      <c r="K317" s="158">
        <v>0.85815162313249871</v>
      </c>
      <c r="L317" s="158">
        <v>0.12313794719234582</v>
      </c>
      <c r="M317" s="158">
        <v>1.8710429675155557E-2</v>
      </c>
      <c r="N317" s="159" t="s">
        <v>399</v>
      </c>
      <c r="O317" s="160" t="s">
        <v>68</v>
      </c>
    </row>
    <row r="318" spans="1:15" x14ac:dyDescent="0.2">
      <c r="A318" s="157" t="s">
        <v>709</v>
      </c>
      <c r="B318" s="158">
        <v>48.26</v>
      </c>
      <c r="C318" s="158">
        <v>2.4299999999999999E-2</v>
      </c>
      <c r="D318" s="158">
        <v>32.56</v>
      </c>
      <c r="E318" s="158">
        <v>0.57540000000000002</v>
      </c>
      <c r="F318" s="158">
        <v>9.4200000000000006E-2</v>
      </c>
      <c r="G318" s="158">
        <v>15.67</v>
      </c>
      <c r="H318" s="158">
        <v>2.09</v>
      </c>
      <c r="I318" s="158">
        <v>0.36620000000000003</v>
      </c>
      <c r="J318" s="158">
        <v>99.640199999999993</v>
      </c>
      <c r="K318" s="158">
        <v>0.86449448864075218</v>
      </c>
      <c r="L318" s="158">
        <v>0.11530271099292735</v>
      </c>
      <c r="M318" s="158">
        <v>2.0202800366320574E-2</v>
      </c>
      <c r="N318" s="159" t="s">
        <v>399</v>
      </c>
      <c r="O318" s="160" t="s">
        <v>68</v>
      </c>
    </row>
    <row r="319" spans="1:15" x14ac:dyDescent="0.2">
      <c r="A319" s="157" t="s">
        <v>1175</v>
      </c>
      <c r="B319" s="158">
        <v>48.05</v>
      </c>
      <c r="C319" s="158">
        <v>2.4899999999999999E-2</v>
      </c>
      <c r="D319" s="158">
        <v>32.75</v>
      </c>
      <c r="E319" s="158">
        <v>0.72240000000000004</v>
      </c>
      <c r="F319" s="158">
        <v>2.9700000000000001E-2</v>
      </c>
      <c r="G319" s="158">
        <v>16.05</v>
      </c>
      <c r="H319" s="158">
        <v>2.08</v>
      </c>
      <c r="I319" s="158">
        <v>0.32719999999999999</v>
      </c>
      <c r="J319" s="158">
        <v>100.0341</v>
      </c>
      <c r="K319" s="158">
        <v>0.8695793511475195</v>
      </c>
      <c r="L319" s="158">
        <v>0.11269314955681252</v>
      </c>
      <c r="M319" s="158">
        <v>1.7727499295667814E-2</v>
      </c>
      <c r="N319" s="159" t="s">
        <v>399</v>
      </c>
      <c r="O319" s="160" t="s">
        <v>68</v>
      </c>
    </row>
    <row r="320" spans="1:15" x14ac:dyDescent="0.2">
      <c r="A320" s="157" t="s">
        <v>710</v>
      </c>
      <c r="B320" s="158">
        <v>47.79</v>
      </c>
      <c r="C320" s="158">
        <v>2.1700000000000001E-2</v>
      </c>
      <c r="D320" s="158">
        <v>32.76</v>
      </c>
      <c r="E320" s="158">
        <v>0.65480000000000005</v>
      </c>
      <c r="F320" s="158">
        <v>5.1700000000000003E-2</v>
      </c>
      <c r="G320" s="158">
        <v>16</v>
      </c>
      <c r="H320" s="158">
        <v>2.11</v>
      </c>
      <c r="I320" s="158">
        <v>0.32150000000000001</v>
      </c>
      <c r="J320" s="158">
        <v>99.709699999999998</v>
      </c>
      <c r="K320" s="158">
        <v>0.86807910370832542</v>
      </c>
      <c r="L320" s="158">
        <v>0.11447793180153541</v>
      </c>
      <c r="M320" s="158">
        <v>1.7442964490139164E-2</v>
      </c>
      <c r="N320" s="159" t="s">
        <v>399</v>
      </c>
      <c r="O320" s="160" t="s">
        <v>68</v>
      </c>
    </row>
    <row r="321" spans="1:15" x14ac:dyDescent="0.2">
      <c r="A321" s="157" t="s">
        <v>1176</v>
      </c>
      <c r="B321" s="158">
        <v>48.01</v>
      </c>
      <c r="C321" s="158">
        <v>1.35E-2</v>
      </c>
      <c r="D321" s="158">
        <v>32.880000000000003</v>
      </c>
      <c r="E321" s="158">
        <v>0.62090000000000001</v>
      </c>
      <c r="F321" s="158">
        <v>4.2999999999999997E-2</v>
      </c>
      <c r="G321" s="158">
        <v>15.86</v>
      </c>
      <c r="H321" s="158">
        <v>2.15</v>
      </c>
      <c r="I321" s="158">
        <v>0.3201</v>
      </c>
      <c r="J321" s="158">
        <v>99.897599999999997</v>
      </c>
      <c r="K321" s="158">
        <v>0.86524350658206994</v>
      </c>
      <c r="L321" s="158">
        <v>0.11729341356566522</v>
      </c>
      <c r="M321" s="158">
        <v>1.7463079852264855E-2</v>
      </c>
      <c r="N321" s="159" t="s">
        <v>399</v>
      </c>
      <c r="O321" s="160" t="s">
        <v>68</v>
      </c>
    </row>
    <row r="322" spans="1:15" x14ac:dyDescent="0.2">
      <c r="A322" s="157" t="s">
        <v>1177</v>
      </c>
      <c r="B322" s="158">
        <v>49.28</v>
      </c>
      <c r="C322" s="158">
        <v>2.5999999999999999E-2</v>
      </c>
      <c r="D322" s="158">
        <v>31.95</v>
      </c>
      <c r="E322" s="158">
        <v>0.62680000000000002</v>
      </c>
      <c r="F322" s="158">
        <v>9.4899999999999998E-2</v>
      </c>
      <c r="G322" s="158">
        <v>14.71</v>
      </c>
      <c r="H322" s="158">
        <v>2.7</v>
      </c>
      <c r="I322" s="158">
        <v>0.45810000000000001</v>
      </c>
      <c r="J322" s="158">
        <v>99.8459</v>
      </c>
      <c r="K322" s="158">
        <v>0.82325485082353467</v>
      </c>
      <c r="L322" s="158">
        <v>0.15110728057264061</v>
      </c>
      <c r="M322" s="158">
        <v>2.5637868603824689E-2</v>
      </c>
      <c r="N322" s="159" t="s">
        <v>399</v>
      </c>
      <c r="O322" s="160" t="s">
        <v>68</v>
      </c>
    </row>
    <row r="323" spans="1:15" x14ac:dyDescent="0.2">
      <c r="A323" s="157" t="s">
        <v>1178</v>
      </c>
      <c r="B323" s="158">
        <v>49.25</v>
      </c>
      <c r="C323" s="158">
        <v>2.5999999999999999E-2</v>
      </c>
      <c r="D323" s="158">
        <v>31.73</v>
      </c>
      <c r="E323" s="158">
        <v>0.6825</v>
      </c>
      <c r="F323" s="158">
        <v>8.6699999999999999E-2</v>
      </c>
      <c r="G323" s="158">
        <v>14.8</v>
      </c>
      <c r="H323" s="158">
        <v>2.65</v>
      </c>
      <c r="I323" s="158">
        <v>0.46400000000000002</v>
      </c>
      <c r="J323" s="158">
        <v>99.689300000000003</v>
      </c>
      <c r="K323" s="158">
        <v>0.8261694763871833</v>
      </c>
      <c r="L323" s="158">
        <v>0.14792899408284022</v>
      </c>
      <c r="M323" s="158">
        <v>2.5901529529976555E-2</v>
      </c>
      <c r="N323" s="159" t="s">
        <v>399</v>
      </c>
      <c r="O323" s="160" t="s">
        <v>68</v>
      </c>
    </row>
    <row r="324" spans="1:15" x14ac:dyDescent="0.2">
      <c r="A324" s="157" t="s">
        <v>1179</v>
      </c>
      <c r="B324" s="158">
        <v>47.06</v>
      </c>
      <c r="C324" s="158">
        <v>1.67E-2</v>
      </c>
      <c r="D324" s="158">
        <v>33.200000000000003</v>
      </c>
      <c r="E324" s="158">
        <v>0.55700000000000005</v>
      </c>
      <c r="F324" s="158">
        <v>4.8500000000000001E-2</v>
      </c>
      <c r="G324" s="158">
        <v>16.34</v>
      </c>
      <c r="H324" s="158">
        <v>1.95</v>
      </c>
      <c r="I324" s="158">
        <v>0.29899999999999999</v>
      </c>
      <c r="J324" s="158">
        <v>99.471299999999999</v>
      </c>
      <c r="K324" s="158">
        <v>0.87901447092366458</v>
      </c>
      <c r="L324" s="158">
        <v>0.1049007477540481</v>
      </c>
      <c r="M324" s="158">
        <v>1.6084781322287373E-2</v>
      </c>
      <c r="N324" s="159" t="s">
        <v>399</v>
      </c>
      <c r="O324" s="160" t="s">
        <v>68</v>
      </c>
    </row>
    <row r="325" spans="1:15" x14ac:dyDescent="0.2">
      <c r="A325" s="157" t="s">
        <v>711</v>
      </c>
      <c r="B325" s="158">
        <v>47.4</v>
      </c>
      <c r="C325" s="158">
        <v>2.0199999999999999E-2</v>
      </c>
      <c r="D325" s="158">
        <v>33.15</v>
      </c>
      <c r="E325" s="158">
        <v>0.70030000000000003</v>
      </c>
      <c r="F325" s="158">
        <v>7.6600000000000001E-2</v>
      </c>
      <c r="G325" s="158">
        <v>16.059999999999999</v>
      </c>
      <c r="H325" s="158">
        <v>2.0299999999999998</v>
      </c>
      <c r="I325" s="158">
        <v>0.31859999999999999</v>
      </c>
      <c r="J325" s="158">
        <v>99.755799999999994</v>
      </c>
      <c r="K325" s="158">
        <v>0.87241832621709414</v>
      </c>
      <c r="L325" s="158">
        <v>0.11027454559282074</v>
      </c>
      <c r="M325" s="158">
        <v>1.7307128190085067E-2</v>
      </c>
      <c r="N325" s="159" t="s">
        <v>399</v>
      </c>
      <c r="O325" s="160" t="s">
        <v>68</v>
      </c>
    </row>
    <row r="326" spans="1:15" x14ac:dyDescent="0.2">
      <c r="A326" s="157" t="s">
        <v>1180</v>
      </c>
      <c r="B326" s="158">
        <v>47.72</v>
      </c>
      <c r="C326" s="158">
        <v>3.5000000000000003E-2</v>
      </c>
      <c r="D326" s="158">
        <v>32.99</v>
      </c>
      <c r="E326" s="158">
        <v>0.63090000000000002</v>
      </c>
      <c r="F326" s="158">
        <v>4.1700000000000001E-2</v>
      </c>
      <c r="G326" s="158">
        <v>16.11</v>
      </c>
      <c r="H326" s="158">
        <v>1.94</v>
      </c>
      <c r="I326" s="158">
        <v>0.32279999999999998</v>
      </c>
      <c r="J326" s="158">
        <v>99.790499999999994</v>
      </c>
      <c r="K326" s="158">
        <v>0.87683967604284585</v>
      </c>
      <c r="L326" s="158">
        <v>0.10559087346512236</v>
      </c>
      <c r="M326" s="158">
        <v>1.75694504920317E-2</v>
      </c>
      <c r="N326" s="159" t="s">
        <v>399</v>
      </c>
      <c r="O326" s="160" t="s">
        <v>68</v>
      </c>
    </row>
    <row r="327" spans="1:15" x14ac:dyDescent="0.2">
      <c r="A327" s="157" t="s">
        <v>1181</v>
      </c>
      <c r="B327" s="158">
        <v>48.54</v>
      </c>
      <c r="C327" s="158">
        <v>1.14E-2</v>
      </c>
      <c r="D327" s="158">
        <v>32.44</v>
      </c>
      <c r="E327" s="158">
        <v>0.56730000000000003</v>
      </c>
      <c r="F327" s="158">
        <v>6.9699999999999998E-2</v>
      </c>
      <c r="G327" s="158">
        <v>15.42</v>
      </c>
      <c r="H327" s="158">
        <v>2.3199999999999998</v>
      </c>
      <c r="I327" s="158">
        <v>0.42730000000000001</v>
      </c>
      <c r="J327" s="158">
        <v>99.7958</v>
      </c>
      <c r="K327" s="158">
        <v>0.84877774903260261</v>
      </c>
      <c r="L327" s="158">
        <v>0.12770197002306341</v>
      </c>
      <c r="M327" s="158">
        <v>2.352028094433405E-2</v>
      </c>
      <c r="N327" s="159" t="s">
        <v>399</v>
      </c>
      <c r="O327" s="160" t="s">
        <v>68</v>
      </c>
    </row>
    <row r="328" spans="1:15" x14ac:dyDescent="0.2">
      <c r="A328" s="157" t="s">
        <v>1182</v>
      </c>
      <c r="B328" s="158">
        <v>49.82</v>
      </c>
      <c r="C328" s="158">
        <v>3.6600000000000001E-2</v>
      </c>
      <c r="D328" s="158">
        <v>31.85</v>
      </c>
      <c r="E328" s="158">
        <v>0.62329999999999997</v>
      </c>
      <c r="F328" s="158">
        <v>6.1899999999999997E-2</v>
      </c>
      <c r="G328" s="158">
        <v>14.42</v>
      </c>
      <c r="H328" s="158">
        <v>2.63</v>
      </c>
      <c r="I328" s="158">
        <v>0.48799999999999999</v>
      </c>
      <c r="J328" s="158">
        <v>99.9298</v>
      </c>
      <c r="K328" s="158">
        <v>0.82221461968297405</v>
      </c>
      <c r="L328" s="158">
        <v>0.14996008666894742</v>
      </c>
      <c r="M328" s="158">
        <v>2.7825293648078456E-2</v>
      </c>
      <c r="N328" s="159" t="s">
        <v>422</v>
      </c>
      <c r="O328" s="160" t="s">
        <v>68</v>
      </c>
    </row>
    <row r="329" spans="1:15" x14ac:dyDescent="0.2">
      <c r="A329" s="157" t="s">
        <v>1183</v>
      </c>
      <c r="B329" s="158">
        <v>51.26</v>
      </c>
      <c r="C329" s="158">
        <v>4.4999999999999998E-2</v>
      </c>
      <c r="D329" s="158">
        <v>30.68</v>
      </c>
      <c r="E329" s="158">
        <v>0.60250000000000004</v>
      </c>
      <c r="F329" s="158">
        <v>6.54E-2</v>
      </c>
      <c r="G329" s="158">
        <v>13.12</v>
      </c>
      <c r="H329" s="158">
        <v>3.28</v>
      </c>
      <c r="I329" s="158">
        <v>0.63859999999999995</v>
      </c>
      <c r="J329" s="158">
        <v>99.691599999999994</v>
      </c>
      <c r="K329" s="158">
        <v>0.77001631589449837</v>
      </c>
      <c r="L329" s="158">
        <v>0.19250407897362459</v>
      </c>
      <c r="M329" s="158">
        <v>3.7479605131877029E-2</v>
      </c>
      <c r="N329" s="159" t="s">
        <v>422</v>
      </c>
      <c r="O329" s="160" t="s">
        <v>68</v>
      </c>
    </row>
    <row r="330" spans="1:15" x14ac:dyDescent="0.2">
      <c r="A330" s="157" t="s">
        <v>1184</v>
      </c>
      <c r="B330" s="158">
        <v>48.47</v>
      </c>
      <c r="C330" s="158">
        <v>2.8199999999999999E-2</v>
      </c>
      <c r="D330" s="158">
        <v>32.65</v>
      </c>
      <c r="E330" s="158">
        <v>0.58379999999999999</v>
      </c>
      <c r="F330" s="158">
        <v>0.1004</v>
      </c>
      <c r="G330" s="158">
        <v>15.38</v>
      </c>
      <c r="H330" s="158">
        <v>2.2799999999999998</v>
      </c>
      <c r="I330" s="158">
        <v>0.36159999999999998</v>
      </c>
      <c r="J330" s="158">
        <v>99.854100000000003</v>
      </c>
      <c r="K330" s="158">
        <v>0.85342034003640088</v>
      </c>
      <c r="L330" s="158">
        <v>0.12651484884804901</v>
      </c>
      <c r="M330" s="158">
        <v>2.0064811115550227E-2</v>
      </c>
      <c r="N330" s="159" t="s">
        <v>422</v>
      </c>
      <c r="O330" s="160" t="s">
        <v>68</v>
      </c>
    </row>
    <row r="331" spans="1:15" x14ac:dyDescent="0.2">
      <c r="A331" s="157" t="s">
        <v>1185</v>
      </c>
      <c r="B331" s="158">
        <v>47.96</v>
      </c>
      <c r="C331" s="158">
        <v>4.5199999999999997E-2</v>
      </c>
      <c r="D331" s="158">
        <v>33.19</v>
      </c>
      <c r="E331" s="158">
        <v>0.64529999999999998</v>
      </c>
      <c r="F331" s="158">
        <v>5.45E-2</v>
      </c>
      <c r="G331" s="158">
        <v>16.13</v>
      </c>
      <c r="H331" s="158">
        <v>2.02</v>
      </c>
      <c r="I331" s="158">
        <v>0.30220000000000002</v>
      </c>
      <c r="J331" s="158">
        <v>100.3471</v>
      </c>
      <c r="K331" s="158">
        <v>0.8741505077985281</v>
      </c>
      <c r="L331" s="158">
        <v>0.10947204127421122</v>
      </c>
      <c r="M331" s="158">
        <v>1.6377450927260711E-2</v>
      </c>
      <c r="N331" s="159" t="s">
        <v>422</v>
      </c>
      <c r="O331" s="160" t="s">
        <v>68</v>
      </c>
    </row>
    <row r="332" spans="1:15" x14ac:dyDescent="0.2">
      <c r="A332" s="157" t="s">
        <v>1186</v>
      </c>
      <c r="B332" s="158">
        <v>48.32</v>
      </c>
      <c r="C332" s="158">
        <v>3.2899999999999999E-2</v>
      </c>
      <c r="D332" s="158">
        <v>32.700000000000003</v>
      </c>
      <c r="E332" s="158">
        <v>0.58830000000000005</v>
      </c>
      <c r="F332" s="158">
        <v>6.6000000000000003E-2</v>
      </c>
      <c r="G332" s="158">
        <v>15.55</v>
      </c>
      <c r="H332" s="158">
        <v>2.2000000000000002</v>
      </c>
      <c r="I332" s="158">
        <v>0.34289999999999998</v>
      </c>
      <c r="J332" s="158">
        <v>99.8001</v>
      </c>
      <c r="K332" s="158">
        <v>0.85945315565774427</v>
      </c>
      <c r="L332" s="158">
        <v>0.12159465867826606</v>
      </c>
      <c r="M332" s="158">
        <v>1.8952185663989742E-2</v>
      </c>
      <c r="N332" s="159" t="s">
        <v>422</v>
      </c>
      <c r="O332" s="160" t="s">
        <v>68</v>
      </c>
    </row>
    <row r="333" spans="1:15" x14ac:dyDescent="0.2">
      <c r="A333" s="157" t="s">
        <v>1187</v>
      </c>
      <c r="B333" s="158">
        <v>47.71</v>
      </c>
      <c r="C333" s="158">
        <v>2.86E-2</v>
      </c>
      <c r="D333" s="158">
        <v>32.549999999999997</v>
      </c>
      <c r="E333" s="158">
        <v>0.75919999999999999</v>
      </c>
      <c r="F333" s="158">
        <v>3.2099999999999997E-2</v>
      </c>
      <c r="G333" s="158">
        <v>15.65</v>
      </c>
      <c r="H333" s="158">
        <v>2.06</v>
      </c>
      <c r="I333" s="158">
        <v>0.3402</v>
      </c>
      <c r="J333" s="158">
        <v>99.130200000000002</v>
      </c>
      <c r="K333" s="158">
        <v>0.86702640413956633</v>
      </c>
      <c r="L333" s="158">
        <v>0.11412615926693333</v>
      </c>
      <c r="M333" s="158">
        <v>1.8847436593500348E-2</v>
      </c>
      <c r="N333" s="159" t="s">
        <v>422</v>
      </c>
      <c r="O333" s="160" t="s">
        <v>68</v>
      </c>
    </row>
    <row r="334" spans="1:15" x14ac:dyDescent="0.2">
      <c r="A334" s="157" t="s">
        <v>1188</v>
      </c>
      <c r="B334" s="158">
        <v>48.69</v>
      </c>
      <c r="C334" s="158">
        <v>3.0800000000000001E-2</v>
      </c>
      <c r="D334" s="158">
        <v>32.659999999999997</v>
      </c>
      <c r="E334" s="158">
        <v>0.59750000000000003</v>
      </c>
      <c r="F334" s="158">
        <v>6.2199999999999998E-2</v>
      </c>
      <c r="G334" s="158">
        <v>15.41</v>
      </c>
      <c r="H334" s="158">
        <v>2.35</v>
      </c>
      <c r="I334" s="158">
        <v>0.38040000000000002</v>
      </c>
      <c r="J334" s="158">
        <v>100.1808</v>
      </c>
      <c r="K334" s="158">
        <v>0.84948512711957824</v>
      </c>
      <c r="L334" s="158">
        <v>0.12954510374633416</v>
      </c>
      <c r="M334" s="158">
        <v>2.0969769134087452E-2</v>
      </c>
      <c r="N334" s="159" t="s">
        <v>422</v>
      </c>
      <c r="O334" s="160" t="s">
        <v>68</v>
      </c>
    </row>
    <row r="335" spans="1:15" x14ac:dyDescent="0.2">
      <c r="A335" s="157" t="s">
        <v>719</v>
      </c>
      <c r="B335" s="158">
        <v>50.24</v>
      </c>
      <c r="C335" s="158">
        <v>2.5399999999999999E-2</v>
      </c>
      <c r="D335" s="158">
        <v>31.31</v>
      </c>
      <c r="E335" s="158">
        <v>0.65159999999999996</v>
      </c>
      <c r="F335" s="158">
        <v>7.1800000000000003E-2</v>
      </c>
      <c r="G335" s="158">
        <v>13.93</v>
      </c>
      <c r="H335" s="158">
        <v>2.89</v>
      </c>
      <c r="I335" s="158">
        <v>0.56289999999999996</v>
      </c>
      <c r="J335" s="158">
        <v>99.681799999999996</v>
      </c>
      <c r="K335" s="158">
        <v>0.80136225831132901</v>
      </c>
      <c r="L335" s="158">
        <v>0.16625534289445376</v>
      </c>
      <c r="M335" s="158">
        <v>3.2382398794217303E-2</v>
      </c>
      <c r="N335" s="159" t="s">
        <v>422</v>
      </c>
      <c r="O335" s="160" t="s">
        <v>68</v>
      </c>
    </row>
    <row r="336" spans="1:15" x14ac:dyDescent="0.2">
      <c r="A336" s="157" t="s">
        <v>720</v>
      </c>
      <c r="B336" s="158">
        <v>50.31</v>
      </c>
      <c r="C336" s="158">
        <v>4.1300000000000003E-2</v>
      </c>
      <c r="D336" s="158">
        <v>31.08</v>
      </c>
      <c r="E336" s="158">
        <v>0.65329999999999999</v>
      </c>
      <c r="F336" s="158">
        <v>7.22E-2</v>
      </c>
      <c r="G336" s="158">
        <v>13.73</v>
      </c>
      <c r="H336" s="158">
        <v>2.98</v>
      </c>
      <c r="I336" s="158">
        <v>0.56779999999999997</v>
      </c>
      <c r="J336" s="158">
        <v>99.434700000000007</v>
      </c>
      <c r="K336" s="158">
        <v>0.79466135734873655</v>
      </c>
      <c r="L336" s="158">
        <v>0.1724756624107236</v>
      </c>
      <c r="M336" s="158">
        <v>3.2862980240539887E-2</v>
      </c>
      <c r="N336" s="159" t="s">
        <v>422</v>
      </c>
      <c r="O336" s="160" t="s">
        <v>68</v>
      </c>
    </row>
    <row r="337" spans="1:15" x14ac:dyDescent="0.2">
      <c r="A337" s="157" t="s">
        <v>1189</v>
      </c>
      <c r="B337" s="158">
        <v>48.22</v>
      </c>
      <c r="C337" s="158">
        <v>1.11E-2</v>
      </c>
      <c r="D337" s="158">
        <v>32.94</v>
      </c>
      <c r="E337" s="158">
        <v>0.56869999999999998</v>
      </c>
      <c r="F337" s="158">
        <v>5.5500000000000001E-2</v>
      </c>
      <c r="G337" s="158">
        <v>15.65</v>
      </c>
      <c r="H337" s="158">
        <v>2.12</v>
      </c>
      <c r="I337" s="158">
        <v>0.31719999999999998</v>
      </c>
      <c r="J337" s="158">
        <v>99.882599999999996</v>
      </c>
      <c r="K337" s="158">
        <v>0.86525277544340751</v>
      </c>
      <c r="L337" s="158">
        <v>0.11720996063514531</v>
      </c>
      <c r="M337" s="158">
        <v>1.7537263921447211E-2</v>
      </c>
      <c r="N337" s="159" t="s">
        <v>422</v>
      </c>
      <c r="O337" s="160" t="s">
        <v>68</v>
      </c>
    </row>
    <row r="338" spans="1:15" x14ac:dyDescent="0.2">
      <c r="A338" s="157" t="s">
        <v>1190</v>
      </c>
      <c r="B338" s="158">
        <v>47.78</v>
      </c>
      <c r="C338" s="158">
        <v>3.5799999999999998E-2</v>
      </c>
      <c r="D338" s="158">
        <v>33.119999999999997</v>
      </c>
      <c r="E338" s="158">
        <v>0.52800000000000002</v>
      </c>
      <c r="F338" s="158">
        <v>6.0199999999999997E-2</v>
      </c>
      <c r="G338" s="158">
        <v>15.91</v>
      </c>
      <c r="H338" s="158">
        <v>2.0099999999999998</v>
      </c>
      <c r="I338" s="158">
        <v>0.31380000000000002</v>
      </c>
      <c r="J338" s="158">
        <v>99.757900000000006</v>
      </c>
      <c r="K338" s="158">
        <v>0.87255536421371294</v>
      </c>
      <c r="L338" s="158">
        <v>0.11023483859645274</v>
      </c>
      <c r="M338" s="158">
        <v>1.7209797189834265E-2</v>
      </c>
      <c r="N338" s="159" t="s">
        <v>422</v>
      </c>
      <c r="O338" s="160" t="s">
        <v>68</v>
      </c>
    </row>
    <row r="339" spans="1:15" x14ac:dyDescent="0.2">
      <c r="A339" s="157" t="s">
        <v>1191</v>
      </c>
      <c r="B339" s="158">
        <v>49.32</v>
      </c>
      <c r="C339" s="158">
        <v>4.2999999999999997E-2</v>
      </c>
      <c r="D339" s="158">
        <v>31.71</v>
      </c>
      <c r="E339" s="158">
        <v>0.56679999999999997</v>
      </c>
      <c r="F339" s="158">
        <v>6.0600000000000001E-2</v>
      </c>
      <c r="G339" s="158">
        <v>14.4</v>
      </c>
      <c r="H339" s="158">
        <v>2.71</v>
      </c>
      <c r="I339" s="158">
        <v>0.4703</v>
      </c>
      <c r="J339" s="158">
        <v>99.280799999999999</v>
      </c>
      <c r="K339" s="158">
        <v>0.81909865019368266</v>
      </c>
      <c r="L339" s="158">
        <v>0.15414981541839445</v>
      </c>
      <c r="M339" s="158">
        <v>2.6751534387922844E-2</v>
      </c>
      <c r="N339" s="159" t="s">
        <v>422</v>
      </c>
      <c r="O339" s="160" t="s">
        <v>68</v>
      </c>
    </row>
    <row r="340" spans="1:15" x14ac:dyDescent="0.2">
      <c r="A340" s="157" t="s">
        <v>1192</v>
      </c>
      <c r="B340" s="158">
        <v>48.13</v>
      </c>
      <c r="C340" s="158">
        <v>8.6E-3</v>
      </c>
      <c r="D340" s="158">
        <v>32.86</v>
      </c>
      <c r="E340" s="158">
        <v>0.67479999999999996</v>
      </c>
      <c r="F340" s="158">
        <v>5.1799999999999999E-2</v>
      </c>
      <c r="G340" s="158">
        <v>15.51</v>
      </c>
      <c r="H340" s="158">
        <v>2.2000000000000002</v>
      </c>
      <c r="I340" s="158">
        <v>0.34029999999999999</v>
      </c>
      <c r="J340" s="158">
        <v>99.775599999999997</v>
      </c>
      <c r="K340" s="158">
        <v>0.85926549697234944</v>
      </c>
      <c r="L340" s="158">
        <v>0.1218816307762198</v>
      </c>
      <c r="M340" s="158">
        <v>1.8852872251430723E-2</v>
      </c>
      <c r="N340" s="159" t="s">
        <v>422</v>
      </c>
      <c r="O340" s="160" t="s">
        <v>68</v>
      </c>
    </row>
    <row r="341" spans="1:15" x14ac:dyDescent="0.2">
      <c r="A341" s="157" t="s">
        <v>1193</v>
      </c>
      <c r="B341" s="158">
        <v>48.27</v>
      </c>
      <c r="C341" s="158">
        <v>1.6199999999999999E-2</v>
      </c>
      <c r="D341" s="158">
        <v>32.6</v>
      </c>
      <c r="E341" s="158">
        <v>0.54249999999999998</v>
      </c>
      <c r="F341" s="158">
        <v>5.0799999999999998E-2</v>
      </c>
      <c r="G341" s="158">
        <v>15.72</v>
      </c>
      <c r="H341" s="158">
        <v>2.0699999999999998</v>
      </c>
      <c r="I341" s="158">
        <v>0.31919999999999998</v>
      </c>
      <c r="J341" s="158">
        <v>99.588700000000003</v>
      </c>
      <c r="K341" s="158">
        <v>0.86806705983698906</v>
      </c>
      <c r="L341" s="158">
        <v>0.11430654032204624</v>
      </c>
      <c r="M341" s="158">
        <v>1.7626399840964813E-2</v>
      </c>
      <c r="N341" s="159" t="s">
        <v>422</v>
      </c>
      <c r="O341" s="160" t="s">
        <v>68</v>
      </c>
    </row>
    <row r="342" spans="1:15" x14ac:dyDescent="0.2">
      <c r="A342" s="157" t="s">
        <v>1194</v>
      </c>
      <c r="B342" s="158">
        <v>48.6</v>
      </c>
      <c r="C342" s="158">
        <v>2.87E-2</v>
      </c>
      <c r="D342" s="158">
        <v>32.18</v>
      </c>
      <c r="E342" s="158">
        <v>0.66290000000000004</v>
      </c>
      <c r="F342" s="158">
        <v>5.4199999999999998E-2</v>
      </c>
      <c r="G342" s="158">
        <v>15.12</v>
      </c>
      <c r="H342" s="158">
        <v>2.3199999999999998</v>
      </c>
      <c r="I342" s="158">
        <v>0.40579999999999999</v>
      </c>
      <c r="J342" s="158">
        <v>99.371700000000004</v>
      </c>
      <c r="K342" s="158">
        <v>0.84725817839491657</v>
      </c>
      <c r="L342" s="158">
        <v>0.13000257763731521</v>
      </c>
      <c r="M342" s="158">
        <v>2.2739243967768327E-2</v>
      </c>
      <c r="N342" s="159" t="s">
        <v>422</v>
      </c>
      <c r="O342" s="160" t="s">
        <v>68</v>
      </c>
    </row>
    <row r="343" spans="1:15" x14ac:dyDescent="0.2">
      <c r="A343" s="157" t="s">
        <v>1195</v>
      </c>
      <c r="B343" s="158">
        <v>48.76</v>
      </c>
      <c r="C343" s="158">
        <v>2.58E-2</v>
      </c>
      <c r="D343" s="158">
        <v>32.31</v>
      </c>
      <c r="E343" s="158">
        <v>0.57930000000000004</v>
      </c>
      <c r="F343" s="158">
        <v>6.3799999999999996E-2</v>
      </c>
      <c r="G343" s="158">
        <v>15.05</v>
      </c>
      <c r="H343" s="158">
        <v>2.42</v>
      </c>
      <c r="I343" s="158">
        <v>0.37219999999999998</v>
      </c>
      <c r="J343" s="158">
        <v>99.581199999999995</v>
      </c>
      <c r="K343" s="158">
        <v>0.84350584569167486</v>
      </c>
      <c r="L343" s="158">
        <v>0.13563349811121944</v>
      </c>
      <c r="M343" s="158">
        <v>2.0860656197105736E-2</v>
      </c>
      <c r="N343" s="159" t="s">
        <v>422</v>
      </c>
      <c r="O343" s="160" t="s">
        <v>68</v>
      </c>
    </row>
    <row r="344" spans="1:15" x14ac:dyDescent="0.2">
      <c r="A344" s="157" t="s">
        <v>1196</v>
      </c>
      <c r="B344" s="158">
        <v>49.91</v>
      </c>
      <c r="C344" s="158">
        <v>2.5600000000000001E-2</v>
      </c>
      <c r="D344" s="158">
        <v>31.56</v>
      </c>
      <c r="E344" s="158">
        <v>0.71719999999999995</v>
      </c>
      <c r="F344" s="158">
        <v>7.8200000000000006E-2</v>
      </c>
      <c r="G344" s="158">
        <v>14.17</v>
      </c>
      <c r="H344" s="158">
        <v>2.84</v>
      </c>
      <c r="I344" s="158">
        <v>0.52559999999999996</v>
      </c>
      <c r="J344" s="158">
        <v>99.826599999999999</v>
      </c>
      <c r="K344" s="158">
        <v>0.80807043956294633</v>
      </c>
      <c r="L344" s="158">
        <v>0.16195624900203015</v>
      </c>
      <c r="M344" s="158">
        <v>2.997331143502361E-2</v>
      </c>
      <c r="N344" s="159" t="s">
        <v>422</v>
      </c>
      <c r="O344" s="160" t="s">
        <v>68</v>
      </c>
    </row>
    <row r="345" spans="1:15" x14ac:dyDescent="0.2">
      <c r="A345" s="157" t="s">
        <v>1197</v>
      </c>
      <c r="B345" s="158">
        <v>47.51</v>
      </c>
      <c r="C345" s="158">
        <v>1.26E-2</v>
      </c>
      <c r="D345" s="158">
        <v>33.229999999999997</v>
      </c>
      <c r="E345" s="158">
        <v>0.66080000000000005</v>
      </c>
      <c r="F345" s="158">
        <v>5.9200000000000003E-2</v>
      </c>
      <c r="G345" s="158">
        <v>16.010000000000002</v>
      </c>
      <c r="H345" s="158">
        <v>1.99</v>
      </c>
      <c r="I345" s="158">
        <v>0.28389999999999999</v>
      </c>
      <c r="J345" s="158">
        <v>99.756600000000006</v>
      </c>
      <c r="K345" s="158">
        <v>0.87563375428655821</v>
      </c>
      <c r="L345" s="158">
        <v>0.10883892386197691</v>
      </c>
      <c r="M345" s="158">
        <v>1.5527321851464947E-2</v>
      </c>
      <c r="N345" s="159" t="s">
        <v>422</v>
      </c>
      <c r="O345" s="160" t="s">
        <v>68</v>
      </c>
    </row>
    <row r="346" spans="1:15" x14ac:dyDescent="0.2">
      <c r="A346" s="157" t="s">
        <v>1198</v>
      </c>
      <c r="B346" s="158">
        <v>48.45</v>
      </c>
      <c r="C346" s="158">
        <v>3.4200000000000001E-2</v>
      </c>
      <c r="D346" s="158">
        <v>33.020000000000003</v>
      </c>
      <c r="E346" s="158">
        <v>0.62129999999999996</v>
      </c>
      <c r="F346" s="158">
        <v>3.9399999999999998E-2</v>
      </c>
      <c r="G346" s="158">
        <v>15.57</v>
      </c>
      <c r="H346" s="158">
        <v>2.17</v>
      </c>
      <c r="I346" s="158">
        <v>0.34939999999999999</v>
      </c>
      <c r="J346" s="158">
        <v>100.2543</v>
      </c>
      <c r="K346" s="158">
        <v>0.86072506550797701</v>
      </c>
      <c r="L346" s="158">
        <v>0.11995975543688568</v>
      </c>
      <c r="M346" s="158">
        <v>1.9315179055137261E-2</v>
      </c>
      <c r="N346" s="159" t="s">
        <v>422</v>
      </c>
      <c r="O346" s="160" t="s">
        <v>68</v>
      </c>
    </row>
    <row r="347" spans="1:15" x14ac:dyDescent="0.2">
      <c r="A347" s="157" t="s">
        <v>1199</v>
      </c>
      <c r="B347" s="158">
        <v>49.55</v>
      </c>
      <c r="C347" s="158">
        <v>4.5499999999999999E-2</v>
      </c>
      <c r="D347" s="158">
        <v>29.76</v>
      </c>
      <c r="E347" s="158">
        <v>0.7298</v>
      </c>
      <c r="F347" s="158">
        <v>5.5599999999999997E-2</v>
      </c>
      <c r="G347" s="158">
        <v>13.1</v>
      </c>
      <c r="H347" s="158">
        <v>2.94</v>
      </c>
      <c r="I347" s="158">
        <v>0.58909999999999996</v>
      </c>
      <c r="J347" s="158">
        <v>96.770099999999999</v>
      </c>
      <c r="K347" s="158">
        <v>0.78777564630677555</v>
      </c>
      <c r="L347" s="158">
        <v>0.17679850382762746</v>
      </c>
      <c r="M347" s="158">
        <v>3.5425849865597048E-2</v>
      </c>
      <c r="N347" s="159" t="s">
        <v>422</v>
      </c>
      <c r="O347" s="160" t="s">
        <v>68</v>
      </c>
    </row>
    <row r="348" spans="1:15" x14ac:dyDescent="0.2">
      <c r="A348" s="157" t="s">
        <v>1200</v>
      </c>
      <c r="B348" s="158">
        <v>47.87</v>
      </c>
      <c r="C348" s="158">
        <v>1.14E-2</v>
      </c>
      <c r="D348" s="158">
        <v>33.11</v>
      </c>
      <c r="E348" s="158">
        <v>0.5665</v>
      </c>
      <c r="F348" s="158">
        <v>5.5899999999999998E-2</v>
      </c>
      <c r="G348" s="158">
        <v>15.93</v>
      </c>
      <c r="H348" s="158">
        <v>1.98</v>
      </c>
      <c r="I348" s="158">
        <v>0.2903</v>
      </c>
      <c r="J348" s="158">
        <v>99.814099999999996</v>
      </c>
      <c r="K348" s="158">
        <v>0.87526029790717741</v>
      </c>
      <c r="L348" s="158">
        <v>0.1087894155590842</v>
      </c>
      <c r="M348" s="158">
        <v>1.5950286533738457E-2</v>
      </c>
      <c r="N348" s="159" t="s">
        <v>422</v>
      </c>
      <c r="O348" s="160" t="s">
        <v>68</v>
      </c>
    </row>
    <row r="349" spans="1:15" x14ac:dyDescent="0.2">
      <c r="A349" s="157" t="s">
        <v>1201</v>
      </c>
      <c r="B349" s="158">
        <v>48.35</v>
      </c>
      <c r="C349" s="158">
        <v>5.5999999999999999E-3</v>
      </c>
      <c r="D349" s="158">
        <v>33.25</v>
      </c>
      <c r="E349" s="158">
        <v>0.62350000000000005</v>
      </c>
      <c r="F349" s="158">
        <v>7.2400000000000006E-2</v>
      </c>
      <c r="G349" s="158">
        <v>15.8</v>
      </c>
      <c r="H349" s="158">
        <v>2.09</v>
      </c>
      <c r="I349" s="158">
        <v>0.31990000000000002</v>
      </c>
      <c r="J349" s="158">
        <v>100.51139999999999</v>
      </c>
      <c r="K349" s="158">
        <v>0.86765989928555343</v>
      </c>
      <c r="L349" s="158">
        <v>0.11477273351308902</v>
      </c>
      <c r="M349" s="158">
        <v>1.7567367201357504E-2</v>
      </c>
      <c r="N349" s="159" t="s">
        <v>422</v>
      </c>
      <c r="O349" s="160" t="s">
        <v>68</v>
      </c>
    </row>
    <row r="350" spans="1:15" x14ac:dyDescent="0.2">
      <c r="A350" s="157" t="s">
        <v>1202</v>
      </c>
      <c r="B350" s="158">
        <v>47.9</v>
      </c>
      <c r="C350" s="158">
        <v>4.2500000000000003E-2</v>
      </c>
      <c r="D350" s="158">
        <v>33.29</v>
      </c>
      <c r="E350" s="158">
        <v>0.57789999999999997</v>
      </c>
      <c r="F350" s="158">
        <v>5.0200000000000002E-2</v>
      </c>
      <c r="G350" s="158">
        <v>16.2</v>
      </c>
      <c r="H350" s="158">
        <v>1.94</v>
      </c>
      <c r="I350" s="158">
        <v>0.29609999999999997</v>
      </c>
      <c r="J350" s="158">
        <v>100.2967</v>
      </c>
      <c r="K350" s="158">
        <v>0.87871079024305576</v>
      </c>
      <c r="L350" s="158">
        <v>0.10522832920194618</v>
      </c>
      <c r="M350" s="158">
        <v>1.6060880554998075E-2</v>
      </c>
      <c r="N350" s="159" t="s">
        <v>422</v>
      </c>
      <c r="O350" s="160" t="s">
        <v>68</v>
      </c>
    </row>
    <row r="351" spans="1:15" x14ac:dyDescent="0.2">
      <c r="A351" s="157" t="s">
        <v>1203</v>
      </c>
      <c r="B351" s="158">
        <v>48.09</v>
      </c>
      <c r="C351" s="158">
        <v>1.77E-2</v>
      </c>
      <c r="D351" s="158">
        <v>33.35</v>
      </c>
      <c r="E351" s="158">
        <v>0.70340000000000003</v>
      </c>
      <c r="F351" s="158">
        <v>4.6899999999999997E-2</v>
      </c>
      <c r="G351" s="158">
        <v>15.88</v>
      </c>
      <c r="H351" s="158">
        <v>2.0299999999999998</v>
      </c>
      <c r="I351" s="158">
        <v>0.29830000000000001</v>
      </c>
      <c r="J351" s="158">
        <v>100.4162</v>
      </c>
      <c r="K351" s="158">
        <v>0.87212974302927782</v>
      </c>
      <c r="L351" s="158">
        <v>0.11148761828396939</v>
      </c>
      <c r="M351" s="158">
        <v>1.6382638686752743E-2</v>
      </c>
      <c r="N351" s="159" t="s">
        <v>422</v>
      </c>
      <c r="O351" s="160" t="s">
        <v>68</v>
      </c>
    </row>
    <row r="352" spans="1:15" x14ac:dyDescent="0.2">
      <c r="A352" s="157" t="s">
        <v>723</v>
      </c>
      <c r="B352" s="158">
        <v>48.3</v>
      </c>
      <c r="C352" s="158">
        <v>1.26E-2</v>
      </c>
      <c r="D352" s="158">
        <v>32.86</v>
      </c>
      <c r="E352" s="158">
        <v>0.71919999999999995</v>
      </c>
      <c r="F352" s="158">
        <v>5.9400000000000001E-2</v>
      </c>
      <c r="G352" s="158">
        <v>15.49</v>
      </c>
      <c r="H352" s="158">
        <v>1.99</v>
      </c>
      <c r="I352" s="158">
        <v>0.3755</v>
      </c>
      <c r="J352" s="158">
        <v>99.806799999999996</v>
      </c>
      <c r="K352" s="158">
        <v>0.86751981182268778</v>
      </c>
      <c r="L352" s="158">
        <v>0.11145025342331495</v>
      </c>
      <c r="M352" s="158">
        <v>2.1029934753997368E-2</v>
      </c>
      <c r="N352" s="159" t="s">
        <v>422</v>
      </c>
      <c r="O352" s="160" t="s">
        <v>68</v>
      </c>
    </row>
    <row r="353" spans="1:15" x14ac:dyDescent="0.2">
      <c r="A353" s="157" t="s">
        <v>1204</v>
      </c>
      <c r="B353" s="158">
        <v>46.61</v>
      </c>
      <c r="C353" s="158">
        <v>1.5299999999999999E-2</v>
      </c>
      <c r="D353" s="158">
        <v>31.8</v>
      </c>
      <c r="E353" s="158">
        <v>0.55220000000000002</v>
      </c>
      <c r="F353" s="158">
        <v>3.1600000000000003E-2</v>
      </c>
      <c r="G353" s="158">
        <v>15.26</v>
      </c>
      <c r="H353" s="158">
        <v>1.97</v>
      </c>
      <c r="I353" s="158">
        <v>0.3196</v>
      </c>
      <c r="J353" s="158">
        <v>96.558700000000002</v>
      </c>
      <c r="K353" s="158">
        <v>0.86953548798833014</v>
      </c>
      <c r="L353" s="158">
        <v>0.11225327072981721</v>
      </c>
      <c r="M353" s="158">
        <v>1.8211241281852579E-2</v>
      </c>
      <c r="N353" s="159" t="s">
        <v>422</v>
      </c>
      <c r="O353" s="160" t="s">
        <v>68</v>
      </c>
    </row>
    <row r="354" spans="1:15" x14ac:dyDescent="0.2">
      <c r="A354" s="157" t="s">
        <v>724</v>
      </c>
      <c r="B354" s="158">
        <v>48.14</v>
      </c>
      <c r="C354" s="158">
        <v>3.5900000000000001E-2</v>
      </c>
      <c r="D354" s="158">
        <v>32.53</v>
      </c>
      <c r="E354" s="158">
        <v>0.67769999999999997</v>
      </c>
      <c r="F354" s="158">
        <v>5.79E-2</v>
      </c>
      <c r="G354" s="158">
        <v>15.47</v>
      </c>
      <c r="H354" s="158">
        <v>2.2400000000000002</v>
      </c>
      <c r="I354" s="158">
        <v>0.32969999999999999</v>
      </c>
      <c r="J354" s="158">
        <v>99.481200000000001</v>
      </c>
      <c r="K354" s="158">
        <v>0.85755306352101202</v>
      </c>
      <c r="L354" s="158">
        <v>0.12417057933335922</v>
      </c>
      <c r="M354" s="158">
        <v>1.8276357145628808E-2</v>
      </c>
      <c r="N354" s="159" t="s">
        <v>422</v>
      </c>
      <c r="O354" s="160" t="s">
        <v>68</v>
      </c>
    </row>
    <row r="355" spans="1:15" x14ac:dyDescent="0.2">
      <c r="A355" s="157" t="s">
        <v>1205</v>
      </c>
      <c r="B355" s="158">
        <v>48.74</v>
      </c>
      <c r="C355" s="158">
        <v>3.6999999999999998E-2</v>
      </c>
      <c r="D355" s="158">
        <v>32.68</v>
      </c>
      <c r="E355" s="158">
        <v>0.62239999999999995</v>
      </c>
      <c r="F355" s="158">
        <v>5.79E-2</v>
      </c>
      <c r="G355" s="158">
        <v>15.18</v>
      </c>
      <c r="H355" s="158">
        <v>2.34</v>
      </c>
      <c r="I355" s="158">
        <v>0.38829999999999998</v>
      </c>
      <c r="J355" s="158">
        <v>100.04559999999999</v>
      </c>
      <c r="K355" s="158">
        <v>0.84765164756006983</v>
      </c>
      <c r="L355" s="158">
        <v>0.13066566899147322</v>
      </c>
      <c r="M355" s="158">
        <v>2.168268344845686E-2</v>
      </c>
      <c r="N355" s="159" t="s">
        <v>422</v>
      </c>
      <c r="O355" s="160" t="s">
        <v>68</v>
      </c>
    </row>
    <row r="356" spans="1:15" x14ac:dyDescent="0.2">
      <c r="A356" s="157" t="s">
        <v>1206</v>
      </c>
      <c r="B356" s="158">
        <v>49.46</v>
      </c>
      <c r="C356" s="158">
        <v>1.72E-2</v>
      </c>
      <c r="D356" s="158">
        <v>32.03</v>
      </c>
      <c r="E356" s="158">
        <v>0.62209999999999999</v>
      </c>
      <c r="F356" s="158">
        <v>4.4200000000000003E-2</v>
      </c>
      <c r="G356" s="158">
        <v>14.61</v>
      </c>
      <c r="H356" s="158">
        <v>2.52</v>
      </c>
      <c r="I356" s="158">
        <v>0.46250000000000002</v>
      </c>
      <c r="J356" s="158">
        <v>99.766000000000005</v>
      </c>
      <c r="K356" s="158">
        <v>0.83046752877646735</v>
      </c>
      <c r="L356" s="158">
        <v>0.14324285917294299</v>
      </c>
      <c r="M356" s="158">
        <v>2.6289612050589741E-2</v>
      </c>
      <c r="N356" s="159" t="s">
        <v>422</v>
      </c>
      <c r="O356" s="160" t="s">
        <v>68</v>
      </c>
    </row>
    <row r="357" spans="1:15" ht="17" thickBot="1" x14ac:dyDescent="0.25">
      <c r="A357" s="161" t="s">
        <v>1207</v>
      </c>
      <c r="B357" s="162">
        <v>49.19</v>
      </c>
      <c r="C357" s="162">
        <v>3.2899999999999999E-2</v>
      </c>
      <c r="D357" s="162">
        <v>32.32</v>
      </c>
      <c r="E357" s="162">
        <v>0.64449999999999996</v>
      </c>
      <c r="F357" s="162">
        <v>5.7099999999999998E-2</v>
      </c>
      <c r="G357" s="162">
        <v>14.61</v>
      </c>
      <c r="H357" s="162">
        <v>2.57</v>
      </c>
      <c r="I357" s="162">
        <v>0.43640000000000001</v>
      </c>
      <c r="J357" s="162">
        <v>99.860900000000001</v>
      </c>
      <c r="K357" s="162">
        <v>0.82934084148861287</v>
      </c>
      <c r="L357" s="162">
        <v>0.14588678731182309</v>
      </c>
      <c r="M357" s="162">
        <v>2.4772371199564044E-2</v>
      </c>
      <c r="N357" s="163" t="s">
        <v>422</v>
      </c>
      <c r="O357" s="164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93"/>
  <sheetViews>
    <sheetView zoomScaleNormal="2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3" sqref="I3"/>
    </sheetView>
  </sheetViews>
  <sheetFormatPr baseColWidth="10" defaultColWidth="10.6640625" defaultRowHeight="16" x14ac:dyDescent="0.2"/>
  <cols>
    <col min="1" max="1" width="19.5" customWidth="1"/>
    <col min="2" max="2" width="18" customWidth="1"/>
    <col min="3" max="3" width="12.1640625" customWidth="1"/>
    <col min="31" max="31" width="11.33203125" customWidth="1"/>
  </cols>
  <sheetData>
    <row r="1" spans="1:31" x14ac:dyDescent="0.2">
      <c r="A1" s="193" t="s">
        <v>541</v>
      </c>
      <c r="B1" s="194" t="s">
        <v>501</v>
      </c>
      <c r="C1" s="195" t="s">
        <v>502</v>
      </c>
      <c r="D1" s="196" t="s">
        <v>542</v>
      </c>
      <c r="E1" s="196"/>
      <c r="F1" s="196"/>
      <c r="G1" s="196"/>
      <c r="H1" s="196"/>
      <c r="I1" s="197" t="s">
        <v>543</v>
      </c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</row>
    <row r="2" spans="1:31" x14ac:dyDescent="0.2">
      <c r="A2" s="193"/>
      <c r="B2" s="194"/>
      <c r="C2" s="195"/>
      <c r="D2" s="93" t="s">
        <v>544</v>
      </c>
      <c r="E2" s="94" t="s">
        <v>545</v>
      </c>
      <c r="F2" s="94" t="s">
        <v>546</v>
      </c>
      <c r="G2" s="94" t="s">
        <v>547</v>
      </c>
      <c r="H2" s="95" t="s">
        <v>548</v>
      </c>
      <c r="I2" s="96" t="s">
        <v>549</v>
      </c>
      <c r="J2" s="94" t="s">
        <v>550</v>
      </c>
      <c r="K2" s="94" t="s">
        <v>551</v>
      </c>
      <c r="L2" s="94" t="s">
        <v>552</v>
      </c>
      <c r="M2" s="94" t="s">
        <v>553</v>
      </c>
      <c r="N2" s="94" t="s">
        <v>554</v>
      </c>
      <c r="O2" s="94" t="s">
        <v>555</v>
      </c>
      <c r="P2" s="94" t="s">
        <v>556</v>
      </c>
      <c r="Q2" s="94" t="s">
        <v>557</v>
      </c>
      <c r="R2" s="94" t="s">
        <v>27</v>
      </c>
      <c r="S2" s="94" t="s">
        <v>28</v>
      </c>
      <c r="T2" s="94" t="s">
        <v>30</v>
      </c>
      <c r="U2" s="94" t="s">
        <v>177</v>
      </c>
      <c r="V2" s="94" t="s">
        <v>38</v>
      </c>
      <c r="W2" s="94" t="s">
        <v>558</v>
      </c>
      <c r="X2" s="94" t="s">
        <v>559</v>
      </c>
      <c r="Y2" s="94" t="s">
        <v>42</v>
      </c>
      <c r="Z2" s="94" t="s">
        <v>560</v>
      </c>
      <c r="AA2" s="94" t="s">
        <v>45</v>
      </c>
      <c r="AB2" s="94" t="s">
        <v>62</v>
      </c>
      <c r="AC2" s="94" t="s">
        <v>63</v>
      </c>
      <c r="AD2" s="94" t="s">
        <v>64</v>
      </c>
      <c r="AE2" s="97" t="s">
        <v>65</v>
      </c>
    </row>
    <row r="3" spans="1:31" x14ac:dyDescent="0.2">
      <c r="A3" s="98" t="s">
        <v>68</v>
      </c>
      <c r="B3" s="99" t="s">
        <v>561</v>
      </c>
      <c r="C3" s="100" t="s">
        <v>181</v>
      </c>
      <c r="D3" s="101">
        <v>7.0400000000000004E-2</v>
      </c>
      <c r="E3" s="102">
        <v>38.6</v>
      </c>
      <c r="F3" s="102">
        <v>0.56530000000000002</v>
      </c>
      <c r="G3" s="102">
        <v>9.01E-2</v>
      </c>
      <c r="H3" s="102">
        <v>59.37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3"/>
    </row>
    <row r="4" spans="1:31" x14ac:dyDescent="0.2">
      <c r="A4" s="104" t="s">
        <v>68</v>
      </c>
      <c r="B4" s="105" t="s">
        <v>562</v>
      </c>
      <c r="C4" s="106" t="s">
        <v>186</v>
      </c>
      <c r="D4" s="78">
        <v>5.0999999999999997E-2</v>
      </c>
      <c r="E4" s="76">
        <v>34.58</v>
      </c>
      <c r="F4" s="76">
        <v>0.49120000000000003</v>
      </c>
      <c r="G4" s="76">
        <v>26.47</v>
      </c>
      <c r="H4" s="76">
        <v>38.630000000000003</v>
      </c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7"/>
    </row>
    <row r="5" spans="1:31" x14ac:dyDescent="0.2">
      <c r="A5" s="104" t="s">
        <v>68</v>
      </c>
      <c r="B5" s="105" t="s">
        <v>563</v>
      </c>
      <c r="C5" s="106" t="s">
        <v>186</v>
      </c>
      <c r="D5" s="78">
        <v>6.6699999999999995E-2</v>
      </c>
      <c r="E5" s="76">
        <v>30.05</v>
      </c>
      <c r="F5" s="76">
        <v>0.4652</v>
      </c>
      <c r="G5" s="76">
        <v>57.64</v>
      </c>
      <c r="H5" s="76">
        <v>12.13</v>
      </c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7"/>
    </row>
    <row r="6" spans="1:31" x14ac:dyDescent="0.2">
      <c r="A6" s="104" t="s">
        <v>68</v>
      </c>
      <c r="B6" s="105" t="s">
        <v>564</v>
      </c>
      <c r="C6" s="106" t="s">
        <v>186</v>
      </c>
      <c r="D6" s="78">
        <v>3.8800000000000001E-2</v>
      </c>
      <c r="E6" s="76">
        <v>31.34</v>
      </c>
      <c r="F6" s="76">
        <v>0.51559999999999995</v>
      </c>
      <c r="G6" s="76">
        <v>53.36</v>
      </c>
      <c r="H6" s="76">
        <v>14.95</v>
      </c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7"/>
    </row>
    <row r="7" spans="1:31" x14ac:dyDescent="0.2">
      <c r="A7" s="104" t="s">
        <v>68</v>
      </c>
      <c r="B7" s="105" t="s">
        <v>565</v>
      </c>
      <c r="C7" s="106" t="s">
        <v>186</v>
      </c>
      <c r="D7" s="78">
        <v>5.8200000000000002E-2</v>
      </c>
      <c r="E7" s="76">
        <v>31.45</v>
      </c>
      <c r="F7" s="76">
        <v>0.49990000000000001</v>
      </c>
      <c r="G7" s="76">
        <v>51.79</v>
      </c>
      <c r="H7" s="76">
        <v>16.77</v>
      </c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7"/>
    </row>
    <row r="8" spans="1:31" x14ac:dyDescent="0.2">
      <c r="A8" s="104" t="s">
        <v>68</v>
      </c>
      <c r="B8" s="105" t="s">
        <v>566</v>
      </c>
      <c r="C8" s="106" t="s">
        <v>186</v>
      </c>
      <c r="D8" s="78">
        <v>4.7699999999999999E-2</v>
      </c>
      <c r="E8" s="76">
        <v>32.31</v>
      </c>
      <c r="F8" s="76">
        <v>0.49249999999999999</v>
      </c>
      <c r="G8" s="76">
        <v>45.76</v>
      </c>
      <c r="H8" s="76">
        <v>21.06</v>
      </c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7"/>
    </row>
    <row r="9" spans="1:31" x14ac:dyDescent="0.2">
      <c r="A9" s="104" t="s">
        <v>68</v>
      </c>
      <c r="B9" s="105" t="s">
        <v>567</v>
      </c>
      <c r="C9" s="106" t="s">
        <v>186</v>
      </c>
      <c r="D9" s="78">
        <v>6.1600000000000002E-2</v>
      </c>
      <c r="E9" s="76">
        <v>30.29</v>
      </c>
      <c r="F9" s="76">
        <v>0.41439999999999999</v>
      </c>
      <c r="G9" s="76">
        <v>57.51</v>
      </c>
      <c r="H9" s="76">
        <v>13.4</v>
      </c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7"/>
    </row>
    <row r="10" spans="1:31" x14ac:dyDescent="0.2">
      <c r="A10" s="104" t="s">
        <v>68</v>
      </c>
      <c r="B10" s="105" t="s">
        <v>568</v>
      </c>
      <c r="C10" s="106" t="s">
        <v>193</v>
      </c>
      <c r="D10" s="78">
        <v>7.8799999999999995E-2</v>
      </c>
      <c r="E10" s="76">
        <v>34.39</v>
      </c>
      <c r="F10" s="76">
        <v>0.46379999999999999</v>
      </c>
      <c r="G10" s="76">
        <v>48.64</v>
      </c>
      <c r="H10" s="76">
        <v>16.04</v>
      </c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7"/>
    </row>
    <row r="11" spans="1:31" x14ac:dyDescent="0.2">
      <c r="A11" s="104" t="s">
        <v>68</v>
      </c>
      <c r="B11" s="105" t="s">
        <v>569</v>
      </c>
      <c r="C11" s="106" t="s">
        <v>193</v>
      </c>
      <c r="D11" s="78">
        <v>7.8899999999999998E-2</v>
      </c>
      <c r="E11" s="76">
        <v>35.18</v>
      </c>
      <c r="F11" s="76">
        <v>0.47310000000000002</v>
      </c>
      <c r="G11" s="76">
        <v>53.26</v>
      </c>
      <c r="H11" s="76">
        <v>11.43</v>
      </c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7"/>
    </row>
    <row r="12" spans="1:31" x14ac:dyDescent="0.2">
      <c r="A12" s="104" t="s">
        <v>68</v>
      </c>
      <c r="B12" s="105" t="s">
        <v>570</v>
      </c>
      <c r="C12" s="106" t="s">
        <v>193</v>
      </c>
      <c r="D12" s="78">
        <v>8.6900000000000005E-2</v>
      </c>
      <c r="E12" s="76">
        <v>33.26</v>
      </c>
      <c r="F12" s="76">
        <v>0.56030000000000002</v>
      </c>
      <c r="G12" s="76">
        <v>35.44</v>
      </c>
      <c r="H12" s="76">
        <v>26.55</v>
      </c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7"/>
    </row>
    <row r="13" spans="1:31" x14ac:dyDescent="0.2">
      <c r="A13" s="104" t="s">
        <v>68</v>
      </c>
      <c r="B13" s="105" t="s">
        <v>571</v>
      </c>
      <c r="C13" s="106" t="s">
        <v>193</v>
      </c>
      <c r="D13" s="78">
        <v>5.4800000000000001E-2</v>
      </c>
      <c r="E13" s="76">
        <v>34.96</v>
      </c>
      <c r="F13" s="76">
        <v>0.4748</v>
      </c>
      <c r="G13" s="76">
        <v>46.59</v>
      </c>
      <c r="H13" s="76">
        <v>16.7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7"/>
    </row>
    <row r="14" spans="1:31" x14ac:dyDescent="0.2">
      <c r="A14" s="104" t="s">
        <v>68</v>
      </c>
      <c r="B14" s="105" t="s">
        <v>572</v>
      </c>
      <c r="C14" s="106" t="s">
        <v>193</v>
      </c>
      <c r="D14" s="78">
        <v>7.5800000000000006E-2</v>
      </c>
      <c r="E14" s="76">
        <v>52.29</v>
      </c>
      <c r="F14" s="76">
        <v>0.60670000000000002</v>
      </c>
      <c r="G14" s="76">
        <v>0.34429999999999999</v>
      </c>
      <c r="H14" s="76">
        <v>45.41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7"/>
    </row>
    <row r="15" spans="1:31" x14ac:dyDescent="0.2">
      <c r="A15" s="104" t="s">
        <v>68</v>
      </c>
      <c r="B15" s="105" t="s">
        <v>573</v>
      </c>
      <c r="C15" s="106" t="s">
        <v>193</v>
      </c>
      <c r="D15" s="78">
        <v>4.5999999999999999E-2</v>
      </c>
      <c r="E15" s="76">
        <v>52.24</v>
      </c>
      <c r="F15" s="76">
        <v>0.63690000000000002</v>
      </c>
      <c r="G15" s="76">
        <v>0</v>
      </c>
      <c r="H15" s="76">
        <v>45.04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7"/>
    </row>
    <row r="16" spans="1:31" x14ac:dyDescent="0.2">
      <c r="A16" s="104" t="s">
        <v>68</v>
      </c>
      <c r="B16" s="105" t="s">
        <v>574</v>
      </c>
      <c r="C16" s="106" t="s">
        <v>193</v>
      </c>
      <c r="D16" s="78">
        <v>5.9299999999999999E-2</v>
      </c>
      <c r="E16" s="76">
        <v>51.97</v>
      </c>
      <c r="F16" s="76">
        <v>0.77149999999999996</v>
      </c>
      <c r="G16" s="76">
        <v>1.11E-2</v>
      </c>
      <c r="H16" s="76">
        <v>45.46</v>
      </c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7"/>
    </row>
    <row r="17" spans="1:31" x14ac:dyDescent="0.2">
      <c r="A17" s="104" t="s">
        <v>68</v>
      </c>
      <c r="B17" s="105" t="s">
        <v>575</v>
      </c>
      <c r="C17" s="106" t="s">
        <v>193</v>
      </c>
      <c r="D17" s="78">
        <v>4.2599999999999999E-2</v>
      </c>
      <c r="E17" s="76">
        <v>52.25</v>
      </c>
      <c r="F17" s="76">
        <v>0.66790000000000005</v>
      </c>
      <c r="G17" s="76">
        <v>0.43409999999999999</v>
      </c>
      <c r="H17" s="76">
        <v>45.29</v>
      </c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7"/>
    </row>
    <row r="18" spans="1:31" x14ac:dyDescent="0.2">
      <c r="A18" s="104" t="s">
        <v>68</v>
      </c>
      <c r="B18" s="105" t="s">
        <v>576</v>
      </c>
      <c r="C18" s="106" t="s">
        <v>193</v>
      </c>
      <c r="D18" s="78">
        <v>4.8300000000000003E-2</v>
      </c>
      <c r="E18" s="76">
        <v>52.53</v>
      </c>
      <c r="F18" s="76">
        <v>0.60229999999999995</v>
      </c>
      <c r="G18" s="76">
        <v>2.41E-2</v>
      </c>
      <c r="H18" s="76">
        <v>45.52</v>
      </c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7"/>
    </row>
    <row r="19" spans="1:31" x14ac:dyDescent="0.2">
      <c r="A19" s="104" t="s">
        <v>68</v>
      </c>
      <c r="B19" s="105" t="s">
        <v>577</v>
      </c>
      <c r="C19" s="106" t="s">
        <v>193</v>
      </c>
      <c r="D19" s="78">
        <v>1.3299999999999999E-2</v>
      </c>
      <c r="E19" s="76">
        <v>49.04</v>
      </c>
      <c r="F19" s="76">
        <v>0.56679999999999997</v>
      </c>
      <c r="G19" s="76">
        <v>0.61250000000000004</v>
      </c>
      <c r="H19" s="76">
        <v>45.45</v>
      </c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7"/>
    </row>
    <row r="20" spans="1:31" x14ac:dyDescent="0.2">
      <c r="A20" s="104" t="s">
        <v>68</v>
      </c>
      <c r="B20" s="105" t="s">
        <v>578</v>
      </c>
      <c r="C20" s="106" t="s">
        <v>193</v>
      </c>
      <c r="D20" s="78">
        <v>4.2999999999999997E-2</v>
      </c>
      <c r="E20" s="76">
        <v>52.46</v>
      </c>
      <c r="F20" s="76">
        <v>0.59219999999999995</v>
      </c>
      <c r="G20" s="76">
        <v>2.86E-2</v>
      </c>
      <c r="H20" s="76">
        <v>45.17</v>
      </c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7"/>
    </row>
    <row r="21" spans="1:31" x14ac:dyDescent="0.2">
      <c r="A21" s="104" t="s">
        <v>68</v>
      </c>
      <c r="B21" s="105" t="s">
        <v>579</v>
      </c>
      <c r="C21" s="106" t="s">
        <v>193</v>
      </c>
      <c r="D21" s="78">
        <v>8.5500000000000007E-2</v>
      </c>
      <c r="E21" s="76">
        <v>34.71</v>
      </c>
      <c r="F21" s="76">
        <v>0.48970000000000002</v>
      </c>
      <c r="G21" s="76">
        <v>44.23</v>
      </c>
      <c r="H21" s="76">
        <v>20.55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7"/>
    </row>
    <row r="22" spans="1:31" x14ac:dyDescent="0.2">
      <c r="A22" s="104" t="s">
        <v>68</v>
      </c>
      <c r="B22" s="105" t="s">
        <v>580</v>
      </c>
      <c r="C22" s="106" t="s">
        <v>193</v>
      </c>
      <c r="D22" s="78">
        <v>6.3100000000000003E-2</v>
      </c>
      <c r="E22" s="76">
        <v>33.76</v>
      </c>
      <c r="F22" s="76">
        <v>0.49969999999999998</v>
      </c>
      <c r="G22" s="76">
        <v>41.58</v>
      </c>
      <c r="H22" s="76">
        <v>22.57</v>
      </c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7"/>
    </row>
    <row r="23" spans="1:31" x14ac:dyDescent="0.2">
      <c r="A23" s="104" t="s">
        <v>68</v>
      </c>
      <c r="B23" s="105" t="s">
        <v>581</v>
      </c>
      <c r="C23" s="106" t="s">
        <v>197</v>
      </c>
      <c r="D23" s="78">
        <v>3.78E-2</v>
      </c>
      <c r="E23" s="76">
        <v>32.729999999999997</v>
      </c>
      <c r="F23" s="76">
        <v>0.52100000000000002</v>
      </c>
      <c r="G23" s="76">
        <v>42.48</v>
      </c>
      <c r="H23" s="76">
        <v>23.1</v>
      </c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7"/>
    </row>
    <row r="24" spans="1:31" x14ac:dyDescent="0.2">
      <c r="A24" s="104" t="s">
        <v>68</v>
      </c>
      <c r="B24" s="105" t="s">
        <v>582</v>
      </c>
      <c r="C24" s="106" t="s">
        <v>197</v>
      </c>
      <c r="D24" s="78">
        <v>4.5499999999999999E-2</v>
      </c>
      <c r="E24" s="76">
        <v>35.26</v>
      </c>
      <c r="F24" s="76">
        <v>0.51439999999999997</v>
      </c>
      <c r="G24" s="76">
        <v>22.48</v>
      </c>
      <c r="H24" s="76">
        <v>41.57</v>
      </c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7"/>
    </row>
    <row r="25" spans="1:31" x14ac:dyDescent="0.2">
      <c r="A25" s="104" t="s">
        <v>68</v>
      </c>
      <c r="B25" s="105" t="s">
        <v>583</v>
      </c>
      <c r="C25" s="106" t="s">
        <v>197</v>
      </c>
      <c r="D25" s="78">
        <v>5.9700000000000003E-2</v>
      </c>
      <c r="E25" s="76">
        <v>35.14</v>
      </c>
      <c r="F25" s="76">
        <v>0.44009999999999999</v>
      </c>
      <c r="G25" s="76">
        <v>23.34</v>
      </c>
      <c r="H25" s="76">
        <v>41.16</v>
      </c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7"/>
    </row>
    <row r="26" spans="1:31" x14ac:dyDescent="0.2">
      <c r="A26" s="104" t="s">
        <v>68</v>
      </c>
      <c r="B26" s="105" t="s">
        <v>584</v>
      </c>
      <c r="C26" s="106" t="s">
        <v>197</v>
      </c>
      <c r="D26" s="78">
        <v>0</v>
      </c>
      <c r="E26" s="76">
        <v>33.299999999999997</v>
      </c>
      <c r="F26" s="76">
        <v>0.63219999999999998</v>
      </c>
      <c r="G26" s="76">
        <v>23.48</v>
      </c>
      <c r="H26" s="76">
        <v>40.53</v>
      </c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7"/>
    </row>
    <row r="27" spans="1:31" x14ac:dyDescent="0.2">
      <c r="A27" s="104" t="s">
        <v>68</v>
      </c>
      <c r="B27" s="105" t="s">
        <v>585</v>
      </c>
      <c r="C27" s="106" t="s">
        <v>197</v>
      </c>
      <c r="D27" s="78">
        <v>2.1899999999999999E-2</v>
      </c>
      <c r="E27" s="76">
        <v>32.24</v>
      </c>
      <c r="F27" s="76">
        <v>0.51139999999999997</v>
      </c>
      <c r="G27" s="76">
        <v>45.92</v>
      </c>
      <c r="H27" s="76">
        <v>20.09</v>
      </c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7"/>
    </row>
    <row r="28" spans="1:31" x14ac:dyDescent="0.2">
      <c r="A28" s="104" t="s">
        <v>68</v>
      </c>
      <c r="B28" s="105" t="s">
        <v>586</v>
      </c>
      <c r="C28" s="106" t="s">
        <v>197</v>
      </c>
      <c r="D28" s="78">
        <v>4.3400000000000001E-2</v>
      </c>
      <c r="E28" s="76">
        <v>33.06</v>
      </c>
      <c r="F28" s="76">
        <v>0.54459999999999997</v>
      </c>
      <c r="G28" s="76">
        <v>45.33</v>
      </c>
      <c r="H28" s="76">
        <v>20.440000000000001</v>
      </c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7"/>
    </row>
    <row r="29" spans="1:31" x14ac:dyDescent="0.2">
      <c r="A29" s="104" t="s">
        <v>68</v>
      </c>
      <c r="B29" s="105" t="s">
        <v>587</v>
      </c>
      <c r="C29" s="106" t="s">
        <v>202</v>
      </c>
      <c r="D29" s="78">
        <v>5.2299999999999999E-2</v>
      </c>
      <c r="E29" s="76">
        <v>33.6</v>
      </c>
      <c r="F29" s="76">
        <v>0.46639999999999998</v>
      </c>
      <c r="G29" s="76">
        <v>46.53</v>
      </c>
      <c r="H29" s="76">
        <v>20.6</v>
      </c>
      <c r="I29" s="76">
        <v>7017.28167074059</v>
      </c>
      <c r="J29" s="76">
        <v>2095.3405953126198</v>
      </c>
      <c r="K29" s="76">
        <v>10506.3563590868</v>
      </c>
      <c r="L29" s="76">
        <v>56928.650417399898</v>
      </c>
      <c r="M29" s="76">
        <v>4305.5456276343102</v>
      </c>
      <c r="N29" s="76">
        <v>11727.824240031599</v>
      </c>
      <c r="O29" s="76">
        <v>13296.970285245599</v>
      </c>
      <c r="P29" s="76">
        <v>567.599484419492</v>
      </c>
      <c r="Q29" s="76">
        <v>386.594825167382</v>
      </c>
      <c r="R29" s="76">
        <v>206.32468576674299</v>
      </c>
      <c r="S29" s="76">
        <v>221.20605560726901</v>
      </c>
      <c r="T29" s="76">
        <v>1296.8946270126901</v>
      </c>
      <c r="U29" s="76">
        <v>128.94052877765699</v>
      </c>
      <c r="V29" s="76">
        <v>494.84755558236901</v>
      </c>
      <c r="W29" s="76">
        <v>135.66537670159201</v>
      </c>
      <c r="X29" s="76">
        <v>246.64936604445199</v>
      </c>
      <c r="Y29" s="76">
        <v>1.5740854497663701</v>
      </c>
      <c r="Z29" s="76">
        <v>51.444183417336497</v>
      </c>
      <c r="AA29" s="76">
        <v>57.671368868381997</v>
      </c>
      <c r="AB29" s="76">
        <v>1.42194213547851</v>
      </c>
      <c r="AC29" s="76">
        <v>57.244046659378803</v>
      </c>
      <c r="AD29" s="76">
        <v>4212.5913507139803</v>
      </c>
      <c r="AE29" s="77">
        <v>3.7694944165606699</v>
      </c>
    </row>
    <row r="30" spans="1:31" x14ac:dyDescent="0.2">
      <c r="A30" s="104" t="s">
        <v>68</v>
      </c>
      <c r="B30" s="105" t="s">
        <v>588</v>
      </c>
      <c r="C30" s="106" t="s">
        <v>202</v>
      </c>
      <c r="D30" s="78">
        <v>4.8599999999999997E-2</v>
      </c>
      <c r="E30" s="76">
        <v>34.229999999999997</v>
      </c>
      <c r="F30" s="76">
        <v>0.51580000000000004</v>
      </c>
      <c r="G30" s="76">
        <v>36.25</v>
      </c>
      <c r="H30" s="76">
        <v>28.65</v>
      </c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7"/>
    </row>
    <row r="31" spans="1:31" x14ac:dyDescent="0.2">
      <c r="A31" s="104" t="s">
        <v>68</v>
      </c>
      <c r="B31" s="105" t="s">
        <v>589</v>
      </c>
      <c r="C31" s="106" t="s">
        <v>202</v>
      </c>
      <c r="D31" s="78">
        <v>7.8399999999999997E-2</v>
      </c>
      <c r="E31" s="76">
        <v>33.11</v>
      </c>
      <c r="F31" s="76">
        <v>0.6905</v>
      </c>
      <c r="G31" s="76">
        <v>35.729999999999997</v>
      </c>
      <c r="H31" s="76">
        <v>27.85</v>
      </c>
      <c r="I31" s="76">
        <v>820.74025109374202</v>
      </c>
      <c r="J31" s="76">
        <v>362.33075894979902</v>
      </c>
      <c r="K31" s="76">
        <v>720.80961106979998</v>
      </c>
      <c r="L31" s="76">
        <v>4464.3200208275002</v>
      </c>
      <c r="M31" s="76">
        <v>37.852542800500999</v>
      </c>
      <c r="N31" s="76">
        <v>599.02334235401895</v>
      </c>
      <c r="O31" s="76" t="s">
        <v>590</v>
      </c>
      <c r="P31" s="76" t="s">
        <v>590</v>
      </c>
      <c r="Q31" s="76">
        <v>147.89384364372501</v>
      </c>
      <c r="R31" s="76">
        <v>57.4736161506451</v>
      </c>
      <c r="S31" s="76">
        <v>28.647270148501601</v>
      </c>
      <c r="T31" s="76">
        <v>274.746333878835</v>
      </c>
      <c r="U31" s="76">
        <v>83.258445731408798</v>
      </c>
      <c r="V31" s="76">
        <v>220.26792929080599</v>
      </c>
      <c r="W31" s="76">
        <v>282.20775540012102</v>
      </c>
      <c r="X31" s="76">
        <v>7.7392269729386403</v>
      </c>
      <c r="Y31" s="76">
        <v>2.1870424546164702</v>
      </c>
      <c r="Z31" s="76">
        <v>28.833769438851</v>
      </c>
      <c r="AA31" s="76">
        <v>7.2152675143632496</v>
      </c>
      <c r="AB31" s="76" t="s">
        <v>590</v>
      </c>
      <c r="AC31" s="76">
        <v>85.523001689864202</v>
      </c>
      <c r="AD31" s="76">
        <v>3649.46485058187</v>
      </c>
      <c r="AE31" s="77">
        <v>6.0318224570462897</v>
      </c>
    </row>
    <row r="32" spans="1:31" x14ac:dyDescent="0.2">
      <c r="A32" s="104" t="s">
        <v>68</v>
      </c>
      <c r="B32" s="105" t="s">
        <v>591</v>
      </c>
      <c r="C32" s="106" t="s">
        <v>202</v>
      </c>
      <c r="D32" s="78">
        <v>3.7600000000000001E-2</v>
      </c>
      <c r="E32" s="76">
        <v>32.840000000000003</v>
      </c>
      <c r="F32" s="76">
        <v>0.44629999999999997</v>
      </c>
      <c r="G32" s="76">
        <v>47.5</v>
      </c>
      <c r="H32" s="76">
        <v>20.81</v>
      </c>
      <c r="I32" s="76">
        <v>2513.9769304285201</v>
      </c>
      <c r="J32" s="76">
        <v>508.60631770422498</v>
      </c>
      <c r="K32" s="76">
        <v>7212.7802872836</v>
      </c>
      <c r="L32" s="76">
        <v>18562.2171167384</v>
      </c>
      <c r="M32" s="76">
        <v>675.17963408789399</v>
      </c>
      <c r="N32" s="76">
        <v>3609.5342932990302</v>
      </c>
      <c r="O32" s="76">
        <v>12390.371944157499</v>
      </c>
      <c r="P32" s="76">
        <v>1508.6662656927999</v>
      </c>
      <c r="Q32" s="76">
        <v>846.63666185506202</v>
      </c>
      <c r="R32" s="76">
        <v>297.68928732021197</v>
      </c>
      <c r="S32" s="76">
        <v>308.98773285577801</v>
      </c>
      <c r="T32" s="76">
        <v>760.16057358630098</v>
      </c>
      <c r="U32" s="76">
        <v>196.62422791404501</v>
      </c>
      <c r="V32" s="76">
        <v>63.279737505814502</v>
      </c>
      <c r="W32" s="76">
        <v>577.30002469646604</v>
      </c>
      <c r="X32" s="76">
        <v>68.207956329483693</v>
      </c>
      <c r="Y32" s="76">
        <v>5.7771557576559802</v>
      </c>
      <c r="Z32" s="76">
        <v>3.4725471322897299</v>
      </c>
      <c r="AA32" s="76">
        <v>3.3026680210244299</v>
      </c>
      <c r="AB32" s="76">
        <v>18.733575081365402</v>
      </c>
      <c r="AC32" s="76">
        <v>19.481233230573199</v>
      </c>
      <c r="AD32" s="76">
        <v>1055.93034455629</v>
      </c>
      <c r="AE32" s="77">
        <v>64.036883546767399</v>
      </c>
    </row>
    <row r="33" spans="1:31" x14ac:dyDescent="0.2">
      <c r="A33" s="104" t="s">
        <v>68</v>
      </c>
      <c r="B33" s="105" t="s">
        <v>592</v>
      </c>
      <c r="C33" s="106" t="s">
        <v>202</v>
      </c>
      <c r="D33" s="78">
        <v>5.8900000000000001E-2</v>
      </c>
      <c r="E33" s="76">
        <v>32.909999999999997</v>
      </c>
      <c r="F33" s="76">
        <v>0.47970000000000002</v>
      </c>
      <c r="G33" s="76">
        <v>48.02</v>
      </c>
      <c r="H33" s="76">
        <v>18.47</v>
      </c>
      <c r="I33" s="76" t="s">
        <v>590</v>
      </c>
      <c r="J33" s="76">
        <v>210.61066637766999</v>
      </c>
      <c r="K33" s="76" t="s">
        <v>590</v>
      </c>
      <c r="L33" s="76">
        <v>2309.0713865396001</v>
      </c>
      <c r="M33" s="76">
        <v>211.45200206126501</v>
      </c>
      <c r="N33" s="76">
        <v>1469.9613299535099</v>
      </c>
      <c r="O33" s="76" t="s">
        <v>590</v>
      </c>
      <c r="P33" s="76">
        <v>242.90328430722599</v>
      </c>
      <c r="Q33" s="76">
        <v>282.82010702876102</v>
      </c>
      <c r="R33" s="76">
        <v>26.217816290807001</v>
      </c>
      <c r="S33" s="76" t="s">
        <v>590</v>
      </c>
      <c r="T33" s="76">
        <v>127.64519884740901</v>
      </c>
      <c r="U33" s="76">
        <v>324.71113290642899</v>
      </c>
      <c r="V33" s="76">
        <v>8.6513048450643204</v>
      </c>
      <c r="W33" s="76">
        <v>853.02186607737997</v>
      </c>
      <c r="X33" s="76" t="s">
        <v>590</v>
      </c>
      <c r="Y33" s="76">
        <v>2.11223453130581</v>
      </c>
      <c r="Z33" s="76" t="s">
        <v>590</v>
      </c>
      <c r="AA33" s="76" t="s">
        <v>590</v>
      </c>
      <c r="AB33" s="76">
        <v>0.60134980031365004</v>
      </c>
      <c r="AC33" s="76">
        <v>24.8427574547134</v>
      </c>
      <c r="AD33" s="76">
        <v>515.20414010775301</v>
      </c>
      <c r="AE33" s="77">
        <v>67.185341793577805</v>
      </c>
    </row>
    <row r="34" spans="1:31" x14ac:dyDescent="0.2">
      <c r="A34" s="104" t="s">
        <v>68</v>
      </c>
      <c r="B34" s="105" t="s">
        <v>593</v>
      </c>
      <c r="C34" s="106" t="s">
        <v>202</v>
      </c>
      <c r="D34" s="78">
        <v>5.0799999999999998E-2</v>
      </c>
      <c r="E34" s="76">
        <v>33.33</v>
      </c>
      <c r="F34" s="76">
        <v>0.50290000000000001</v>
      </c>
      <c r="G34" s="76">
        <v>48.42</v>
      </c>
      <c r="H34" s="76">
        <v>18.579999999999998</v>
      </c>
      <c r="I34" s="76">
        <v>20508.053814864401</v>
      </c>
      <c r="J34" s="76">
        <v>4892.02485283644</v>
      </c>
      <c r="K34" s="76">
        <v>61793.125839828601</v>
      </c>
      <c r="L34" s="76">
        <v>288954.51380801201</v>
      </c>
      <c r="M34" s="76">
        <v>1424.6808431065101</v>
      </c>
      <c r="N34" s="76">
        <v>88357.425835278598</v>
      </c>
      <c r="O34" s="76">
        <v>9375.1562134509804</v>
      </c>
      <c r="P34" s="76">
        <v>478.14687093805799</v>
      </c>
      <c r="Q34" s="76">
        <v>7067.5233161736296</v>
      </c>
      <c r="R34" s="76">
        <v>949.07702251533397</v>
      </c>
      <c r="S34" s="76">
        <v>994.62434254947095</v>
      </c>
      <c r="T34" s="76">
        <v>1285.27071024713</v>
      </c>
      <c r="U34" s="76">
        <v>694.003789063157</v>
      </c>
      <c r="V34" s="76">
        <v>469.265308455813</v>
      </c>
      <c r="W34" s="76">
        <v>287.41428508040201</v>
      </c>
      <c r="X34" s="76">
        <v>33.942749134946503</v>
      </c>
      <c r="Y34" s="76">
        <v>11.431031901410501</v>
      </c>
      <c r="Z34" s="76">
        <v>38.205931461492902</v>
      </c>
      <c r="AA34" s="76">
        <v>31.596853035353199</v>
      </c>
      <c r="AB34" s="76">
        <v>8.4431411333050104</v>
      </c>
      <c r="AC34" s="76">
        <v>30.000772313889101</v>
      </c>
      <c r="AD34" s="76">
        <v>1580.26518629257</v>
      </c>
      <c r="AE34" s="77">
        <v>221.36478559806301</v>
      </c>
    </row>
    <row r="35" spans="1:31" x14ac:dyDescent="0.2">
      <c r="A35" s="104" t="s">
        <v>68</v>
      </c>
      <c r="B35" s="105" t="s">
        <v>594</v>
      </c>
      <c r="C35" s="106" t="s">
        <v>202</v>
      </c>
      <c r="D35" s="78">
        <v>5.11E-2</v>
      </c>
      <c r="E35" s="76">
        <v>32.64</v>
      </c>
      <c r="F35" s="76">
        <v>0.4602</v>
      </c>
      <c r="G35" s="76">
        <v>54.25</v>
      </c>
      <c r="H35" s="76">
        <v>14.75</v>
      </c>
      <c r="I35" s="76">
        <v>2755.1019487112899</v>
      </c>
      <c r="J35" s="76">
        <v>877.44118433373797</v>
      </c>
      <c r="K35" s="76">
        <v>6164.0320325533703</v>
      </c>
      <c r="L35" s="76">
        <v>33101.1944404979</v>
      </c>
      <c r="M35" s="76">
        <v>2274.5807437438798</v>
      </c>
      <c r="N35" s="76">
        <v>10349.910779813899</v>
      </c>
      <c r="O35" s="76">
        <v>8476.2008270188799</v>
      </c>
      <c r="P35" s="76">
        <v>113.98939643987801</v>
      </c>
      <c r="Q35" s="76">
        <v>634.57300053245797</v>
      </c>
      <c r="R35" s="76">
        <v>417.77236145280699</v>
      </c>
      <c r="S35" s="76">
        <v>424.063683208388</v>
      </c>
      <c r="T35" s="76">
        <v>204.010793376717</v>
      </c>
      <c r="U35" s="76">
        <v>288.75838842124301</v>
      </c>
      <c r="V35" s="76">
        <v>118.3810731647</v>
      </c>
      <c r="W35" s="76">
        <v>377.91393789326003</v>
      </c>
      <c r="X35" s="76" t="s">
        <v>590</v>
      </c>
      <c r="Y35" s="76">
        <v>0.261474590961081</v>
      </c>
      <c r="Z35" s="76">
        <v>15.291546414252901</v>
      </c>
      <c r="AA35" s="76">
        <v>2.4278921215027398</v>
      </c>
      <c r="AB35" s="76" t="s">
        <v>590</v>
      </c>
      <c r="AC35" s="76">
        <v>22.8301095809543</v>
      </c>
      <c r="AD35" s="76">
        <v>865.09749327109205</v>
      </c>
      <c r="AE35" s="77">
        <v>100.482283328517</v>
      </c>
    </row>
    <row r="36" spans="1:31" x14ac:dyDescent="0.2">
      <c r="A36" s="104" t="s">
        <v>68</v>
      </c>
      <c r="B36" s="105" t="s">
        <v>595</v>
      </c>
      <c r="C36" s="106" t="s">
        <v>202</v>
      </c>
      <c r="D36" s="78">
        <v>3.4599999999999999E-2</v>
      </c>
      <c r="E36" s="76">
        <v>33.840000000000003</v>
      </c>
      <c r="F36" s="76">
        <v>0.46260000000000001</v>
      </c>
      <c r="G36" s="76">
        <v>40.81</v>
      </c>
      <c r="H36" s="76">
        <v>26.41</v>
      </c>
      <c r="I36" s="76">
        <v>1976.6815831419699</v>
      </c>
      <c r="J36" s="76">
        <v>602.99098732239997</v>
      </c>
      <c r="K36" s="76">
        <v>2102.8698079559399</v>
      </c>
      <c r="L36" s="76">
        <v>11551.2841076561</v>
      </c>
      <c r="M36" s="76">
        <v>591.79508697992696</v>
      </c>
      <c r="N36" s="76">
        <v>3658.2639727470601</v>
      </c>
      <c r="O36" s="76" t="s">
        <v>590</v>
      </c>
      <c r="P36" s="76" t="s">
        <v>590</v>
      </c>
      <c r="Q36" s="76">
        <v>675.85906452481697</v>
      </c>
      <c r="R36" s="76">
        <v>345.36873562039</v>
      </c>
      <c r="S36" s="76">
        <v>1011.93354529994</v>
      </c>
      <c r="T36" s="76">
        <v>253.35997680144999</v>
      </c>
      <c r="U36" s="76">
        <v>62.6469661784311</v>
      </c>
      <c r="V36" s="76" t="s">
        <v>590</v>
      </c>
      <c r="W36" s="76">
        <v>397.92623197446198</v>
      </c>
      <c r="X36" s="76">
        <v>22.956136915538298</v>
      </c>
      <c r="Y36" s="76" t="s">
        <v>590</v>
      </c>
      <c r="Z36" s="76">
        <v>4.2675075860693301</v>
      </c>
      <c r="AA36" s="76">
        <v>31.0890251200926</v>
      </c>
      <c r="AB36" s="76" t="s">
        <v>590</v>
      </c>
      <c r="AC36" s="76">
        <v>31.2369135862041</v>
      </c>
      <c r="AD36" s="76">
        <v>1403.3732382590199</v>
      </c>
      <c r="AE36" s="77">
        <v>59.289939754926202</v>
      </c>
    </row>
    <row r="37" spans="1:31" x14ac:dyDescent="0.2">
      <c r="A37" s="104" t="s">
        <v>68</v>
      </c>
      <c r="B37" s="105" t="s">
        <v>596</v>
      </c>
      <c r="C37" s="106" t="s">
        <v>202</v>
      </c>
      <c r="D37" s="78">
        <v>1.89E-2</v>
      </c>
      <c r="E37" s="76">
        <v>32.14</v>
      </c>
      <c r="F37" s="76">
        <v>0.43340000000000001</v>
      </c>
      <c r="G37" s="76">
        <v>50.49</v>
      </c>
      <c r="H37" s="76">
        <v>18</v>
      </c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7"/>
    </row>
    <row r="38" spans="1:31" x14ac:dyDescent="0.2">
      <c r="A38" s="104" t="s">
        <v>68</v>
      </c>
      <c r="B38" s="105" t="s">
        <v>597</v>
      </c>
      <c r="C38" s="106" t="s">
        <v>202</v>
      </c>
      <c r="D38" s="78">
        <v>3.7199999999999997E-2</v>
      </c>
      <c r="E38" s="76">
        <v>31.61</v>
      </c>
      <c r="F38" s="76">
        <v>0.50280000000000002</v>
      </c>
      <c r="G38" s="76">
        <v>56.02</v>
      </c>
      <c r="H38" s="76">
        <v>13.74</v>
      </c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7"/>
    </row>
    <row r="39" spans="1:31" x14ac:dyDescent="0.2">
      <c r="A39" s="104" t="s">
        <v>68</v>
      </c>
      <c r="B39" s="105" t="s">
        <v>598</v>
      </c>
      <c r="C39" s="106" t="s">
        <v>202</v>
      </c>
      <c r="D39" s="78">
        <v>6.1699999999999998E-2</v>
      </c>
      <c r="E39" s="76">
        <v>29.85</v>
      </c>
      <c r="F39" s="76">
        <v>0.3841</v>
      </c>
      <c r="G39" s="76">
        <v>57.76</v>
      </c>
      <c r="H39" s="76">
        <v>12.75</v>
      </c>
      <c r="I39" s="76">
        <v>2539.26705035347</v>
      </c>
      <c r="J39" s="76">
        <v>2095.4586310754698</v>
      </c>
      <c r="K39" s="76">
        <v>9854.5310312129004</v>
      </c>
      <c r="L39" s="76">
        <v>28813.5105882711</v>
      </c>
      <c r="M39" s="76">
        <v>670.63629812484101</v>
      </c>
      <c r="N39" s="76">
        <v>7671.8542309939203</v>
      </c>
      <c r="O39" s="76" t="s">
        <v>590</v>
      </c>
      <c r="P39" s="76">
        <v>879.45144565844203</v>
      </c>
      <c r="Q39" s="76">
        <v>957.56422111394397</v>
      </c>
      <c r="R39" s="76">
        <v>565.158759728007</v>
      </c>
      <c r="S39" s="76">
        <v>753.29387028234703</v>
      </c>
      <c r="T39" s="76">
        <v>44.954865954768401</v>
      </c>
      <c r="U39" s="76">
        <v>404.40387801993501</v>
      </c>
      <c r="V39" s="76">
        <v>37.895059495465297</v>
      </c>
      <c r="W39" s="76">
        <v>266.48989179210002</v>
      </c>
      <c r="X39" s="76">
        <v>2.6780690706085699</v>
      </c>
      <c r="Y39" s="76">
        <v>3.3423518621735901</v>
      </c>
      <c r="Z39" s="76">
        <v>66.732519143144799</v>
      </c>
      <c r="AA39" s="76">
        <v>130.72185202843499</v>
      </c>
      <c r="AB39" s="76">
        <v>24.909689916427801</v>
      </c>
      <c r="AC39" s="76">
        <v>17.912410473381499</v>
      </c>
      <c r="AD39" s="76">
        <v>960.25391170387104</v>
      </c>
      <c r="AE39" s="77">
        <v>193.61672778548501</v>
      </c>
    </row>
    <row r="40" spans="1:31" x14ac:dyDescent="0.2">
      <c r="A40" s="104" t="s">
        <v>68</v>
      </c>
      <c r="B40" s="105" t="s">
        <v>599</v>
      </c>
      <c r="C40" s="106" t="s">
        <v>202</v>
      </c>
      <c r="D40" s="78">
        <v>6.2199999999999998E-2</v>
      </c>
      <c r="E40" s="76">
        <v>32.6</v>
      </c>
      <c r="F40" s="76">
        <v>0.47110000000000002</v>
      </c>
      <c r="G40" s="76">
        <v>51.01</v>
      </c>
      <c r="H40" s="76">
        <v>17.260000000000002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7"/>
    </row>
    <row r="41" spans="1:31" x14ac:dyDescent="0.2">
      <c r="A41" s="104" t="s">
        <v>68</v>
      </c>
      <c r="B41" s="105" t="s">
        <v>600</v>
      </c>
      <c r="C41" s="106" t="s">
        <v>202</v>
      </c>
      <c r="D41" s="78">
        <v>6.7500000000000004E-2</v>
      </c>
      <c r="E41" s="76">
        <v>32.58</v>
      </c>
      <c r="F41" s="76">
        <v>0.47810000000000002</v>
      </c>
      <c r="G41" s="76">
        <v>50.86</v>
      </c>
      <c r="H41" s="76">
        <v>18.100000000000001</v>
      </c>
      <c r="I41" s="76">
        <v>1187.15101356167</v>
      </c>
      <c r="J41" s="76">
        <v>726.02710362850905</v>
      </c>
      <c r="K41" s="76">
        <v>2472.0061165606498</v>
      </c>
      <c r="L41" s="76">
        <v>13833.539556965599</v>
      </c>
      <c r="M41" s="76">
        <v>1800.8081157229401</v>
      </c>
      <c r="N41" s="76">
        <v>4182.6605764455799</v>
      </c>
      <c r="O41" s="76">
        <v>6389.8969776162203</v>
      </c>
      <c r="P41" s="76">
        <v>73.169297797388595</v>
      </c>
      <c r="Q41" s="76">
        <v>528.34588222568595</v>
      </c>
      <c r="R41" s="76">
        <v>356.664091332027</v>
      </c>
      <c r="S41" s="76">
        <v>488.12360092139198</v>
      </c>
      <c r="T41" s="76">
        <v>120.139318514363</v>
      </c>
      <c r="U41" s="76">
        <v>221.33140650563601</v>
      </c>
      <c r="V41" s="76">
        <v>13.742961484548699</v>
      </c>
      <c r="W41" s="76">
        <v>399.217473638277</v>
      </c>
      <c r="X41" s="76">
        <v>5.4819416945571904</v>
      </c>
      <c r="Y41" s="76" t="s">
        <v>590</v>
      </c>
      <c r="Z41" s="76">
        <v>12.9077387959116</v>
      </c>
      <c r="AA41" s="76">
        <v>25.620309801381101</v>
      </c>
      <c r="AB41" s="76">
        <v>4.7892756609196496</v>
      </c>
      <c r="AC41" s="76">
        <v>46.323189265972999</v>
      </c>
      <c r="AD41" s="76">
        <v>609.31281485096702</v>
      </c>
      <c r="AE41" s="77">
        <v>141.11999042852901</v>
      </c>
    </row>
    <row r="42" spans="1:31" x14ac:dyDescent="0.2">
      <c r="A42" s="104" t="s">
        <v>98</v>
      </c>
      <c r="B42" s="105" t="s">
        <v>601</v>
      </c>
      <c r="C42" s="106" t="s">
        <v>490</v>
      </c>
      <c r="D42" s="78">
        <v>6.4299999999999996E-2</v>
      </c>
      <c r="E42" s="76">
        <v>38.369999999999997</v>
      </c>
      <c r="F42" s="76">
        <v>0.26179999999999998</v>
      </c>
      <c r="G42" s="76">
        <v>0.30330000000000001</v>
      </c>
      <c r="H42" s="76">
        <v>61.61</v>
      </c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7"/>
    </row>
    <row r="43" spans="1:31" x14ac:dyDescent="0.2">
      <c r="A43" s="104" t="s">
        <v>98</v>
      </c>
      <c r="B43" s="105" t="s">
        <v>602</v>
      </c>
      <c r="C43" s="106" t="s">
        <v>490</v>
      </c>
      <c r="D43" s="78">
        <v>9.5200000000000007E-2</v>
      </c>
      <c r="E43" s="76">
        <v>38.14</v>
      </c>
      <c r="F43" s="76">
        <v>0.1673</v>
      </c>
      <c r="G43" s="76">
        <v>0.21929999999999999</v>
      </c>
      <c r="H43" s="76">
        <v>61.18</v>
      </c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7"/>
    </row>
    <row r="44" spans="1:31" x14ac:dyDescent="0.2">
      <c r="A44" s="104" t="s">
        <v>98</v>
      </c>
      <c r="B44" s="105" t="s">
        <v>603</v>
      </c>
      <c r="C44" s="106" t="s">
        <v>490</v>
      </c>
      <c r="D44" s="78">
        <v>9.1700000000000004E-2</v>
      </c>
      <c r="E44" s="76">
        <v>38.380000000000003</v>
      </c>
      <c r="F44" s="76">
        <v>0.21060000000000001</v>
      </c>
      <c r="G44" s="76">
        <v>0.24490000000000001</v>
      </c>
      <c r="H44" s="76">
        <v>61.15</v>
      </c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7"/>
    </row>
    <row r="45" spans="1:31" x14ac:dyDescent="0.2">
      <c r="A45" s="104" t="s">
        <v>98</v>
      </c>
      <c r="B45" s="105" t="s">
        <v>604</v>
      </c>
      <c r="C45" s="106" t="s">
        <v>490</v>
      </c>
      <c r="D45" s="78">
        <v>7.3400000000000007E-2</v>
      </c>
      <c r="E45" s="76">
        <v>38.229999999999997</v>
      </c>
      <c r="F45" s="76">
        <v>5.3900000000000003E-2</v>
      </c>
      <c r="G45" s="76">
        <v>0.17349999999999999</v>
      </c>
      <c r="H45" s="76">
        <v>60.74</v>
      </c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7"/>
    </row>
    <row r="46" spans="1:31" x14ac:dyDescent="0.2">
      <c r="A46" s="104" t="s">
        <v>68</v>
      </c>
      <c r="B46" s="105" t="s">
        <v>605</v>
      </c>
      <c r="C46" s="106" t="s">
        <v>204</v>
      </c>
      <c r="D46" s="78">
        <v>8.8400000000000006E-2</v>
      </c>
      <c r="E46" s="76">
        <v>35.770000000000003</v>
      </c>
      <c r="F46" s="76">
        <v>0.5302</v>
      </c>
      <c r="G46" s="76">
        <v>40.96</v>
      </c>
      <c r="H46" s="76">
        <v>23.73</v>
      </c>
      <c r="I46" s="76">
        <v>1630.5051178782101</v>
      </c>
      <c r="J46" s="76">
        <v>340.27361526626299</v>
      </c>
      <c r="K46" s="76">
        <v>995.93501135803604</v>
      </c>
      <c r="L46" s="76">
        <v>3577.5938234259302</v>
      </c>
      <c r="M46" s="76">
        <v>898.73346928336605</v>
      </c>
      <c r="N46" s="76">
        <v>773.06585654272499</v>
      </c>
      <c r="O46" s="76">
        <v>1091.67034933935</v>
      </c>
      <c r="P46" s="76">
        <v>58.511860020139302</v>
      </c>
      <c r="Q46" s="76">
        <v>215.66806223739701</v>
      </c>
      <c r="R46" s="76">
        <v>214.402893392669</v>
      </c>
      <c r="S46" s="76">
        <v>228.18257572521199</v>
      </c>
      <c r="T46" s="76">
        <v>290.91433494432903</v>
      </c>
      <c r="U46" s="76">
        <v>140.64522816214401</v>
      </c>
      <c r="V46" s="76">
        <v>3.8619473890225202</v>
      </c>
      <c r="W46" s="76">
        <v>325.38603903898502</v>
      </c>
      <c r="X46" s="76">
        <v>85.042616894942995</v>
      </c>
      <c r="Y46" s="76">
        <v>0.53157694906965403</v>
      </c>
      <c r="Z46" s="76">
        <v>53.786384327986902</v>
      </c>
      <c r="AA46" s="76">
        <v>4.6007474110759601</v>
      </c>
      <c r="AB46" s="76">
        <v>1.47729836711464</v>
      </c>
      <c r="AC46" s="76">
        <v>3.4558217994335201</v>
      </c>
      <c r="AD46" s="76">
        <v>1136.8293569748701</v>
      </c>
      <c r="AE46" s="77">
        <v>26.643508294011401</v>
      </c>
    </row>
    <row r="47" spans="1:31" x14ac:dyDescent="0.2">
      <c r="A47" s="104" t="s">
        <v>68</v>
      </c>
      <c r="B47" s="105" t="s">
        <v>606</v>
      </c>
      <c r="C47" s="106" t="s">
        <v>204</v>
      </c>
      <c r="D47" s="78">
        <v>8.8499999999999995E-2</v>
      </c>
      <c r="E47" s="76">
        <v>35.46</v>
      </c>
      <c r="F47" s="76">
        <v>0.51929999999999998</v>
      </c>
      <c r="G47" s="76">
        <v>40.869999999999997</v>
      </c>
      <c r="H47" s="76">
        <v>24.09</v>
      </c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7"/>
    </row>
    <row r="48" spans="1:31" x14ac:dyDescent="0.2">
      <c r="A48" s="104" t="s">
        <v>68</v>
      </c>
      <c r="B48" s="105" t="s">
        <v>607</v>
      </c>
      <c r="C48" s="106" t="s">
        <v>204</v>
      </c>
      <c r="D48" s="78">
        <v>4.8899999999999999E-2</v>
      </c>
      <c r="E48" s="76">
        <v>32.86</v>
      </c>
      <c r="F48" s="76">
        <v>0.49540000000000001</v>
      </c>
      <c r="G48" s="76">
        <v>49.46</v>
      </c>
      <c r="H48" s="76">
        <v>18.61</v>
      </c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7"/>
    </row>
    <row r="49" spans="1:31" x14ac:dyDescent="0.2">
      <c r="A49" s="104" t="s">
        <v>68</v>
      </c>
      <c r="B49" s="105" t="s">
        <v>608</v>
      </c>
      <c r="C49" s="106" t="s">
        <v>204</v>
      </c>
      <c r="D49" s="78">
        <v>0.12529999999999999</v>
      </c>
      <c r="E49" s="76">
        <v>32.5</v>
      </c>
      <c r="F49" s="76">
        <v>0.48770000000000002</v>
      </c>
      <c r="G49" s="76">
        <v>47.88</v>
      </c>
      <c r="H49" s="76">
        <v>18.84</v>
      </c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7"/>
    </row>
    <row r="50" spans="1:31" x14ac:dyDescent="0.2">
      <c r="A50" s="104" t="s">
        <v>68</v>
      </c>
      <c r="B50" s="105" t="s">
        <v>609</v>
      </c>
      <c r="C50" s="106" t="s">
        <v>204</v>
      </c>
      <c r="D50" s="78">
        <v>0.1186</v>
      </c>
      <c r="E50" s="76">
        <v>32.93</v>
      </c>
      <c r="F50" s="76">
        <v>0.43969999999999998</v>
      </c>
      <c r="G50" s="76">
        <v>46.3</v>
      </c>
      <c r="H50" s="76">
        <v>20.399999999999999</v>
      </c>
      <c r="I50" s="76">
        <v>5755.0743101000799</v>
      </c>
      <c r="J50" s="76">
        <v>2081.6445173816601</v>
      </c>
      <c r="K50" s="76">
        <v>3988.8353169758002</v>
      </c>
      <c r="L50" s="76">
        <v>11899.1990107079</v>
      </c>
      <c r="M50" s="76">
        <v>757.06173707303697</v>
      </c>
      <c r="N50" s="76">
        <v>2080.4046299725301</v>
      </c>
      <c r="O50" s="76">
        <v>2945.7543438605398</v>
      </c>
      <c r="P50" s="76">
        <v>1035.9522254441999</v>
      </c>
      <c r="Q50" s="76">
        <v>703.89066088835898</v>
      </c>
      <c r="R50" s="76">
        <v>163.84024335012799</v>
      </c>
      <c r="S50" s="76">
        <v>210.088556687715</v>
      </c>
      <c r="T50" s="76">
        <v>1120.7336116270501</v>
      </c>
      <c r="U50" s="76">
        <v>272.15353042910903</v>
      </c>
      <c r="V50" s="76">
        <v>12.947672185646599</v>
      </c>
      <c r="W50" s="76">
        <v>1397.1749552726701</v>
      </c>
      <c r="X50" s="76">
        <v>3.2134112130641999</v>
      </c>
      <c r="Y50" s="76" t="s">
        <v>590</v>
      </c>
      <c r="Z50" s="76">
        <v>29.8179432105348</v>
      </c>
      <c r="AA50" s="76">
        <v>29.437440489756199</v>
      </c>
      <c r="AB50" s="76">
        <v>9.5972620815729801</v>
      </c>
      <c r="AC50" s="76">
        <v>71.466249282665302</v>
      </c>
      <c r="AD50" s="76">
        <v>683.78305036165295</v>
      </c>
      <c r="AE50" s="77">
        <v>76.987983566944195</v>
      </c>
    </row>
    <row r="51" spans="1:31" x14ac:dyDescent="0.2">
      <c r="A51" s="104" t="s">
        <v>68</v>
      </c>
      <c r="B51" s="105" t="s">
        <v>610</v>
      </c>
      <c r="C51" s="106" t="s">
        <v>204</v>
      </c>
      <c r="D51" s="78">
        <v>9.0399999999999994E-2</v>
      </c>
      <c r="E51" s="76">
        <v>32.520000000000003</v>
      </c>
      <c r="F51" s="76">
        <v>0.52800000000000002</v>
      </c>
      <c r="G51" s="76">
        <v>50.22</v>
      </c>
      <c r="H51" s="76">
        <v>17.399999999999999</v>
      </c>
      <c r="I51" s="76">
        <v>6515.3544301533502</v>
      </c>
      <c r="J51" s="76">
        <v>1652.5578476687699</v>
      </c>
      <c r="K51" s="76">
        <v>4024.9697472368698</v>
      </c>
      <c r="L51" s="76">
        <v>9882.8482361275492</v>
      </c>
      <c r="M51" s="76">
        <v>169.892753309055</v>
      </c>
      <c r="N51" s="76">
        <v>2591.2639211749402</v>
      </c>
      <c r="O51" s="76">
        <v>7385.2126539268802</v>
      </c>
      <c r="P51" s="76">
        <v>3744.6928380658401</v>
      </c>
      <c r="Q51" s="76">
        <v>913.73297052036605</v>
      </c>
      <c r="R51" s="76">
        <v>164.39175695811599</v>
      </c>
      <c r="S51" s="76">
        <v>93.170823761614102</v>
      </c>
      <c r="T51" s="76">
        <v>784.63349856410605</v>
      </c>
      <c r="U51" s="76">
        <v>106.31398726869099</v>
      </c>
      <c r="V51" s="76">
        <v>9.1103501049954598</v>
      </c>
      <c r="W51" s="76">
        <v>783.13889394726505</v>
      </c>
      <c r="X51" s="76">
        <v>3.3157895026883102</v>
      </c>
      <c r="Y51" s="76">
        <v>2.1992910477562901</v>
      </c>
      <c r="Z51" s="76">
        <v>53.488971609247699</v>
      </c>
      <c r="AA51" s="76">
        <v>22.915611751264102</v>
      </c>
      <c r="AB51" s="76">
        <v>16.0395184289337</v>
      </c>
      <c r="AC51" s="76">
        <v>110.421700678004</v>
      </c>
      <c r="AD51" s="76">
        <v>904.89935853248005</v>
      </c>
      <c r="AE51" s="77">
        <v>84.043379076392995</v>
      </c>
    </row>
    <row r="52" spans="1:31" x14ac:dyDescent="0.2">
      <c r="A52" s="104" t="s">
        <v>68</v>
      </c>
      <c r="B52" s="105" t="s">
        <v>611</v>
      </c>
      <c r="C52" s="106" t="s">
        <v>204</v>
      </c>
      <c r="D52" s="78">
        <v>7.4200000000000002E-2</v>
      </c>
      <c r="E52" s="76">
        <v>35.69</v>
      </c>
      <c r="F52" s="76">
        <v>0.54500000000000004</v>
      </c>
      <c r="G52" s="76">
        <v>36.950000000000003</v>
      </c>
      <c r="H52" s="76">
        <v>27.68</v>
      </c>
      <c r="I52" s="76">
        <v>5501.99066284949</v>
      </c>
      <c r="J52" s="76">
        <v>752.30565559154002</v>
      </c>
      <c r="K52" s="76" t="s">
        <v>590</v>
      </c>
      <c r="L52" s="76">
        <v>875.51609739071796</v>
      </c>
      <c r="M52" s="76">
        <v>55.604415664329501</v>
      </c>
      <c r="N52" s="76">
        <v>1289.2161027524</v>
      </c>
      <c r="O52" s="76" t="s">
        <v>590</v>
      </c>
      <c r="P52" s="76" t="s">
        <v>590</v>
      </c>
      <c r="Q52" s="76">
        <v>253.933713891477</v>
      </c>
      <c r="R52" s="76">
        <v>367.11159863423399</v>
      </c>
      <c r="S52" s="76">
        <v>205.61745018225</v>
      </c>
      <c r="T52" s="76">
        <v>255.741338168563</v>
      </c>
      <c r="U52" s="76">
        <v>182.88958182301701</v>
      </c>
      <c r="V52" s="76">
        <v>5.5482643010827202</v>
      </c>
      <c r="W52" s="76">
        <v>261.16380865152797</v>
      </c>
      <c r="X52" s="76">
        <v>31.242597030371499</v>
      </c>
      <c r="Y52" s="76" t="s">
        <v>590</v>
      </c>
      <c r="Z52" s="76">
        <v>88.289968030430998</v>
      </c>
      <c r="AA52" s="76">
        <v>4.9947285868144196</v>
      </c>
      <c r="AB52" s="76">
        <v>9.8218898346711896</v>
      </c>
      <c r="AC52" s="76">
        <v>14.4616933560012</v>
      </c>
      <c r="AD52" s="76">
        <v>634.78240985257503</v>
      </c>
      <c r="AE52" s="77">
        <v>76.337294606415796</v>
      </c>
    </row>
    <row r="53" spans="1:31" x14ac:dyDescent="0.2">
      <c r="A53" s="104" t="s">
        <v>68</v>
      </c>
      <c r="B53" s="105" t="s">
        <v>612</v>
      </c>
      <c r="C53" s="106" t="s">
        <v>204</v>
      </c>
      <c r="D53" s="78">
        <v>8.5900000000000004E-2</v>
      </c>
      <c r="E53" s="76">
        <v>36.21</v>
      </c>
      <c r="F53" s="76">
        <v>0.46589999999999998</v>
      </c>
      <c r="G53" s="76">
        <v>41.34</v>
      </c>
      <c r="H53" s="76">
        <v>22.87</v>
      </c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7"/>
    </row>
    <row r="54" spans="1:31" x14ac:dyDescent="0.2">
      <c r="A54" s="104" t="s">
        <v>68</v>
      </c>
      <c r="B54" s="105" t="s">
        <v>613</v>
      </c>
      <c r="C54" s="106" t="s">
        <v>204</v>
      </c>
      <c r="D54" s="78">
        <v>8.5999999999999993E-2</v>
      </c>
      <c r="E54" s="76">
        <v>51.56</v>
      </c>
      <c r="F54" s="76">
        <v>0.58899999999999997</v>
      </c>
      <c r="G54" s="76">
        <v>0.85740000000000005</v>
      </c>
      <c r="H54" s="76">
        <v>44.99</v>
      </c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7"/>
    </row>
    <row r="55" spans="1:31" x14ac:dyDescent="0.2">
      <c r="A55" s="104" t="s">
        <v>68</v>
      </c>
      <c r="B55" s="105" t="s">
        <v>614</v>
      </c>
      <c r="C55" s="106" t="s">
        <v>204</v>
      </c>
      <c r="D55" s="78">
        <v>4.9599999999999998E-2</v>
      </c>
      <c r="E55" s="76">
        <v>51.97</v>
      </c>
      <c r="F55" s="76">
        <v>0.58489999999999998</v>
      </c>
      <c r="G55" s="76">
        <v>0.35539999999999999</v>
      </c>
      <c r="H55" s="76">
        <v>45.68</v>
      </c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7"/>
    </row>
    <row r="56" spans="1:31" x14ac:dyDescent="0.2">
      <c r="A56" s="104" t="s">
        <v>68</v>
      </c>
      <c r="B56" s="105" t="s">
        <v>615</v>
      </c>
      <c r="C56" s="106" t="s">
        <v>208</v>
      </c>
      <c r="D56" s="78">
        <v>7.4700000000000003E-2</v>
      </c>
      <c r="E56" s="76">
        <v>52.98</v>
      </c>
      <c r="F56" s="76">
        <v>0.66320000000000001</v>
      </c>
      <c r="G56" s="76">
        <v>1.72E-2</v>
      </c>
      <c r="H56" s="76">
        <v>45.94</v>
      </c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7"/>
    </row>
    <row r="57" spans="1:31" x14ac:dyDescent="0.2">
      <c r="A57" s="104" t="s">
        <v>68</v>
      </c>
      <c r="B57" s="105" t="s">
        <v>616</v>
      </c>
      <c r="C57" s="106" t="s">
        <v>208</v>
      </c>
      <c r="D57" s="78">
        <v>4.3999999999999997E-2</v>
      </c>
      <c r="E57" s="76">
        <v>52.9</v>
      </c>
      <c r="F57" s="76">
        <v>0.6381</v>
      </c>
      <c r="G57" s="76">
        <v>1.6299999999999999E-2</v>
      </c>
      <c r="H57" s="76">
        <v>46.09</v>
      </c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7"/>
    </row>
    <row r="58" spans="1:31" x14ac:dyDescent="0.2">
      <c r="A58" s="104" t="s">
        <v>68</v>
      </c>
      <c r="B58" s="105" t="s">
        <v>617</v>
      </c>
      <c r="C58" s="106" t="s">
        <v>208</v>
      </c>
      <c r="D58" s="78">
        <v>5.5199999999999999E-2</v>
      </c>
      <c r="E58" s="76">
        <v>52.84</v>
      </c>
      <c r="F58" s="76">
        <v>0.6512</v>
      </c>
      <c r="G58" s="76">
        <v>0</v>
      </c>
      <c r="H58" s="76">
        <v>47.37</v>
      </c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7"/>
    </row>
    <row r="59" spans="1:31" x14ac:dyDescent="0.2">
      <c r="A59" s="104" t="s">
        <v>68</v>
      </c>
      <c r="B59" s="105" t="s">
        <v>618</v>
      </c>
      <c r="C59" s="106" t="s">
        <v>234</v>
      </c>
      <c r="D59" s="78">
        <v>4.8800000000000003E-2</v>
      </c>
      <c r="E59" s="76">
        <v>34.590000000000003</v>
      </c>
      <c r="F59" s="76">
        <v>0.60619999999999996</v>
      </c>
      <c r="G59" s="76">
        <v>24.26</v>
      </c>
      <c r="H59" s="76">
        <v>38.75</v>
      </c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7"/>
    </row>
    <row r="60" spans="1:31" x14ac:dyDescent="0.2">
      <c r="A60" s="104" t="s">
        <v>68</v>
      </c>
      <c r="B60" s="105" t="s">
        <v>619</v>
      </c>
      <c r="C60" s="106" t="s">
        <v>234</v>
      </c>
      <c r="D60" s="78">
        <v>4.8599999999999997E-2</v>
      </c>
      <c r="E60" s="76">
        <v>34.43</v>
      </c>
      <c r="F60" s="76">
        <v>0.73160000000000003</v>
      </c>
      <c r="G60" s="76">
        <v>36.65</v>
      </c>
      <c r="H60" s="76">
        <v>24.55</v>
      </c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7"/>
    </row>
    <row r="61" spans="1:31" x14ac:dyDescent="0.2">
      <c r="A61" s="104" t="s">
        <v>68</v>
      </c>
      <c r="B61" s="105" t="s">
        <v>620</v>
      </c>
      <c r="C61" s="106" t="s">
        <v>234</v>
      </c>
      <c r="D61" s="78">
        <v>7.7899999999999997E-2</v>
      </c>
      <c r="E61" s="76">
        <v>33.659999999999997</v>
      </c>
      <c r="F61" s="76">
        <v>0.47349999999999998</v>
      </c>
      <c r="G61" s="76">
        <v>23.66</v>
      </c>
      <c r="H61" s="76">
        <v>38.82</v>
      </c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7"/>
    </row>
    <row r="62" spans="1:31" x14ac:dyDescent="0.2">
      <c r="A62" s="104" t="s">
        <v>68</v>
      </c>
      <c r="B62" s="105" t="s">
        <v>621</v>
      </c>
      <c r="C62" s="106" t="s">
        <v>283</v>
      </c>
      <c r="D62" s="78">
        <v>8.2600000000000007E-2</v>
      </c>
      <c r="E62" s="76">
        <v>33.17</v>
      </c>
      <c r="F62" s="76">
        <v>0.4743</v>
      </c>
      <c r="G62" s="76">
        <v>48.89</v>
      </c>
      <c r="H62" s="76">
        <v>18.48</v>
      </c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7"/>
    </row>
    <row r="63" spans="1:31" x14ac:dyDescent="0.2">
      <c r="A63" s="104" t="s">
        <v>68</v>
      </c>
      <c r="B63" s="105" t="s">
        <v>622</v>
      </c>
      <c r="C63" s="106" t="s">
        <v>283</v>
      </c>
      <c r="D63" s="78">
        <v>6.7299999999999999E-2</v>
      </c>
      <c r="E63" s="76">
        <v>34.14</v>
      </c>
      <c r="F63" s="76">
        <v>0.6169</v>
      </c>
      <c r="G63" s="76">
        <v>42.33</v>
      </c>
      <c r="H63" s="76">
        <v>23.65</v>
      </c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7"/>
    </row>
    <row r="64" spans="1:31" x14ac:dyDescent="0.2">
      <c r="A64" s="104" t="s">
        <v>68</v>
      </c>
      <c r="B64" s="105" t="s">
        <v>623</v>
      </c>
      <c r="C64" s="106" t="s">
        <v>283</v>
      </c>
      <c r="D64" s="78">
        <v>8.3500000000000005E-2</v>
      </c>
      <c r="E64" s="76">
        <v>31.13</v>
      </c>
      <c r="F64" s="76">
        <v>0.51559999999999995</v>
      </c>
      <c r="G64" s="76">
        <v>48.3</v>
      </c>
      <c r="H64" s="76">
        <v>18.62</v>
      </c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7"/>
    </row>
    <row r="65" spans="1:31" x14ac:dyDescent="0.2">
      <c r="A65" s="104" t="s">
        <v>68</v>
      </c>
      <c r="B65" s="105" t="s">
        <v>624</v>
      </c>
      <c r="C65" s="106" t="s">
        <v>283</v>
      </c>
      <c r="D65" s="78">
        <v>9.7799999999999998E-2</v>
      </c>
      <c r="E65" s="76">
        <v>33.46</v>
      </c>
      <c r="F65" s="76">
        <v>0.54569999999999996</v>
      </c>
      <c r="G65" s="76">
        <v>45.73</v>
      </c>
      <c r="H65" s="76">
        <v>20.81</v>
      </c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7"/>
    </row>
    <row r="66" spans="1:31" x14ac:dyDescent="0.2">
      <c r="A66" s="104" t="s">
        <v>68</v>
      </c>
      <c r="B66" s="105" t="s">
        <v>625</v>
      </c>
      <c r="C66" s="106" t="s">
        <v>283</v>
      </c>
      <c r="D66" s="78">
        <v>7.8700000000000006E-2</v>
      </c>
      <c r="E66" s="76">
        <v>32.69</v>
      </c>
      <c r="F66" s="76">
        <v>0.51680000000000004</v>
      </c>
      <c r="G66" s="76">
        <v>46.63</v>
      </c>
      <c r="H66" s="76">
        <v>20.59</v>
      </c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7"/>
    </row>
    <row r="67" spans="1:31" x14ac:dyDescent="0.2">
      <c r="A67" s="104" t="s">
        <v>68</v>
      </c>
      <c r="B67" s="105" t="s">
        <v>626</v>
      </c>
      <c r="C67" s="106" t="s">
        <v>283</v>
      </c>
      <c r="D67" s="78">
        <v>3.3999999999999998E-3</v>
      </c>
      <c r="E67" s="76">
        <v>34.200000000000003</v>
      </c>
      <c r="F67" s="76">
        <v>0.4824</v>
      </c>
      <c r="G67" s="76">
        <v>25.86</v>
      </c>
      <c r="H67" s="76">
        <v>38.69</v>
      </c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7"/>
    </row>
    <row r="68" spans="1:31" x14ac:dyDescent="0.2">
      <c r="A68" s="104" t="s">
        <v>68</v>
      </c>
      <c r="B68" s="105" t="s">
        <v>627</v>
      </c>
      <c r="C68" s="106" t="s">
        <v>300</v>
      </c>
      <c r="D68" s="78">
        <v>4.8800000000000003E-2</v>
      </c>
      <c r="E68" s="76">
        <v>34.409999999999997</v>
      </c>
      <c r="F68" s="76">
        <v>0.46710000000000002</v>
      </c>
      <c r="G68" s="76">
        <v>41.44</v>
      </c>
      <c r="H68" s="76">
        <v>23.98</v>
      </c>
      <c r="I68" s="76">
        <v>10054.7788017819</v>
      </c>
      <c r="J68" s="76">
        <v>1612.6860500580699</v>
      </c>
      <c r="K68" s="76">
        <v>985.65813305676795</v>
      </c>
      <c r="L68" s="76">
        <v>10913.958907509599</v>
      </c>
      <c r="M68" s="76">
        <v>509.72558407462299</v>
      </c>
      <c r="N68" s="76">
        <v>2042.4905238726501</v>
      </c>
      <c r="O68" s="76">
        <v>9438.5316707736492</v>
      </c>
      <c r="P68" s="76" t="s">
        <v>590</v>
      </c>
      <c r="Q68" s="76">
        <v>779.70238386000199</v>
      </c>
      <c r="R68" s="76">
        <v>103.94609682175501</v>
      </c>
      <c r="S68" s="76">
        <v>31.1204582584108</v>
      </c>
      <c r="T68" s="76">
        <v>718.36958306010797</v>
      </c>
      <c r="U68" s="76">
        <v>216.68822817356801</v>
      </c>
      <c r="V68" s="76">
        <v>55.094104645855602</v>
      </c>
      <c r="W68" s="76">
        <v>422.25052126730998</v>
      </c>
      <c r="X68" s="76">
        <v>22.142208819094002</v>
      </c>
      <c r="Y68" s="76">
        <v>3.78302222132438</v>
      </c>
      <c r="Z68" s="76">
        <v>9.9929513746849992</v>
      </c>
      <c r="AA68" s="76">
        <v>26.241749989859098</v>
      </c>
      <c r="AB68" s="76">
        <v>10.2862359397284</v>
      </c>
      <c r="AC68" s="76">
        <v>36.377587100912699</v>
      </c>
      <c r="AD68" s="76">
        <v>777.49930544327003</v>
      </c>
      <c r="AE68" s="77">
        <v>166.71812327430101</v>
      </c>
    </row>
    <row r="69" spans="1:31" x14ac:dyDescent="0.2">
      <c r="A69" s="104" t="s">
        <v>68</v>
      </c>
      <c r="B69" s="105" t="s">
        <v>628</v>
      </c>
      <c r="C69" s="106" t="s">
        <v>300</v>
      </c>
      <c r="D69" s="78">
        <v>0.1187</v>
      </c>
      <c r="E69" s="76">
        <v>32.369999999999997</v>
      </c>
      <c r="F69" s="76">
        <v>0.40799999999999997</v>
      </c>
      <c r="G69" s="76">
        <v>49.07</v>
      </c>
      <c r="H69" s="76">
        <v>17.149999999999999</v>
      </c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7"/>
    </row>
    <row r="70" spans="1:31" x14ac:dyDescent="0.2">
      <c r="A70" s="104" t="s">
        <v>68</v>
      </c>
      <c r="B70" s="105" t="s">
        <v>629</v>
      </c>
      <c r="C70" s="106" t="s">
        <v>300</v>
      </c>
      <c r="D70" s="78">
        <v>7.5499999999999998E-2</v>
      </c>
      <c r="E70" s="76">
        <v>32.35</v>
      </c>
      <c r="F70" s="76">
        <v>0.4657</v>
      </c>
      <c r="G70" s="76">
        <v>46.72</v>
      </c>
      <c r="H70" s="76">
        <v>19.559999999999999</v>
      </c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7"/>
    </row>
    <row r="71" spans="1:31" x14ac:dyDescent="0.2">
      <c r="A71" s="104" t="s">
        <v>68</v>
      </c>
      <c r="B71" s="105" t="s">
        <v>630</v>
      </c>
      <c r="C71" s="106" t="s">
        <v>300</v>
      </c>
      <c r="D71" s="78">
        <v>0</v>
      </c>
      <c r="E71" s="76">
        <v>29.93</v>
      </c>
      <c r="F71" s="76">
        <v>0.42299999999999999</v>
      </c>
      <c r="G71" s="76">
        <v>45.33</v>
      </c>
      <c r="H71" s="76">
        <v>20.38</v>
      </c>
      <c r="I71" s="76">
        <v>4287.4682861904103</v>
      </c>
      <c r="J71" s="76">
        <v>925.29378152125105</v>
      </c>
      <c r="K71" s="76">
        <v>5611.5787720533099</v>
      </c>
      <c r="L71" s="76">
        <v>12570.3897557002</v>
      </c>
      <c r="M71" s="76">
        <v>409.33818688637399</v>
      </c>
      <c r="N71" s="76">
        <v>1800.88749916799</v>
      </c>
      <c r="O71" s="76">
        <v>1769.9566162168601</v>
      </c>
      <c r="P71" s="76">
        <v>4671.9331691855696</v>
      </c>
      <c r="Q71" s="76">
        <v>684.355114425907</v>
      </c>
      <c r="R71" s="76">
        <v>79.307068462015494</v>
      </c>
      <c r="S71" s="76" t="s">
        <v>590</v>
      </c>
      <c r="T71" s="76">
        <v>386.199841900146</v>
      </c>
      <c r="U71" s="76">
        <v>172.816036432484</v>
      </c>
      <c r="V71" s="76">
        <v>9.51028989981371</v>
      </c>
      <c r="W71" s="76">
        <v>698.38849280873296</v>
      </c>
      <c r="X71" s="76">
        <v>23.520228515907299</v>
      </c>
      <c r="Y71" s="76">
        <v>7.0127305277951697</v>
      </c>
      <c r="Z71" s="76">
        <v>16.250199388529602</v>
      </c>
      <c r="AA71" s="76">
        <v>6.1283517157693401</v>
      </c>
      <c r="AB71" s="76" t="s">
        <v>590</v>
      </c>
      <c r="AC71" s="76">
        <v>8.9584905457522002</v>
      </c>
      <c r="AD71" s="76">
        <v>2308.2743505119802</v>
      </c>
      <c r="AE71" s="77">
        <v>23.002177067902402</v>
      </c>
    </row>
    <row r="72" spans="1:31" x14ac:dyDescent="0.2">
      <c r="A72" s="104" t="s">
        <v>68</v>
      </c>
      <c r="B72" s="105" t="s">
        <v>631</v>
      </c>
      <c r="C72" s="106" t="s">
        <v>300</v>
      </c>
      <c r="D72" s="78">
        <v>9.5899999999999999E-2</v>
      </c>
      <c r="E72" s="76">
        <v>33.799999999999997</v>
      </c>
      <c r="F72" s="76">
        <v>0.44929999999999998</v>
      </c>
      <c r="G72" s="76">
        <v>25.83</v>
      </c>
      <c r="H72" s="76">
        <v>38.92</v>
      </c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7"/>
    </row>
    <row r="73" spans="1:31" x14ac:dyDescent="0.2">
      <c r="A73" s="104" t="s">
        <v>68</v>
      </c>
      <c r="B73" s="105" t="s">
        <v>632</v>
      </c>
      <c r="C73" s="106" t="s">
        <v>300</v>
      </c>
      <c r="D73" s="78">
        <v>7.0800000000000002E-2</v>
      </c>
      <c r="E73" s="76">
        <v>32.07</v>
      </c>
      <c r="F73" s="76">
        <v>0.4834</v>
      </c>
      <c r="G73" s="76">
        <v>45.51</v>
      </c>
      <c r="H73" s="76">
        <v>21.68</v>
      </c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7"/>
    </row>
    <row r="74" spans="1:31" x14ac:dyDescent="0.2">
      <c r="A74" s="104" t="s">
        <v>68</v>
      </c>
      <c r="B74" s="105" t="s">
        <v>633</v>
      </c>
      <c r="C74" s="106" t="s">
        <v>634</v>
      </c>
      <c r="D74" s="78">
        <v>8.3349999999999994E-2</v>
      </c>
      <c r="E74" s="76">
        <v>32.935000000000002</v>
      </c>
      <c r="F74" s="76">
        <v>0.46634999999999999</v>
      </c>
      <c r="G74" s="76">
        <v>35.67</v>
      </c>
      <c r="H74" s="76">
        <v>30.3</v>
      </c>
      <c r="I74" s="76">
        <v>6278.6528938696201</v>
      </c>
      <c r="J74" s="76">
        <v>3736.77105531706</v>
      </c>
      <c r="K74" s="76">
        <v>5010.1462665398503</v>
      </c>
      <c r="L74" s="76">
        <v>18819.780752503801</v>
      </c>
      <c r="M74" s="76">
        <v>475.80571640076198</v>
      </c>
      <c r="N74" s="76">
        <v>4192.3540730377099</v>
      </c>
      <c r="O74" s="76">
        <v>5753.7543339359499</v>
      </c>
      <c r="P74" s="76">
        <v>566.42435271752697</v>
      </c>
      <c r="Q74" s="76">
        <v>1701.0232063000401</v>
      </c>
      <c r="R74" s="76">
        <v>132.18156019194001</v>
      </c>
      <c r="S74" s="76">
        <v>126.137985668678</v>
      </c>
      <c r="T74" s="76">
        <v>651.40452544403797</v>
      </c>
      <c r="U74" s="76">
        <v>115.19223537173799</v>
      </c>
      <c r="V74" s="76">
        <v>82.616516242938701</v>
      </c>
      <c r="W74" s="76">
        <v>519.767876716763</v>
      </c>
      <c r="X74" s="76" t="s">
        <v>590</v>
      </c>
      <c r="Y74" s="76">
        <v>5.11871906292604</v>
      </c>
      <c r="Z74" s="76">
        <v>20.7782608428444</v>
      </c>
      <c r="AA74" s="76">
        <v>13.1344096033949</v>
      </c>
      <c r="AB74" s="76">
        <v>3.0362314438518498</v>
      </c>
      <c r="AC74" s="76">
        <v>46.103355274837298</v>
      </c>
      <c r="AD74" s="76">
        <v>952.91451770035803</v>
      </c>
      <c r="AE74" s="77">
        <v>68.9755118322296</v>
      </c>
    </row>
    <row r="75" spans="1:31" x14ac:dyDescent="0.2">
      <c r="A75" s="104" t="s">
        <v>68</v>
      </c>
      <c r="B75" s="105" t="s">
        <v>635</v>
      </c>
      <c r="C75" s="106" t="s">
        <v>300</v>
      </c>
      <c r="D75" s="78">
        <v>9.2899999999999996E-2</v>
      </c>
      <c r="E75" s="76">
        <v>33.85</v>
      </c>
      <c r="F75" s="76">
        <v>0.5403</v>
      </c>
      <c r="G75" s="76">
        <v>45.94</v>
      </c>
      <c r="H75" s="76">
        <v>21.12</v>
      </c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7"/>
    </row>
    <row r="76" spans="1:31" x14ac:dyDescent="0.2">
      <c r="A76" s="104" t="s">
        <v>68</v>
      </c>
      <c r="B76" s="105" t="s">
        <v>636</v>
      </c>
      <c r="C76" s="106" t="s">
        <v>300</v>
      </c>
      <c r="D76" s="78">
        <v>7.5499999999999998E-2</v>
      </c>
      <c r="E76" s="76">
        <v>29.4</v>
      </c>
      <c r="F76" s="76">
        <v>0.35980000000000001</v>
      </c>
      <c r="G76" s="76">
        <v>52.03</v>
      </c>
      <c r="H76" s="76">
        <v>17.350000000000001</v>
      </c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7"/>
    </row>
    <row r="77" spans="1:31" x14ac:dyDescent="0.2">
      <c r="A77" s="104" t="s">
        <v>68</v>
      </c>
      <c r="B77" s="105" t="s">
        <v>637</v>
      </c>
      <c r="C77" s="106" t="s">
        <v>305</v>
      </c>
      <c r="D77" s="78">
        <v>2.1000000000000001E-2</v>
      </c>
      <c r="E77" s="76">
        <v>49.93</v>
      </c>
      <c r="F77" s="76">
        <v>0.57440000000000002</v>
      </c>
      <c r="G77" s="76">
        <v>2</v>
      </c>
      <c r="H77" s="76">
        <v>43.89</v>
      </c>
      <c r="I77" s="76">
        <v>1795.1566673293901</v>
      </c>
      <c r="J77" s="76">
        <v>879.33959669782701</v>
      </c>
      <c r="K77" s="76">
        <v>600.58109398621195</v>
      </c>
      <c r="L77" s="76">
        <v>5424.9230083890598</v>
      </c>
      <c r="M77" s="76">
        <v>154.104320665617</v>
      </c>
      <c r="N77" s="76">
        <v>1307.4347898359799</v>
      </c>
      <c r="O77" s="76">
        <v>1299.8924977849499</v>
      </c>
      <c r="P77" s="76">
        <v>29.681515154133699</v>
      </c>
      <c r="Q77" s="76">
        <v>3958.6051864297101</v>
      </c>
      <c r="R77" s="76">
        <v>83.582425948011505</v>
      </c>
      <c r="S77" s="76">
        <v>15.416675076049801</v>
      </c>
      <c r="T77" s="76">
        <v>175.67410431522899</v>
      </c>
      <c r="U77" s="76" t="s">
        <v>590</v>
      </c>
      <c r="V77" s="76">
        <v>1.4895091102689699</v>
      </c>
      <c r="W77" s="76">
        <v>726.03317635496705</v>
      </c>
      <c r="X77" s="76">
        <v>3.7240915067391298</v>
      </c>
      <c r="Y77" s="76">
        <v>0.34345897773801198</v>
      </c>
      <c r="Z77" s="76">
        <v>139.346167809078</v>
      </c>
      <c r="AA77" s="76">
        <v>9.7051557664958104</v>
      </c>
      <c r="AB77" s="76" t="s">
        <v>590</v>
      </c>
      <c r="AC77" s="76">
        <v>959.27889758100901</v>
      </c>
      <c r="AD77" s="76">
        <v>1273.97964314757</v>
      </c>
      <c r="AE77" s="77">
        <v>0.39384466840363203</v>
      </c>
    </row>
    <row r="78" spans="1:31" x14ac:dyDescent="0.2">
      <c r="A78" s="104" t="s">
        <v>68</v>
      </c>
      <c r="B78" s="105" t="s">
        <v>638</v>
      </c>
      <c r="C78" s="106" t="s">
        <v>305</v>
      </c>
      <c r="D78" s="78">
        <v>5.4300000000000001E-2</v>
      </c>
      <c r="E78" s="76">
        <v>50.93</v>
      </c>
      <c r="F78" s="76">
        <v>0.59030000000000005</v>
      </c>
      <c r="G78" s="76">
        <v>2.4500000000000002</v>
      </c>
      <c r="H78" s="76">
        <v>43.81</v>
      </c>
      <c r="I78" s="76">
        <v>3989.87719378371</v>
      </c>
      <c r="J78" s="76">
        <v>784.68166775699103</v>
      </c>
      <c r="K78" s="76">
        <v>645.55037523918395</v>
      </c>
      <c r="L78" s="76">
        <v>4468.3519985372996</v>
      </c>
      <c r="M78" s="76">
        <v>42.562002632052298</v>
      </c>
      <c r="N78" s="76">
        <v>2290.1977234097799</v>
      </c>
      <c r="O78" s="76" t="s">
        <v>590</v>
      </c>
      <c r="P78" s="76">
        <v>36.640484009749301</v>
      </c>
      <c r="Q78" s="76">
        <v>8485.6562208325995</v>
      </c>
      <c r="R78" s="76">
        <v>284.29768755327501</v>
      </c>
      <c r="S78" s="76">
        <v>112.54193690978001</v>
      </c>
      <c r="T78" s="76">
        <v>262.577542844692</v>
      </c>
      <c r="U78" s="76">
        <v>11.116131762105599</v>
      </c>
      <c r="V78" s="76">
        <v>5.55772680467099</v>
      </c>
      <c r="W78" s="76">
        <v>1132.8840806994699</v>
      </c>
      <c r="X78" s="76">
        <v>7.9677859149884904</v>
      </c>
      <c r="Y78" s="76" t="s">
        <v>590</v>
      </c>
      <c r="Z78" s="76">
        <v>258.462122330358</v>
      </c>
      <c r="AA78" s="76">
        <v>21.383349957952401</v>
      </c>
      <c r="AB78" s="76" t="s">
        <v>590</v>
      </c>
      <c r="AC78" s="76">
        <v>1884.8229845716201</v>
      </c>
      <c r="AD78" s="76">
        <v>189.901697085877</v>
      </c>
      <c r="AE78" s="77" t="s">
        <v>590</v>
      </c>
    </row>
    <row r="79" spans="1:31" x14ac:dyDescent="0.2">
      <c r="A79" s="104" t="s">
        <v>68</v>
      </c>
      <c r="B79" s="105" t="s">
        <v>639</v>
      </c>
      <c r="C79" s="106" t="s">
        <v>305</v>
      </c>
      <c r="D79" s="78">
        <v>3.5799999999999998E-2</v>
      </c>
      <c r="E79" s="76">
        <v>52.11</v>
      </c>
      <c r="F79" s="76">
        <v>0.70079999999999998</v>
      </c>
      <c r="G79" s="76">
        <v>1.81</v>
      </c>
      <c r="H79" s="76">
        <v>43.65</v>
      </c>
      <c r="I79" s="76">
        <v>33924.834536082999</v>
      </c>
      <c r="J79" s="76">
        <v>12957.04355824</v>
      </c>
      <c r="K79" s="76">
        <v>27498.035495559099</v>
      </c>
      <c r="L79" s="76">
        <v>177445.73280171101</v>
      </c>
      <c r="M79" s="76">
        <v>3032.3377224619699</v>
      </c>
      <c r="N79" s="76">
        <v>24954.3757021934</v>
      </c>
      <c r="O79" s="76">
        <v>2184.6727851934302</v>
      </c>
      <c r="P79" s="76">
        <v>2083.83871932996</v>
      </c>
      <c r="Q79" s="76">
        <v>2767.29355015596</v>
      </c>
      <c r="R79" s="76">
        <v>63.141240396262802</v>
      </c>
      <c r="S79" s="76">
        <v>57.903599593146502</v>
      </c>
      <c r="T79" s="76">
        <v>1157.1209472031601</v>
      </c>
      <c r="U79" s="76">
        <v>81.896101525951593</v>
      </c>
      <c r="V79" s="76">
        <v>124.340528937966</v>
      </c>
      <c r="W79" s="76">
        <v>308.057894916603</v>
      </c>
      <c r="X79" s="76" t="s">
        <v>590</v>
      </c>
      <c r="Y79" s="76" t="s">
        <v>590</v>
      </c>
      <c r="Z79" s="76" t="s">
        <v>590</v>
      </c>
      <c r="AA79" s="76">
        <v>95.447085870984495</v>
      </c>
      <c r="AB79" s="76">
        <v>30.357814255971402</v>
      </c>
      <c r="AC79" s="76">
        <v>270.69541611378997</v>
      </c>
      <c r="AD79" s="76" t="s">
        <v>590</v>
      </c>
      <c r="AE79" s="77" t="s">
        <v>590</v>
      </c>
    </row>
    <row r="80" spans="1:31" x14ac:dyDescent="0.2">
      <c r="A80" s="104" t="s">
        <v>102</v>
      </c>
      <c r="B80" s="105" t="s">
        <v>640</v>
      </c>
      <c r="C80" s="106" t="s">
        <v>641</v>
      </c>
      <c r="D80" s="78">
        <v>8.9200000000000002E-2</v>
      </c>
      <c r="E80" s="76">
        <v>35.4</v>
      </c>
      <c r="F80" s="76">
        <v>0.185</v>
      </c>
      <c r="G80" s="76">
        <v>24.04</v>
      </c>
      <c r="H80" s="76">
        <v>40.47</v>
      </c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7"/>
    </row>
    <row r="81" spans="1:31" x14ac:dyDescent="0.2">
      <c r="A81" s="104" t="s">
        <v>102</v>
      </c>
      <c r="B81" s="105" t="s">
        <v>642</v>
      </c>
      <c r="C81" s="106" t="s">
        <v>641</v>
      </c>
      <c r="D81" s="78">
        <v>9.5799999999999996E-2</v>
      </c>
      <c r="E81" s="76">
        <v>39.409999999999997</v>
      </c>
      <c r="F81" s="76">
        <v>0.1043</v>
      </c>
      <c r="G81" s="76">
        <v>0.36849999999999999</v>
      </c>
      <c r="H81" s="76">
        <v>59.98</v>
      </c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7"/>
    </row>
    <row r="82" spans="1:31" x14ac:dyDescent="0.2">
      <c r="A82" s="104" t="s">
        <v>102</v>
      </c>
      <c r="B82" s="105" t="s">
        <v>643</v>
      </c>
      <c r="C82" s="106" t="s">
        <v>641</v>
      </c>
      <c r="D82" s="78">
        <v>6.2199999999999998E-2</v>
      </c>
      <c r="E82" s="76">
        <v>39.26</v>
      </c>
      <c r="F82" s="76">
        <v>0.1658</v>
      </c>
      <c r="G82" s="76">
        <v>0.15970000000000001</v>
      </c>
      <c r="H82" s="76">
        <v>59.98</v>
      </c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7"/>
    </row>
    <row r="83" spans="1:31" x14ac:dyDescent="0.2">
      <c r="A83" s="104" t="s">
        <v>102</v>
      </c>
      <c r="B83" s="105" t="s">
        <v>644</v>
      </c>
      <c r="C83" s="106" t="s">
        <v>641</v>
      </c>
      <c r="D83" s="78">
        <v>7.4499999999999997E-2</v>
      </c>
      <c r="E83" s="76">
        <v>39.01</v>
      </c>
      <c r="F83" s="76">
        <v>0.1472</v>
      </c>
      <c r="G83" s="76">
        <v>3.14</v>
      </c>
      <c r="H83" s="76">
        <v>58.24</v>
      </c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7"/>
    </row>
    <row r="84" spans="1:31" x14ac:dyDescent="0.2">
      <c r="A84" s="104" t="s">
        <v>102</v>
      </c>
      <c r="B84" s="105" t="s">
        <v>645</v>
      </c>
      <c r="C84" s="106" t="s">
        <v>641</v>
      </c>
      <c r="D84" s="78">
        <v>9.6199999999999994E-2</v>
      </c>
      <c r="E84" s="76">
        <v>38.71</v>
      </c>
      <c r="F84" s="76">
        <v>0.1663</v>
      </c>
      <c r="G84" s="76">
        <v>0.18360000000000001</v>
      </c>
      <c r="H84" s="76">
        <v>59.48</v>
      </c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7"/>
    </row>
    <row r="85" spans="1:31" x14ac:dyDescent="0.2">
      <c r="A85" s="104" t="s">
        <v>102</v>
      </c>
      <c r="B85" s="105" t="s">
        <v>646</v>
      </c>
      <c r="C85" s="106" t="s">
        <v>641</v>
      </c>
      <c r="D85" s="78">
        <v>7.2800000000000004E-2</v>
      </c>
      <c r="E85" s="76">
        <v>39.22</v>
      </c>
      <c r="F85" s="76">
        <v>0.1636</v>
      </c>
      <c r="G85" s="76">
        <v>0.16520000000000001</v>
      </c>
      <c r="H85" s="76">
        <v>59.58</v>
      </c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7"/>
    </row>
    <row r="86" spans="1:31" x14ac:dyDescent="0.2">
      <c r="A86" s="104" t="s">
        <v>68</v>
      </c>
      <c r="B86" s="105" t="s">
        <v>647</v>
      </c>
      <c r="C86" s="106" t="s">
        <v>315</v>
      </c>
      <c r="D86" s="78">
        <v>6.7000000000000004E-2</v>
      </c>
      <c r="E86" s="76">
        <v>31.45</v>
      </c>
      <c r="F86" s="76">
        <v>0.46310000000000001</v>
      </c>
      <c r="G86" s="76">
        <v>43.52</v>
      </c>
      <c r="H86" s="76">
        <v>24.88</v>
      </c>
      <c r="I86" s="76">
        <v>3874.5035441618802</v>
      </c>
      <c r="J86" s="76">
        <v>1051.2411645882801</v>
      </c>
      <c r="K86" s="76">
        <v>7567.8950298766404</v>
      </c>
      <c r="L86" s="76">
        <v>27106.8193961246</v>
      </c>
      <c r="M86" s="76">
        <v>341.20905558607302</v>
      </c>
      <c r="N86" s="76">
        <v>5562.0033592618302</v>
      </c>
      <c r="O86" s="76" t="s">
        <v>590</v>
      </c>
      <c r="P86" s="76">
        <v>299.418529285994</v>
      </c>
      <c r="Q86" s="76">
        <v>576.60778374236997</v>
      </c>
      <c r="R86" s="76">
        <v>527.46924705338404</v>
      </c>
      <c r="S86" s="76">
        <v>2457.3954515252599</v>
      </c>
      <c r="T86" s="76">
        <v>460.08724390026799</v>
      </c>
      <c r="U86" s="76">
        <v>250.125538043555</v>
      </c>
      <c r="V86" s="76" t="s">
        <v>590</v>
      </c>
      <c r="W86" s="76">
        <v>49.087824156626603</v>
      </c>
      <c r="X86" s="76">
        <v>22.098590596664199</v>
      </c>
      <c r="Y86" s="76">
        <v>0.59875017355319804</v>
      </c>
      <c r="Z86" s="76">
        <v>6.1391135232072402</v>
      </c>
      <c r="AA86" s="76">
        <v>7.7202832300258502</v>
      </c>
      <c r="AB86" s="76" t="s">
        <v>590</v>
      </c>
      <c r="AC86" s="76">
        <v>2.0013969494073498</v>
      </c>
      <c r="AD86" s="76">
        <v>763.74659106676802</v>
      </c>
      <c r="AE86" s="77">
        <v>9.9946235894145801</v>
      </c>
    </row>
    <row r="87" spans="1:31" x14ac:dyDescent="0.2">
      <c r="A87" s="104" t="s">
        <v>68</v>
      </c>
      <c r="B87" s="105" t="s">
        <v>648</v>
      </c>
      <c r="C87" s="106" t="s">
        <v>315</v>
      </c>
      <c r="D87" s="78">
        <v>2.1499999999999998E-2</v>
      </c>
      <c r="E87" s="76">
        <v>34.700000000000003</v>
      </c>
      <c r="F87" s="76">
        <v>0.44130000000000003</v>
      </c>
      <c r="G87" s="76">
        <v>30.09</v>
      </c>
      <c r="H87" s="76">
        <v>34.840000000000003</v>
      </c>
      <c r="I87" s="76">
        <v>44354.799390150001</v>
      </c>
      <c r="J87" s="76">
        <v>17166.4875541765</v>
      </c>
      <c r="K87" s="76">
        <v>10911.611597827399</v>
      </c>
      <c r="L87" s="76">
        <v>205225.30512083601</v>
      </c>
      <c r="M87" s="76">
        <v>13245.104900869999</v>
      </c>
      <c r="N87" s="76">
        <v>15909.660224189</v>
      </c>
      <c r="O87" s="76">
        <v>23923.507927099701</v>
      </c>
      <c r="P87" s="76">
        <v>14.339278880025301</v>
      </c>
      <c r="Q87" s="76">
        <v>1169.9802370775999</v>
      </c>
      <c r="R87" s="76">
        <v>539.81870356874003</v>
      </c>
      <c r="S87" s="76">
        <v>1585.0607857217201</v>
      </c>
      <c r="T87" s="76">
        <v>1509.2075058446001</v>
      </c>
      <c r="U87" s="76">
        <v>389.15755953918199</v>
      </c>
      <c r="V87" s="76">
        <v>6.5052213905159597</v>
      </c>
      <c r="W87" s="76">
        <v>41.401719299260698</v>
      </c>
      <c r="X87" s="76">
        <v>25.349979215454599</v>
      </c>
      <c r="Y87" s="76">
        <v>15.3131266306704</v>
      </c>
      <c r="Z87" s="76">
        <v>18.743680097650099</v>
      </c>
      <c r="AA87" s="76">
        <v>132.239035048631</v>
      </c>
      <c r="AB87" s="76">
        <v>45.747397811191803</v>
      </c>
      <c r="AC87" s="76">
        <v>2.0526556286315798</v>
      </c>
      <c r="AD87" s="76">
        <v>1940.1865630127199</v>
      </c>
      <c r="AE87" s="77">
        <v>320.68287017011602</v>
      </c>
    </row>
    <row r="88" spans="1:31" x14ac:dyDescent="0.2">
      <c r="A88" s="104" t="s">
        <v>68</v>
      </c>
      <c r="B88" s="105" t="s">
        <v>649</v>
      </c>
      <c r="C88" s="106" t="s">
        <v>315</v>
      </c>
      <c r="D88" s="78">
        <v>5.0099999999999999E-2</v>
      </c>
      <c r="E88" s="76">
        <v>32.950000000000003</v>
      </c>
      <c r="F88" s="76">
        <v>0.48409999999999997</v>
      </c>
      <c r="G88" s="76">
        <v>32.520000000000003</v>
      </c>
      <c r="H88" s="76">
        <v>33.64</v>
      </c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7"/>
    </row>
    <row r="89" spans="1:31" x14ac:dyDescent="0.2">
      <c r="A89" s="104" t="s">
        <v>68</v>
      </c>
      <c r="B89" s="105" t="s">
        <v>650</v>
      </c>
      <c r="C89" s="106" t="s">
        <v>315</v>
      </c>
      <c r="D89" s="78">
        <v>0</v>
      </c>
      <c r="E89" s="76">
        <v>31.79</v>
      </c>
      <c r="F89" s="76">
        <v>0.43230000000000002</v>
      </c>
      <c r="G89" s="76">
        <v>21.32</v>
      </c>
      <c r="H89" s="76">
        <v>43.6</v>
      </c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7"/>
    </row>
    <row r="90" spans="1:31" x14ac:dyDescent="0.2">
      <c r="A90" s="104" t="s">
        <v>68</v>
      </c>
      <c r="B90" s="105" t="s">
        <v>651</v>
      </c>
      <c r="C90" s="106" t="s">
        <v>331</v>
      </c>
      <c r="D90" s="78">
        <v>3.5799999999999998E-2</v>
      </c>
      <c r="E90" s="76">
        <v>53.15</v>
      </c>
      <c r="F90" s="76">
        <v>0.61780000000000002</v>
      </c>
      <c r="G90" s="76">
        <v>0</v>
      </c>
      <c r="H90" s="76">
        <v>47.01</v>
      </c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7"/>
    </row>
    <row r="91" spans="1:31" x14ac:dyDescent="0.2">
      <c r="A91" s="104" t="s">
        <v>68</v>
      </c>
      <c r="B91" s="105" t="s">
        <v>652</v>
      </c>
      <c r="C91" s="106" t="s">
        <v>331</v>
      </c>
      <c r="D91" s="78">
        <v>5.0299999999999997E-2</v>
      </c>
      <c r="E91" s="76">
        <v>53.21</v>
      </c>
      <c r="F91" s="76">
        <v>0.62519999999999998</v>
      </c>
      <c r="G91" s="76">
        <v>6.3E-3</v>
      </c>
      <c r="H91" s="76">
        <v>47.32</v>
      </c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7"/>
    </row>
    <row r="92" spans="1:31" x14ac:dyDescent="0.2">
      <c r="A92" s="104" t="s">
        <v>68</v>
      </c>
      <c r="B92" s="105" t="s">
        <v>653</v>
      </c>
      <c r="C92" s="106" t="s">
        <v>654</v>
      </c>
      <c r="D92" s="78">
        <v>8.9599999999999999E-2</v>
      </c>
      <c r="E92" s="76">
        <v>33.64</v>
      </c>
      <c r="F92" s="76">
        <v>0.47520000000000001</v>
      </c>
      <c r="G92" s="76">
        <v>44.55</v>
      </c>
      <c r="H92" s="76">
        <v>21.04</v>
      </c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7"/>
    </row>
    <row r="93" spans="1:31" x14ac:dyDescent="0.2">
      <c r="A93" s="107" t="s">
        <v>68</v>
      </c>
      <c r="B93" s="108" t="s">
        <v>655</v>
      </c>
      <c r="C93" s="109" t="s">
        <v>654</v>
      </c>
      <c r="D93" s="89">
        <v>5.8999999999999997E-2</v>
      </c>
      <c r="E93" s="87">
        <v>33.5</v>
      </c>
      <c r="F93" s="87">
        <v>0.48209999999999997</v>
      </c>
      <c r="G93" s="87">
        <v>32.81</v>
      </c>
      <c r="H93" s="87">
        <v>30.02</v>
      </c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8"/>
    </row>
  </sheetData>
  <mergeCells count="5">
    <mergeCell ref="A1:A2"/>
    <mergeCell ref="B1:B2"/>
    <mergeCell ref="C1:C2"/>
    <mergeCell ref="D1:H1"/>
    <mergeCell ref="I1:AE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8"/>
  <sheetViews>
    <sheetView zoomScale="200" zoomScaleNormal="200" workbookViewId="0"/>
  </sheetViews>
  <sheetFormatPr baseColWidth="10" defaultColWidth="10.6640625" defaultRowHeight="16" x14ac:dyDescent="0.2"/>
  <cols>
    <col min="1" max="1" width="21.83203125" customWidth="1"/>
    <col min="11" max="11" width="14.5" customWidth="1"/>
    <col min="12" max="12" width="19.5" customWidth="1"/>
  </cols>
  <sheetData>
    <row r="1" spans="1:12" x14ac:dyDescent="0.2">
      <c r="A1" s="110" t="s">
        <v>501</v>
      </c>
      <c r="B1" s="111" t="s">
        <v>131</v>
      </c>
      <c r="C1" s="112" t="s">
        <v>13</v>
      </c>
      <c r="D1" s="112" t="s">
        <v>14</v>
      </c>
      <c r="E1" s="112" t="s">
        <v>12</v>
      </c>
      <c r="F1" s="112" t="s">
        <v>656</v>
      </c>
      <c r="G1" s="112" t="s">
        <v>130</v>
      </c>
      <c r="H1" s="112" t="s">
        <v>129</v>
      </c>
      <c r="I1" s="112" t="s">
        <v>657</v>
      </c>
      <c r="J1" s="112" t="s">
        <v>20</v>
      </c>
      <c r="K1" s="112" t="s">
        <v>502</v>
      </c>
      <c r="L1" s="113" t="s">
        <v>541</v>
      </c>
    </row>
    <row r="2" spans="1:12" x14ac:dyDescent="0.2">
      <c r="A2" s="114" t="s">
        <v>561</v>
      </c>
      <c r="B2" s="70">
        <v>6.9</v>
      </c>
      <c r="C2" s="68">
        <v>0.52810000000000001</v>
      </c>
      <c r="D2" s="68">
        <v>4.7300000000000004</v>
      </c>
      <c r="E2" s="68">
        <v>77.33</v>
      </c>
      <c r="F2" s="68">
        <v>4.4400000000000002E-2</v>
      </c>
      <c r="G2" s="68">
        <v>5.94</v>
      </c>
      <c r="H2" s="68">
        <v>9.7199999999999995E-2</v>
      </c>
      <c r="I2" s="68">
        <v>6.7400000000000002E-2</v>
      </c>
      <c r="J2" s="68">
        <v>95.637200000000007</v>
      </c>
      <c r="K2" s="115" t="s">
        <v>181</v>
      </c>
      <c r="L2" s="116" t="s">
        <v>68</v>
      </c>
    </row>
    <row r="3" spans="1:12" x14ac:dyDescent="0.2">
      <c r="A3" s="117" t="s">
        <v>658</v>
      </c>
      <c r="B3" s="78">
        <v>9.4700000000000006</v>
      </c>
      <c r="C3" s="76">
        <v>0.47220000000000001</v>
      </c>
      <c r="D3" s="76">
        <v>5.16</v>
      </c>
      <c r="E3" s="76">
        <v>75.64</v>
      </c>
      <c r="F3" s="76">
        <v>4.6800000000000001E-2</v>
      </c>
      <c r="G3" s="76">
        <v>4.78</v>
      </c>
      <c r="H3" s="76">
        <v>0.109</v>
      </c>
      <c r="I3" s="76">
        <v>0.19040000000000001</v>
      </c>
      <c r="J3" s="76">
        <v>95.868499999999997</v>
      </c>
      <c r="K3" s="105" t="s">
        <v>181</v>
      </c>
      <c r="L3" s="106" t="s">
        <v>68</v>
      </c>
    </row>
    <row r="4" spans="1:12" x14ac:dyDescent="0.2">
      <c r="A4" s="117" t="s">
        <v>562</v>
      </c>
      <c r="B4" s="78">
        <v>9.26</v>
      </c>
      <c r="C4" s="76">
        <v>0.55579999999999996</v>
      </c>
      <c r="D4" s="76">
        <v>4.6100000000000003</v>
      </c>
      <c r="E4" s="76">
        <v>75.81</v>
      </c>
      <c r="F4" s="76">
        <v>3.2599999999999997E-2</v>
      </c>
      <c r="G4" s="76">
        <v>5.69</v>
      </c>
      <c r="H4" s="76">
        <v>0.12620000000000001</v>
      </c>
      <c r="I4" s="76">
        <v>0.14269999999999999</v>
      </c>
      <c r="J4" s="76">
        <v>96.227400000000003</v>
      </c>
      <c r="K4" s="105" t="s">
        <v>186</v>
      </c>
      <c r="L4" s="106" t="s">
        <v>68</v>
      </c>
    </row>
    <row r="5" spans="1:12" x14ac:dyDescent="0.2">
      <c r="A5" s="117" t="s">
        <v>563</v>
      </c>
      <c r="B5" s="78">
        <v>8.59</v>
      </c>
      <c r="C5" s="76">
        <v>0.59530000000000005</v>
      </c>
      <c r="D5" s="76">
        <v>4.55</v>
      </c>
      <c r="E5" s="76">
        <v>76.72</v>
      </c>
      <c r="F5" s="76">
        <v>2.24E-2</v>
      </c>
      <c r="G5" s="76">
        <v>5.7</v>
      </c>
      <c r="H5" s="76">
        <v>9.1600000000000001E-2</v>
      </c>
      <c r="I5" s="76">
        <v>8.0600000000000005E-2</v>
      </c>
      <c r="J5" s="76">
        <v>96.35</v>
      </c>
      <c r="K5" s="105" t="s">
        <v>186</v>
      </c>
      <c r="L5" s="106" t="s">
        <v>68</v>
      </c>
    </row>
    <row r="6" spans="1:12" x14ac:dyDescent="0.2">
      <c r="A6" s="117" t="s">
        <v>659</v>
      </c>
      <c r="B6" s="78">
        <v>9.08</v>
      </c>
      <c r="C6" s="76">
        <v>0.57089999999999996</v>
      </c>
      <c r="D6" s="76">
        <v>4.59</v>
      </c>
      <c r="E6" s="76">
        <v>76.06</v>
      </c>
      <c r="F6" s="76">
        <v>6.7999999999999996E-3</v>
      </c>
      <c r="G6" s="76">
        <v>5.57</v>
      </c>
      <c r="H6" s="76">
        <v>0.12280000000000001</v>
      </c>
      <c r="I6" s="76">
        <v>0.1176</v>
      </c>
      <c r="J6" s="76">
        <v>96.118200000000002</v>
      </c>
      <c r="K6" s="105" t="s">
        <v>186</v>
      </c>
      <c r="L6" s="106" t="s">
        <v>68</v>
      </c>
    </row>
    <row r="7" spans="1:12" x14ac:dyDescent="0.2">
      <c r="A7" s="117" t="s">
        <v>660</v>
      </c>
      <c r="B7" s="78">
        <v>8.01</v>
      </c>
      <c r="C7" s="76">
        <v>0.60040000000000004</v>
      </c>
      <c r="D7" s="76">
        <v>4.46</v>
      </c>
      <c r="E7" s="76">
        <v>77.45</v>
      </c>
      <c r="F7" s="76">
        <v>1.44E-2</v>
      </c>
      <c r="G7" s="76">
        <v>5.77</v>
      </c>
      <c r="H7" s="76">
        <v>0.2495</v>
      </c>
      <c r="I7" s="76">
        <v>7.9899999999999999E-2</v>
      </c>
      <c r="J7" s="76">
        <v>96.634200000000007</v>
      </c>
      <c r="K7" s="105" t="s">
        <v>186</v>
      </c>
      <c r="L7" s="106" t="s">
        <v>68</v>
      </c>
    </row>
    <row r="8" spans="1:12" x14ac:dyDescent="0.2">
      <c r="A8" s="117" t="s">
        <v>564</v>
      </c>
      <c r="B8" s="78">
        <v>8.02</v>
      </c>
      <c r="C8" s="76">
        <v>0.56140000000000001</v>
      </c>
      <c r="D8" s="76">
        <v>4.6500000000000004</v>
      </c>
      <c r="E8" s="76">
        <v>73.16</v>
      </c>
      <c r="F8" s="76">
        <v>1.2699999999999999E-2</v>
      </c>
      <c r="G8" s="76">
        <v>5.3</v>
      </c>
      <c r="H8" s="76">
        <v>0.53339999999999999</v>
      </c>
      <c r="I8" s="76">
        <v>7.3099999999999998E-2</v>
      </c>
      <c r="J8" s="76">
        <v>92.310699999999997</v>
      </c>
      <c r="K8" s="105" t="s">
        <v>186</v>
      </c>
      <c r="L8" s="106" t="s">
        <v>68</v>
      </c>
    </row>
    <row r="9" spans="1:12" x14ac:dyDescent="0.2">
      <c r="A9" s="117" t="s">
        <v>565</v>
      </c>
      <c r="B9" s="78">
        <v>9.2899999999999991</v>
      </c>
      <c r="C9" s="76">
        <v>0.57899999999999996</v>
      </c>
      <c r="D9" s="76">
        <v>4.75</v>
      </c>
      <c r="E9" s="76">
        <v>76.03</v>
      </c>
      <c r="F9" s="76">
        <v>3.0300000000000001E-2</v>
      </c>
      <c r="G9" s="76">
        <v>5.58</v>
      </c>
      <c r="H9" s="76">
        <v>0.1046</v>
      </c>
      <c r="I9" s="76">
        <v>0.13</v>
      </c>
      <c r="J9" s="76">
        <v>96.493899999999996</v>
      </c>
      <c r="K9" s="105" t="s">
        <v>186</v>
      </c>
      <c r="L9" s="106" t="s">
        <v>68</v>
      </c>
    </row>
    <row r="10" spans="1:12" x14ac:dyDescent="0.2">
      <c r="A10" s="117" t="s">
        <v>566</v>
      </c>
      <c r="B10" s="78">
        <v>9.36</v>
      </c>
      <c r="C10" s="76">
        <v>0.5635</v>
      </c>
      <c r="D10" s="76">
        <v>4.74</v>
      </c>
      <c r="E10" s="76">
        <v>75.86</v>
      </c>
      <c r="F10" s="76">
        <v>0</v>
      </c>
      <c r="G10" s="76">
        <v>5.59</v>
      </c>
      <c r="H10" s="76">
        <v>0.1012</v>
      </c>
      <c r="I10" s="76">
        <v>0.1144</v>
      </c>
      <c r="J10" s="76">
        <v>96.329099999999997</v>
      </c>
      <c r="K10" s="105" t="s">
        <v>186</v>
      </c>
      <c r="L10" s="106" t="s">
        <v>68</v>
      </c>
    </row>
    <row r="11" spans="1:12" x14ac:dyDescent="0.2">
      <c r="A11" s="117" t="s">
        <v>567</v>
      </c>
      <c r="B11" s="78">
        <v>9.0299999999999994</v>
      </c>
      <c r="C11" s="76">
        <v>0.56130000000000002</v>
      </c>
      <c r="D11" s="76">
        <v>4.6500000000000004</v>
      </c>
      <c r="E11" s="76">
        <v>76.400000000000006</v>
      </c>
      <c r="F11" s="76">
        <v>8.6999999999999994E-3</v>
      </c>
      <c r="G11" s="76">
        <v>5.59</v>
      </c>
      <c r="H11" s="76">
        <v>0.12139999999999999</v>
      </c>
      <c r="I11" s="76">
        <v>0.13039999999999999</v>
      </c>
      <c r="J11" s="76">
        <v>96.491799999999998</v>
      </c>
      <c r="K11" s="105" t="s">
        <v>186</v>
      </c>
      <c r="L11" s="106" t="s">
        <v>68</v>
      </c>
    </row>
    <row r="12" spans="1:12" x14ac:dyDescent="0.2">
      <c r="A12" s="117" t="s">
        <v>661</v>
      </c>
      <c r="B12" s="78">
        <v>5.39</v>
      </c>
      <c r="C12" s="76">
        <v>0.3629</v>
      </c>
      <c r="D12" s="76">
        <v>4.16</v>
      </c>
      <c r="E12" s="76">
        <v>81.209999999999994</v>
      </c>
      <c r="F12" s="76">
        <v>9.9699999999999997E-2</v>
      </c>
      <c r="G12" s="76">
        <v>3.67</v>
      </c>
      <c r="H12" s="76">
        <v>0.12989999999999999</v>
      </c>
      <c r="I12" s="76">
        <v>0.46400000000000002</v>
      </c>
      <c r="J12" s="76">
        <v>95.486500000000007</v>
      </c>
      <c r="K12" s="105" t="s">
        <v>662</v>
      </c>
      <c r="L12" s="106" t="s">
        <v>496</v>
      </c>
    </row>
    <row r="13" spans="1:12" x14ac:dyDescent="0.2">
      <c r="A13" s="117" t="s">
        <v>663</v>
      </c>
      <c r="B13" s="78">
        <v>5.26</v>
      </c>
      <c r="C13" s="76">
        <v>0.42320000000000002</v>
      </c>
      <c r="D13" s="76">
        <v>4.25</v>
      </c>
      <c r="E13" s="76">
        <v>81.55</v>
      </c>
      <c r="F13" s="76">
        <v>6.8699999999999997E-2</v>
      </c>
      <c r="G13" s="76">
        <v>3.35</v>
      </c>
      <c r="H13" s="76">
        <v>9.3399999999999997E-2</v>
      </c>
      <c r="I13" s="76">
        <v>1.6E-2</v>
      </c>
      <c r="J13" s="76">
        <v>95.011399999999995</v>
      </c>
      <c r="K13" s="105" t="s">
        <v>662</v>
      </c>
      <c r="L13" s="106" t="s">
        <v>496</v>
      </c>
    </row>
    <row r="14" spans="1:12" x14ac:dyDescent="0.2">
      <c r="A14" s="117" t="s">
        <v>568</v>
      </c>
      <c r="B14" s="78">
        <v>6.01</v>
      </c>
      <c r="C14" s="76">
        <v>0.88670000000000004</v>
      </c>
      <c r="D14" s="76">
        <v>3.59</v>
      </c>
      <c r="E14" s="76">
        <v>78.709999999999994</v>
      </c>
      <c r="F14" s="76">
        <v>1.0500000000000001E-2</v>
      </c>
      <c r="G14" s="76">
        <v>5.29</v>
      </c>
      <c r="H14" s="76">
        <v>0.18140000000000001</v>
      </c>
      <c r="I14" s="76">
        <v>3.2899999999999999E-2</v>
      </c>
      <c r="J14" s="76">
        <v>94.711500000000001</v>
      </c>
      <c r="K14" s="105" t="s">
        <v>193</v>
      </c>
      <c r="L14" s="106" t="s">
        <v>68</v>
      </c>
    </row>
    <row r="15" spans="1:12" x14ac:dyDescent="0.2">
      <c r="A15" s="117" t="s">
        <v>664</v>
      </c>
      <c r="B15" s="78">
        <v>8.02</v>
      </c>
      <c r="C15" s="76">
        <v>0.6925</v>
      </c>
      <c r="D15" s="76">
        <v>3.82</v>
      </c>
      <c r="E15" s="76">
        <v>75.489999999999995</v>
      </c>
      <c r="F15" s="76">
        <v>1.0500000000000001E-2</v>
      </c>
      <c r="G15" s="76">
        <v>4.47</v>
      </c>
      <c r="H15" s="76">
        <v>1.7532000000000001</v>
      </c>
      <c r="I15" s="76">
        <v>8.6099999999999996E-2</v>
      </c>
      <c r="J15" s="76">
        <v>94.342299999999994</v>
      </c>
      <c r="K15" s="105" t="s">
        <v>193</v>
      </c>
      <c r="L15" s="106" t="s">
        <v>68</v>
      </c>
    </row>
    <row r="16" spans="1:12" x14ac:dyDescent="0.2">
      <c r="A16" s="117" t="s">
        <v>665</v>
      </c>
      <c r="B16" s="78">
        <v>6.79</v>
      </c>
      <c r="C16" s="76">
        <v>0.81299999999999994</v>
      </c>
      <c r="D16" s="76">
        <v>4.7699999999999996</v>
      </c>
      <c r="E16" s="76">
        <v>79.59</v>
      </c>
      <c r="F16" s="76">
        <v>4.5999999999999999E-3</v>
      </c>
      <c r="G16" s="76">
        <v>3.27</v>
      </c>
      <c r="H16" s="76">
        <v>0.29509999999999997</v>
      </c>
      <c r="I16" s="76">
        <v>1.4500000000000001E-2</v>
      </c>
      <c r="J16" s="76">
        <v>95.547200000000004</v>
      </c>
      <c r="K16" s="105" t="s">
        <v>193</v>
      </c>
      <c r="L16" s="106" t="s">
        <v>68</v>
      </c>
    </row>
    <row r="17" spans="1:12" x14ac:dyDescent="0.2">
      <c r="A17" s="117" t="s">
        <v>666</v>
      </c>
      <c r="B17" s="78">
        <v>6.9</v>
      </c>
      <c r="C17" s="76">
        <v>0.72929999999999995</v>
      </c>
      <c r="D17" s="76">
        <v>4.7300000000000004</v>
      </c>
      <c r="E17" s="76">
        <v>79.58</v>
      </c>
      <c r="F17" s="76">
        <v>2E-3</v>
      </c>
      <c r="G17" s="76">
        <v>3.28</v>
      </c>
      <c r="H17" s="76">
        <v>0.38400000000000001</v>
      </c>
      <c r="I17" s="76">
        <v>7.4700000000000003E-2</v>
      </c>
      <c r="J17" s="76">
        <v>95.680099999999996</v>
      </c>
      <c r="K17" s="105" t="s">
        <v>193</v>
      </c>
      <c r="L17" s="106" t="s">
        <v>68</v>
      </c>
    </row>
    <row r="18" spans="1:12" x14ac:dyDescent="0.2">
      <c r="A18" s="117" t="s">
        <v>569</v>
      </c>
      <c r="B18" s="78">
        <v>6.99</v>
      </c>
      <c r="C18" s="76">
        <v>0.69210000000000005</v>
      </c>
      <c r="D18" s="76">
        <v>4.2</v>
      </c>
      <c r="E18" s="76">
        <v>79.12</v>
      </c>
      <c r="F18" s="76">
        <v>2.93E-2</v>
      </c>
      <c r="G18" s="76">
        <v>4.01</v>
      </c>
      <c r="H18" s="76">
        <v>9.7699999999999995E-2</v>
      </c>
      <c r="I18" s="76">
        <v>4.02E-2</v>
      </c>
      <c r="J18" s="76">
        <v>95.179400000000001</v>
      </c>
      <c r="K18" s="105" t="s">
        <v>193</v>
      </c>
      <c r="L18" s="106" t="s">
        <v>68</v>
      </c>
    </row>
    <row r="19" spans="1:12" x14ac:dyDescent="0.2">
      <c r="A19" s="117" t="s">
        <v>571</v>
      </c>
      <c r="B19" s="78">
        <v>7.01</v>
      </c>
      <c r="C19" s="76">
        <v>0.63090000000000002</v>
      </c>
      <c r="D19" s="76">
        <v>4.29</v>
      </c>
      <c r="E19" s="76">
        <v>79.61</v>
      </c>
      <c r="F19" s="76">
        <v>9.1999999999999998E-3</v>
      </c>
      <c r="G19" s="76">
        <v>3.93</v>
      </c>
      <c r="H19" s="76">
        <v>8.7800000000000003E-2</v>
      </c>
      <c r="I19" s="76">
        <v>7.9000000000000001E-2</v>
      </c>
      <c r="J19" s="76">
        <v>95.647000000000006</v>
      </c>
      <c r="K19" s="105" t="s">
        <v>193</v>
      </c>
      <c r="L19" s="106" t="s">
        <v>68</v>
      </c>
    </row>
    <row r="20" spans="1:12" x14ac:dyDescent="0.2">
      <c r="A20" s="117" t="s">
        <v>667</v>
      </c>
      <c r="B20" s="78">
        <v>7.36</v>
      </c>
      <c r="C20" s="76">
        <v>0.72409999999999997</v>
      </c>
      <c r="D20" s="76">
        <v>4.1900000000000004</v>
      </c>
      <c r="E20" s="76">
        <v>78.459999999999994</v>
      </c>
      <c r="F20" s="76">
        <v>2.7400000000000001E-2</v>
      </c>
      <c r="G20" s="76">
        <v>3.96</v>
      </c>
      <c r="H20" s="76">
        <v>0.1021</v>
      </c>
      <c r="I20" s="76">
        <v>4.36E-2</v>
      </c>
      <c r="J20" s="76">
        <v>94.867199999999997</v>
      </c>
      <c r="K20" s="105" t="s">
        <v>193</v>
      </c>
      <c r="L20" s="106" t="s">
        <v>68</v>
      </c>
    </row>
    <row r="21" spans="1:12" x14ac:dyDescent="0.2">
      <c r="A21" s="117" t="s">
        <v>668</v>
      </c>
      <c r="B21" s="78">
        <v>6.93</v>
      </c>
      <c r="C21" s="76">
        <v>0.73029999999999995</v>
      </c>
      <c r="D21" s="76">
        <v>4.42</v>
      </c>
      <c r="E21" s="76">
        <v>78.72</v>
      </c>
      <c r="F21" s="76">
        <v>3.4799999999999998E-2</v>
      </c>
      <c r="G21" s="76">
        <v>4.2699999999999996</v>
      </c>
      <c r="H21" s="76">
        <v>0.15579999999999999</v>
      </c>
      <c r="I21" s="76">
        <v>0.1026</v>
      </c>
      <c r="J21" s="76">
        <v>95.363500000000002</v>
      </c>
      <c r="K21" s="105" t="s">
        <v>193</v>
      </c>
      <c r="L21" s="106" t="s">
        <v>68</v>
      </c>
    </row>
    <row r="22" spans="1:12" x14ac:dyDescent="0.2">
      <c r="A22" s="117" t="s">
        <v>573</v>
      </c>
      <c r="B22" s="78">
        <v>6.75</v>
      </c>
      <c r="C22" s="76">
        <v>0.75739999999999996</v>
      </c>
      <c r="D22" s="76">
        <v>4.21</v>
      </c>
      <c r="E22" s="76">
        <v>78.62</v>
      </c>
      <c r="F22" s="76">
        <v>1.2800000000000001E-2</v>
      </c>
      <c r="G22" s="76">
        <v>4.37</v>
      </c>
      <c r="H22" s="76">
        <v>9.2200000000000004E-2</v>
      </c>
      <c r="I22" s="76">
        <v>6.4399999999999999E-2</v>
      </c>
      <c r="J22" s="76">
        <v>94.876900000000006</v>
      </c>
      <c r="K22" s="105" t="s">
        <v>193</v>
      </c>
      <c r="L22" s="106" t="s">
        <v>68</v>
      </c>
    </row>
    <row r="23" spans="1:12" x14ac:dyDescent="0.2">
      <c r="A23" s="117" t="s">
        <v>574</v>
      </c>
      <c r="B23" s="78">
        <v>6.79</v>
      </c>
      <c r="C23" s="76">
        <v>0.60980000000000001</v>
      </c>
      <c r="D23" s="76">
        <v>4.1399999999999997</v>
      </c>
      <c r="E23" s="76">
        <v>79.72</v>
      </c>
      <c r="F23" s="76">
        <v>2.01E-2</v>
      </c>
      <c r="G23" s="76">
        <v>3.94</v>
      </c>
      <c r="H23" s="76">
        <v>9.6699999999999994E-2</v>
      </c>
      <c r="I23" s="76">
        <v>0.10249999999999999</v>
      </c>
      <c r="J23" s="76">
        <v>95.419200000000004</v>
      </c>
      <c r="K23" s="105" t="s">
        <v>193</v>
      </c>
      <c r="L23" s="106" t="s">
        <v>68</v>
      </c>
    </row>
    <row r="24" spans="1:12" x14ac:dyDescent="0.2">
      <c r="A24" s="117" t="s">
        <v>575</v>
      </c>
      <c r="B24" s="78">
        <v>6.95</v>
      </c>
      <c r="C24" s="76">
        <v>0.71560000000000001</v>
      </c>
      <c r="D24" s="76">
        <v>4.08</v>
      </c>
      <c r="E24" s="76">
        <v>79.739999999999995</v>
      </c>
      <c r="F24" s="76">
        <v>2.4500000000000001E-2</v>
      </c>
      <c r="G24" s="76">
        <v>4.08</v>
      </c>
      <c r="H24" s="76">
        <v>7.5800000000000006E-2</v>
      </c>
      <c r="I24" s="76">
        <v>9.7100000000000006E-2</v>
      </c>
      <c r="J24" s="76">
        <v>95.763000000000005</v>
      </c>
      <c r="K24" s="105" t="s">
        <v>193</v>
      </c>
      <c r="L24" s="106" t="s">
        <v>68</v>
      </c>
    </row>
    <row r="25" spans="1:12" x14ac:dyDescent="0.2">
      <c r="A25" s="117" t="s">
        <v>669</v>
      </c>
      <c r="B25" s="78">
        <v>6.77</v>
      </c>
      <c r="C25" s="76">
        <v>0.70689999999999997</v>
      </c>
      <c r="D25" s="76">
        <v>4.29</v>
      </c>
      <c r="E25" s="76">
        <v>79.56</v>
      </c>
      <c r="F25" s="76">
        <v>1.6400000000000001E-2</v>
      </c>
      <c r="G25" s="76">
        <v>4.01</v>
      </c>
      <c r="H25" s="76">
        <v>9.6199999999999994E-2</v>
      </c>
      <c r="I25" s="76">
        <v>9.9299999999999999E-2</v>
      </c>
      <c r="J25" s="76">
        <v>95.548900000000003</v>
      </c>
      <c r="K25" s="105" t="s">
        <v>193</v>
      </c>
      <c r="L25" s="106" t="s">
        <v>68</v>
      </c>
    </row>
    <row r="26" spans="1:12" x14ac:dyDescent="0.2">
      <c r="A26" s="117" t="s">
        <v>579</v>
      </c>
      <c r="B26" s="78">
        <v>6.88</v>
      </c>
      <c r="C26" s="76">
        <v>0.6472</v>
      </c>
      <c r="D26" s="76">
        <v>4.3</v>
      </c>
      <c r="E26" s="76">
        <v>79.900000000000006</v>
      </c>
      <c r="F26" s="76">
        <v>2.2100000000000002E-2</v>
      </c>
      <c r="G26" s="76">
        <v>4.0999999999999996</v>
      </c>
      <c r="H26" s="76">
        <v>7.9799999999999996E-2</v>
      </c>
      <c r="I26" s="76">
        <v>9.9900000000000003E-2</v>
      </c>
      <c r="J26" s="76">
        <v>96.0291</v>
      </c>
      <c r="K26" s="105" t="s">
        <v>193</v>
      </c>
      <c r="L26" s="106" t="s">
        <v>68</v>
      </c>
    </row>
    <row r="27" spans="1:12" x14ac:dyDescent="0.2">
      <c r="A27" s="117" t="s">
        <v>670</v>
      </c>
      <c r="B27" s="78">
        <v>6.96</v>
      </c>
      <c r="C27" s="76">
        <v>0.66269999999999996</v>
      </c>
      <c r="D27" s="76">
        <v>4.17</v>
      </c>
      <c r="E27" s="76">
        <v>78.92</v>
      </c>
      <c r="F27" s="76">
        <v>2.7E-2</v>
      </c>
      <c r="G27" s="76">
        <v>4.12</v>
      </c>
      <c r="H27" s="76">
        <v>0.2087</v>
      </c>
      <c r="I27" s="76">
        <v>9.11E-2</v>
      </c>
      <c r="J27" s="76">
        <v>95.159599999999998</v>
      </c>
      <c r="K27" s="105" t="s">
        <v>193</v>
      </c>
      <c r="L27" s="106" t="s">
        <v>68</v>
      </c>
    </row>
    <row r="28" spans="1:12" x14ac:dyDescent="0.2">
      <c r="A28" s="117" t="s">
        <v>580</v>
      </c>
      <c r="B28" s="78">
        <v>6.87</v>
      </c>
      <c r="C28" s="76">
        <v>0.68469999999999998</v>
      </c>
      <c r="D28" s="76">
        <v>4.1900000000000004</v>
      </c>
      <c r="E28" s="76">
        <v>79.41</v>
      </c>
      <c r="F28" s="76">
        <v>1.95E-2</v>
      </c>
      <c r="G28" s="76">
        <v>4.1100000000000003</v>
      </c>
      <c r="H28" s="76">
        <v>9.5799999999999996E-2</v>
      </c>
      <c r="I28" s="76">
        <v>6.8000000000000005E-2</v>
      </c>
      <c r="J28" s="76">
        <v>95.448099999999997</v>
      </c>
      <c r="K28" s="105" t="s">
        <v>193</v>
      </c>
      <c r="L28" s="106" t="s">
        <v>68</v>
      </c>
    </row>
    <row r="29" spans="1:12" x14ac:dyDescent="0.2">
      <c r="A29" s="117" t="s">
        <v>583</v>
      </c>
      <c r="B29" s="78">
        <v>9</v>
      </c>
      <c r="C29" s="76">
        <v>0.59760000000000002</v>
      </c>
      <c r="D29" s="76">
        <v>4.6900000000000004</v>
      </c>
      <c r="E29" s="76">
        <v>76.44</v>
      </c>
      <c r="F29" s="76">
        <v>8.9999999999999993E-3</v>
      </c>
      <c r="G29" s="76">
        <v>5.6</v>
      </c>
      <c r="H29" s="76">
        <v>9.9199999999999997E-2</v>
      </c>
      <c r="I29" s="76">
        <v>0.1153</v>
      </c>
      <c r="J29" s="76">
        <v>96.551199999999994</v>
      </c>
      <c r="K29" s="105" t="s">
        <v>197</v>
      </c>
      <c r="L29" s="106" t="s">
        <v>68</v>
      </c>
    </row>
    <row r="30" spans="1:12" x14ac:dyDescent="0.2">
      <c r="A30" s="117" t="s">
        <v>584</v>
      </c>
      <c r="B30" s="78">
        <v>9.16</v>
      </c>
      <c r="C30" s="76">
        <v>0.54649999999999999</v>
      </c>
      <c r="D30" s="76">
        <v>4.72</v>
      </c>
      <c r="E30" s="76">
        <v>76.3</v>
      </c>
      <c r="F30" s="76">
        <v>3.04E-2</v>
      </c>
      <c r="G30" s="76">
        <v>5.61</v>
      </c>
      <c r="H30" s="76">
        <v>0.1153</v>
      </c>
      <c r="I30" s="76">
        <v>0.1396</v>
      </c>
      <c r="J30" s="76">
        <v>96.621899999999997</v>
      </c>
      <c r="K30" s="105" t="s">
        <v>197</v>
      </c>
      <c r="L30" s="106" t="s">
        <v>68</v>
      </c>
    </row>
    <row r="31" spans="1:12" x14ac:dyDescent="0.2">
      <c r="A31" s="117" t="s">
        <v>585</v>
      </c>
      <c r="B31" s="78">
        <v>8.26</v>
      </c>
      <c r="C31" s="76">
        <v>0.59640000000000004</v>
      </c>
      <c r="D31" s="76">
        <v>4.54</v>
      </c>
      <c r="E31" s="76">
        <v>76.87</v>
      </c>
      <c r="F31" s="76">
        <v>2.07E-2</v>
      </c>
      <c r="G31" s="76">
        <v>5.69</v>
      </c>
      <c r="H31" s="76">
        <v>0.1032</v>
      </c>
      <c r="I31" s="76">
        <v>9.1499999999999998E-2</v>
      </c>
      <c r="J31" s="76">
        <v>96.171899999999994</v>
      </c>
      <c r="K31" s="105" t="s">
        <v>197</v>
      </c>
      <c r="L31" s="106" t="s">
        <v>68</v>
      </c>
    </row>
    <row r="32" spans="1:12" x14ac:dyDescent="0.2">
      <c r="A32" s="117" t="s">
        <v>586</v>
      </c>
      <c r="B32" s="78">
        <v>9.06</v>
      </c>
      <c r="C32" s="76">
        <v>0.55469999999999997</v>
      </c>
      <c r="D32" s="76">
        <v>4.68</v>
      </c>
      <c r="E32" s="76">
        <v>76.709999999999994</v>
      </c>
      <c r="F32" s="76">
        <v>2.4199999999999999E-2</v>
      </c>
      <c r="G32" s="76">
        <v>5.65</v>
      </c>
      <c r="H32" s="76">
        <v>0.13850000000000001</v>
      </c>
      <c r="I32" s="76">
        <v>0.108</v>
      </c>
      <c r="J32" s="76">
        <v>96.9255</v>
      </c>
      <c r="K32" s="105" t="s">
        <v>197</v>
      </c>
      <c r="L32" s="106" t="s">
        <v>68</v>
      </c>
    </row>
    <row r="33" spans="1:12" x14ac:dyDescent="0.2">
      <c r="A33" s="117" t="s">
        <v>671</v>
      </c>
      <c r="B33" s="78">
        <v>6.77</v>
      </c>
      <c r="C33" s="76">
        <v>0.32569999999999999</v>
      </c>
      <c r="D33" s="76">
        <v>5.75</v>
      </c>
      <c r="E33" s="76">
        <v>74.81</v>
      </c>
      <c r="F33" s="76">
        <v>6.6900000000000001E-2</v>
      </c>
      <c r="G33" s="76">
        <v>3.04</v>
      </c>
      <c r="H33" s="76">
        <v>9.7100000000000006E-2</v>
      </c>
      <c r="I33" s="76">
        <v>3.72</v>
      </c>
      <c r="J33" s="76">
        <v>94.579800000000006</v>
      </c>
      <c r="K33" s="105" t="s">
        <v>672</v>
      </c>
      <c r="L33" s="106" t="s">
        <v>98</v>
      </c>
    </row>
    <row r="34" spans="1:12" x14ac:dyDescent="0.2">
      <c r="A34" s="117" t="s">
        <v>673</v>
      </c>
      <c r="B34" s="78">
        <v>6.52</v>
      </c>
      <c r="C34" s="76">
        <v>0.34739999999999999</v>
      </c>
      <c r="D34" s="76">
        <v>5.33</v>
      </c>
      <c r="E34" s="76">
        <v>78.709999999999994</v>
      </c>
      <c r="F34" s="76">
        <v>4.2999999999999997E-2</v>
      </c>
      <c r="G34" s="76">
        <v>3.39</v>
      </c>
      <c r="H34" s="76">
        <v>0.1111</v>
      </c>
      <c r="I34" s="76">
        <v>4.4499999999999998E-2</v>
      </c>
      <c r="J34" s="76">
        <v>94.496099999999998</v>
      </c>
      <c r="K34" s="105" t="s">
        <v>672</v>
      </c>
      <c r="L34" s="106" t="s">
        <v>98</v>
      </c>
    </row>
    <row r="35" spans="1:12" x14ac:dyDescent="0.2">
      <c r="A35" s="117" t="s">
        <v>674</v>
      </c>
      <c r="B35" s="78">
        <v>6.91</v>
      </c>
      <c r="C35" s="76">
        <v>0.33660000000000001</v>
      </c>
      <c r="D35" s="76">
        <v>5.43</v>
      </c>
      <c r="E35" s="76">
        <v>77.08</v>
      </c>
      <c r="F35" s="76">
        <v>6.83E-2</v>
      </c>
      <c r="G35" s="76">
        <v>3.36</v>
      </c>
      <c r="H35" s="76">
        <v>1.3841000000000001</v>
      </c>
      <c r="I35" s="76">
        <v>0.67969999999999997</v>
      </c>
      <c r="J35" s="76">
        <v>95.248800000000003</v>
      </c>
      <c r="K35" s="105" t="s">
        <v>672</v>
      </c>
      <c r="L35" s="106" t="s">
        <v>98</v>
      </c>
    </row>
    <row r="36" spans="1:12" x14ac:dyDescent="0.2">
      <c r="A36" s="117" t="s">
        <v>675</v>
      </c>
      <c r="B36" s="78">
        <v>6.44</v>
      </c>
      <c r="C36" s="76">
        <v>0.33939999999999998</v>
      </c>
      <c r="D36" s="76">
        <v>5.31</v>
      </c>
      <c r="E36" s="76">
        <v>78.569999999999993</v>
      </c>
      <c r="F36" s="76">
        <v>4.1599999999999998E-2</v>
      </c>
      <c r="G36" s="76">
        <v>3.32</v>
      </c>
      <c r="H36" s="76">
        <v>0.18140000000000001</v>
      </c>
      <c r="I36" s="76">
        <v>0.25369999999999998</v>
      </c>
      <c r="J36" s="76">
        <v>94.456199999999995</v>
      </c>
      <c r="K36" s="105" t="s">
        <v>672</v>
      </c>
      <c r="L36" s="106" t="s">
        <v>98</v>
      </c>
    </row>
    <row r="37" spans="1:12" x14ac:dyDescent="0.2">
      <c r="A37" s="117" t="s">
        <v>587</v>
      </c>
      <c r="B37" s="78">
        <v>6.64</v>
      </c>
      <c r="C37" s="76">
        <v>0.68820000000000003</v>
      </c>
      <c r="D37" s="76">
        <v>3.6</v>
      </c>
      <c r="E37" s="76">
        <v>77.55</v>
      </c>
      <c r="F37" s="76">
        <v>1.47E-2</v>
      </c>
      <c r="G37" s="76">
        <v>6.9</v>
      </c>
      <c r="H37" s="76">
        <v>0.1903</v>
      </c>
      <c r="I37" s="76">
        <v>1.24E-2</v>
      </c>
      <c r="J37" s="76">
        <v>95.595699999999994</v>
      </c>
      <c r="K37" s="105" t="s">
        <v>202</v>
      </c>
      <c r="L37" s="106" t="s">
        <v>68</v>
      </c>
    </row>
    <row r="38" spans="1:12" x14ac:dyDescent="0.2">
      <c r="A38" s="117" t="s">
        <v>589</v>
      </c>
      <c r="B38" s="78">
        <v>8.41</v>
      </c>
      <c r="C38" s="76">
        <v>0.56259999999999999</v>
      </c>
      <c r="D38" s="76">
        <v>4.51</v>
      </c>
      <c r="E38" s="76">
        <v>76.2</v>
      </c>
      <c r="F38" s="76">
        <v>3.1800000000000002E-2</v>
      </c>
      <c r="G38" s="76">
        <v>5.52</v>
      </c>
      <c r="H38" s="76">
        <v>0.22939999999999999</v>
      </c>
      <c r="I38" s="76">
        <v>5.0299999999999997E-2</v>
      </c>
      <c r="J38" s="76">
        <v>95.514200000000002</v>
      </c>
      <c r="K38" s="105" t="s">
        <v>202</v>
      </c>
      <c r="L38" s="106" t="s">
        <v>68</v>
      </c>
    </row>
    <row r="39" spans="1:12" x14ac:dyDescent="0.2">
      <c r="A39" s="117" t="s">
        <v>591</v>
      </c>
      <c r="B39" s="78">
        <v>7.76</v>
      </c>
      <c r="C39" s="76">
        <v>0.62380000000000002</v>
      </c>
      <c r="D39" s="76">
        <v>4.07</v>
      </c>
      <c r="E39" s="76">
        <v>77.67</v>
      </c>
      <c r="F39" s="76">
        <v>1.9900000000000001E-2</v>
      </c>
      <c r="G39" s="76">
        <v>5.84</v>
      </c>
      <c r="H39" s="76">
        <v>0.1061</v>
      </c>
      <c r="I39" s="76">
        <v>3.2899999999999999E-2</v>
      </c>
      <c r="J39" s="76">
        <v>96.122799999999998</v>
      </c>
      <c r="K39" s="105" t="s">
        <v>202</v>
      </c>
      <c r="L39" s="106" t="s">
        <v>68</v>
      </c>
    </row>
    <row r="40" spans="1:12" x14ac:dyDescent="0.2">
      <c r="A40" s="117" t="s">
        <v>593</v>
      </c>
      <c r="B40" s="78">
        <v>8.69</v>
      </c>
      <c r="C40" s="76">
        <v>0.58189999999999997</v>
      </c>
      <c r="D40" s="76">
        <v>4.49</v>
      </c>
      <c r="E40" s="76">
        <v>77.010000000000005</v>
      </c>
      <c r="F40" s="76">
        <v>2.6200000000000001E-2</v>
      </c>
      <c r="G40" s="76">
        <v>5.71</v>
      </c>
      <c r="H40" s="76">
        <v>0.193</v>
      </c>
      <c r="I40" s="76">
        <v>7.1199999999999999E-2</v>
      </c>
      <c r="J40" s="76">
        <v>96.772400000000005</v>
      </c>
      <c r="K40" s="105" t="s">
        <v>202</v>
      </c>
      <c r="L40" s="106" t="s">
        <v>68</v>
      </c>
    </row>
    <row r="41" spans="1:12" x14ac:dyDescent="0.2">
      <c r="A41" s="117" t="s">
        <v>594</v>
      </c>
      <c r="B41" s="78">
        <v>8.9</v>
      </c>
      <c r="C41" s="76">
        <v>0.57599999999999996</v>
      </c>
      <c r="D41" s="76">
        <v>4.6500000000000004</v>
      </c>
      <c r="E41" s="76">
        <v>77.16</v>
      </c>
      <c r="F41" s="76">
        <v>4.7000000000000002E-3</v>
      </c>
      <c r="G41" s="76">
        <v>5.65</v>
      </c>
      <c r="H41" s="76">
        <v>9.7900000000000001E-2</v>
      </c>
      <c r="I41" s="76">
        <v>0.1192</v>
      </c>
      <c r="J41" s="76">
        <v>97.157899999999998</v>
      </c>
      <c r="K41" s="105" t="s">
        <v>202</v>
      </c>
      <c r="L41" s="106" t="s">
        <v>68</v>
      </c>
    </row>
    <row r="42" spans="1:12" x14ac:dyDescent="0.2">
      <c r="A42" s="117" t="s">
        <v>676</v>
      </c>
      <c r="B42" s="78">
        <v>8.7200000000000006</v>
      </c>
      <c r="C42" s="76">
        <v>0.627</v>
      </c>
      <c r="D42" s="76">
        <v>4.28</v>
      </c>
      <c r="E42" s="76">
        <v>76.47</v>
      </c>
      <c r="F42" s="76">
        <v>1.5100000000000001E-2</v>
      </c>
      <c r="G42" s="76">
        <v>5.78</v>
      </c>
      <c r="H42" s="76">
        <v>0.13200000000000001</v>
      </c>
      <c r="I42" s="76">
        <v>0.1275</v>
      </c>
      <c r="J42" s="76">
        <v>96.151700000000005</v>
      </c>
      <c r="K42" s="105" t="s">
        <v>202</v>
      </c>
      <c r="L42" s="106" t="s">
        <v>68</v>
      </c>
    </row>
    <row r="43" spans="1:12" x14ac:dyDescent="0.2">
      <c r="A43" s="117" t="s">
        <v>595</v>
      </c>
      <c r="B43" s="78">
        <v>10.06</v>
      </c>
      <c r="C43" s="76">
        <v>0.58360000000000001</v>
      </c>
      <c r="D43" s="76">
        <v>4.7300000000000004</v>
      </c>
      <c r="E43" s="76">
        <v>76.2</v>
      </c>
      <c r="F43" s="76">
        <v>2.7199999999999998E-2</v>
      </c>
      <c r="G43" s="76">
        <v>5.44</v>
      </c>
      <c r="H43" s="76">
        <v>0.1072</v>
      </c>
      <c r="I43" s="76">
        <v>0.18529999999999999</v>
      </c>
      <c r="J43" s="76">
        <v>97.333399999999997</v>
      </c>
      <c r="K43" s="105" t="s">
        <v>202</v>
      </c>
      <c r="L43" s="106" t="s">
        <v>68</v>
      </c>
    </row>
    <row r="44" spans="1:12" x14ac:dyDescent="0.2">
      <c r="A44" s="117" t="s">
        <v>596</v>
      </c>
      <c r="B44" s="78">
        <v>9.4</v>
      </c>
      <c r="C44" s="76">
        <v>0.56520000000000004</v>
      </c>
      <c r="D44" s="76">
        <v>4.75</v>
      </c>
      <c r="E44" s="76">
        <v>76.069999999999993</v>
      </c>
      <c r="F44" s="76">
        <v>4.53E-2</v>
      </c>
      <c r="G44" s="76">
        <v>5.5</v>
      </c>
      <c r="H44" s="76">
        <v>0.10390000000000001</v>
      </c>
      <c r="I44" s="76">
        <v>0.1474</v>
      </c>
      <c r="J44" s="76">
        <v>96.581900000000005</v>
      </c>
      <c r="K44" s="105" t="s">
        <v>202</v>
      </c>
      <c r="L44" s="106" t="s">
        <v>68</v>
      </c>
    </row>
    <row r="45" spans="1:12" x14ac:dyDescent="0.2">
      <c r="A45" s="117" t="s">
        <v>597</v>
      </c>
      <c r="B45" s="78">
        <v>9.2799999999999994</v>
      </c>
      <c r="C45" s="76">
        <v>0.56020000000000003</v>
      </c>
      <c r="D45" s="76">
        <v>4.6399999999999997</v>
      </c>
      <c r="E45" s="76">
        <v>76.77</v>
      </c>
      <c r="F45" s="76">
        <v>1.01E-2</v>
      </c>
      <c r="G45" s="76">
        <v>5.65</v>
      </c>
      <c r="H45" s="76">
        <v>0.14019999999999999</v>
      </c>
      <c r="I45" s="76">
        <v>0.17080000000000001</v>
      </c>
      <c r="J45" s="76">
        <v>97.221400000000003</v>
      </c>
      <c r="K45" s="105" t="s">
        <v>202</v>
      </c>
      <c r="L45" s="106" t="s">
        <v>68</v>
      </c>
    </row>
    <row r="46" spans="1:12" x14ac:dyDescent="0.2">
      <c r="A46" s="117" t="s">
        <v>598</v>
      </c>
      <c r="B46" s="78">
        <v>9.0399999999999991</v>
      </c>
      <c r="C46" s="76">
        <v>0.55100000000000005</v>
      </c>
      <c r="D46" s="76">
        <v>4.8600000000000003</v>
      </c>
      <c r="E46" s="76">
        <v>76.83</v>
      </c>
      <c r="F46" s="76">
        <v>3.7699999999999997E-2</v>
      </c>
      <c r="G46" s="76">
        <v>5.49</v>
      </c>
      <c r="H46" s="76">
        <v>0.10050000000000001</v>
      </c>
      <c r="I46" s="76">
        <v>9.11E-2</v>
      </c>
      <c r="J46" s="76">
        <v>97.000399999999999</v>
      </c>
      <c r="K46" s="105" t="s">
        <v>202</v>
      </c>
      <c r="L46" s="106" t="s">
        <v>68</v>
      </c>
    </row>
    <row r="47" spans="1:12" x14ac:dyDescent="0.2">
      <c r="A47" s="117" t="s">
        <v>599</v>
      </c>
      <c r="B47" s="78">
        <v>8.26</v>
      </c>
      <c r="C47" s="76">
        <v>0.58089999999999997</v>
      </c>
      <c r="D47" s="76">
        <v>4.54</v>
      </c>
      <c r="E47" s="76">
        <v>77.22</v>
      </c>
      <c r="F47" s="76">
        <v>2.0799999999999999E-2</v>
      </c>
      <c r="G47" s="76">
        <v>5.7</v>
      </c>
      <c r="H47" s="76">
        <v>9.0899999999999995E-2</v>
      </c>
      <c r="I47" s="76">
        <v>0.13569999999999999</v>
      </c>
      <c r="J47" s="76">
        <v>96.548299999999998</v>
      </c>
      <c r="K47" s="105" t="s">
        <v>202</v>
      </c>
      <c r="L47" s="106" t="s">
        <v>68</v>
      </c>
    </row>
    <row r="48" spans="1:12" x14ac:dyDescent="0.2">
      <c r="A48" s="117" t="s">
        <v>600</v>
      </c>
      <c r="B48" s="78">
        <v>8.57</v>
      </c>
      <c r="C48" s="76">
        <v>0.57279999999999998</v>
      </c>
      <c r="D48" s="76">
        <v>4.46</v>
      </c>
      <c r="E48" s="76">
        <v>77.349999999999994</v>
      </c>
      <c r="F48" s="76">
        <v>2.4500000000000001E-2</v>
      </c>
      <c r="G48" s="76">
        <v>5.67</v>
      </c>
      <c r="H48" s="76">
        <v>8.8499999999999995E-2</v>
      </c>
      <c r="I48" s="76">
        <v>8.72E-2</v>
      </c>
      <c r="J48" s="76">
        <v>96.822999999999993</v>
      </c>
      <c r="K48" s="105" t="s">
        <v>202</v>
      </c>
      <c r="L48" s="106" t="s">
        <v>68</v>
      </c>
    </row>
    <row r="49" spans="1:12" x14ac:dyDescent="0.2">
      <c r="A49" s="117" t="s">
        <v>601</v>
      </c>
      <c r="B49" s="78">
        <v>7.58</v>
      </c>
      <c r="C49" s="76">
        <v>0.38379999999999997</v>
      </c>
      <c r="D49" s="76">
        <v>5.24</v>
      </c>
      <c r="E49" s="76">
        <v>77.45</v>
      </c>
      <c r="F49" s="76">
        <v>5.1200000000000002E-2</v>
      </c>
      <c r="G49" s="76">
        <v>3.49</v>
      </c>
      <c r="H49" s="76">
        <v>0.16900000000000001</v>
      </c>
      <c r="I49" s="76">
        <v>1.7000000000000001E-2</v>
      </c>
      <c r="J49" s="76">
        <v>94.381100000000004</v>
      </c>
      <c r="K49" s="105" t="s">
        <v>490</v>
      </c>
      <c r="L49" s="106" t="s">
        <v>98</v>
      </c>
    </row>
    <row r="50" spans="1:12" x14ac:dyDescent="0.2">
      <c r="A50" s="117" t="s">
        <v>602</v>
      </c>
      <c r="B50" s="78">
        <v>8.02</v>
      </c>
      <c r="C50" s="76">
        <v>0.88949999999999996</v>
      </c>
      <c r="D50" s="76">
        <v>4.7</v>
      </c>
      <c r="E50" s="76">
        <v>76.739999999999995</v>
      </c>
      <c r="F50" s="76">
        <v>2.5600000000000001E-2</v>
      </c>
      <c r="G50" s="76">
        <v>5.27</v>
      </c>
      <c r="H50" s="76">
        <v>8.5699999999999998E-2</v>
      </c>
      <c r="I50" s="76">
        <v>1.3899999999999999E-2</v>
      </c>
      <c r="J50" s="76">
        <v>95.744799999999998</v>
      </c>
      <c r="K50" s="105" t="s">
        <v>490</v>
      </c>
      <c r="L50" s="106" t="s">
        <v>98</v>
      </c>
    </row>
    <row r="51" spans="1:12" x14ac:dyDescent="0.2">
      <c r="A51" s="117" t="s">
        <v>603</v>
      </c>
      <c r="B51" s="78">
        <v>6.89</v>
      </c>
      <c r="C51" s="76">
        <v>0.31900000000000001</v>
      </c>
      <c r="D51" s="76">
        <v>5.7</v>
      </c>
      <c r="E51" s="76">
        <v>73.59</v>
      </c>
      <c r="F51" s="76">
        <v>2.53E-2</v>
      </c>
      <c r="G51" s="76">
        <v>2.93</v>
      </c>
      <c r="H51" s="76">
        <v>7.9600000000000004E-2</v>
      </c>
      <c r="I51" s="76">
        <v>4.71</v>
      </c>
      <c r="J51" s="76">
        <v>94.243899999999996</v>
      </c>
      <c r="K51" s="105" t="s">
        <v>490</v>
      </c>
      <c r="L51" s="106" t="s">
        <v>98</v>
      </c>
    </row>
    <row r="52" spans="1:12" x14ac:dyDescent="0.2">
      <c r="A52" s="117" t="s">
        <v>604</v>
      </c>
      <c r="B52" s="78">
        <v>5.74</v>
      </c>
      <c r="C52" s="76">
        <v>0.52080000000000004</v>
      </c>
      <c r="D52" s="76">
        <v>2.86</v>
      </c>
      <c r="E52" s="76">
        <v>81.94</v>
      </c>
      <c r="F52" s="76">
        <v>4.1399999999999999E-2</v>
      </c>
      <c r="G52" s="76">
        <v>4.1100000000000003</v>
      </c>
      <c r="H52" s="76">
        <v>7.7399999999999997E-2</v>
      </c>
      <c r="I52" s="76">
        <v>4.6800000000000001E-2</v>
      </c>
      <c r="J52" s="76">
        <v>95.336399999999998</v>
      </c>
      <c r="K52" s="105" t="s">
        <v>490</v>
      </c>
      <c r="L52" s="106" t="s">
        <v>98</v>
      </c>
    </row>
    <row r="53" spans="1:12" x14ac:dyDescent="0.2">
      <c r="A53" s="117" t="s">
        <v>677</v>
      </c>
      <c r="B53" s="78">
        <v>6.7</v>
      </c>
      <c r="C53" s="76">
        <v>0.29339999999999999</v>
      </c>
      <c r="D53" s="76">
        <v>5.57</v>
      </c>
      <c r="E53" s="76">
        <v>77.73</v>
      </c>
      <c r="F53" s="76">
        <v>6.8900000000000003E-2</v>
      </c>
      <c r="G53" s="76">
        <v>3.32</v>
      </c>
      <c r="H53" s="76">
        <v>9.8699999999999996E-2</v>
      </c>
      <c r="I53" s="76">
        <v>1.46</v>
      </c>
      <c r="J53" s="76">
        <v>95.241100000000003</v>
      </c>
      <c r="K53" s="105" t="s">
        <v>490</v>
      </c>
      <c r="L53" s="106" t="s">
        <v>98</v>
      </c>
    </row>
    <row r="54" spans="1:12" x14ac:dyDescent="0.2">
      <c r="A54" s="117" t="s">
        <v>605</v>
      </c>
      <c r="B54" s="78">
        <v>10.039999999999999</v>
      </c>
      <c r="C54" s="76">
        <v>0.57989999999999997</v>
      </c>
      <c r="D54" s="76">
        <v>4.78</v>
      </c>
      <c r="E54" s="76">
        <v>76.150000000000006</v>
      </c>
      <c r="F54" s="76">
        <v>3.6700000000000003E-2</v>
      </c>
      <c r="G54" s="76">
        <v>5.54</v>
      </c>
      <c r="H54" s="76">
        <v>0.1406</v>
      </c>
      <c r="I54" s="76">
        <v>0.16059999999999999</v>
      </c>
      <c r="J54" s="76">
        <v>97.427899999999994</v>
      </c>
      <c r="K54" s="105" t="s">
        <v>204</v>
      </c>
      <c r="L54" s="106" t="s">
        <v>68</v>
      </c>
    </row>
    <row r="55" spans="1:12" x14ac:dyDescent="0.2">
      <c r="A55" s="117" t="s">
        <v>606</v>
      </c>
      <c r="B55" s="78">
        <v>9.6</v>
      </c>
      <c r="C55" s="76">
        <v>0.57630000000000003</v>
      </c>
      <c r="D55" s="76">
        <v>4.6500000000000004</v>
      </c>
      <c r="E55" s="76">
        <v>76.25</v>
      </c>
      <c r="F55" s="76">
        <v>1.2800000000000001E-2</v>
      </c>
      <c r="G55" s="76">
        <v>5.58</v>
      </c>
      <c r="H55" s="76">
        <v>0.1159</v>
      </c>
      <c r="I55" s="76">
        <v>9.1999999999999998E-2</v>
      </c>
      <c r="J55" s="76">
        <v>96.877099999999999</v>
      </c>
      <c r="K55" s="105" t="s">
        <v>204</v>
      </c>
      <c r="L55" s="106" t="s">
        <v>68</v>
      </c>
    </row>
    <row r="56" spans="1:12" x14ac:dyDescent="0.2">
      <c r="A56" s="117" t="s">
        <v>607</v>
      </c>
      <c r="B56" s="78">
        <v>9.66</v>
      </c>
      <c r="C56" s="76">
        <v>0.58730000000000004</v>
      </c>
      <c r="D56" s="76">
        <v>4.8</v>
      </c>
      <c r="E56" s="76">
        <v>76.400000000000006</v>
      </c>
      <c r="F56" s="76">
        <v>2.1700000000000001E-2</v>
      </c>
      <c r="G56" s="76">
        <v>5.52</v>
      </c>
      <c r="H56" s="76">
        <v>0.1338</v>
      </c>
      <c r="I56" s="76">
        <v>0.1336</v>
      </c>
      <c r="J56" s="76">
        <v>97.256399999999999</v>
      </c>
      <c r="K56" s="105" t="s">
        <v>204</v>
      </c>
      <c r="L56" s="106" t="s">
        <v>68</v>
      </c>
    </row>
    <row r="57" spans="1:12" x14ac:dyDescent="0.2">
      <c r="A57" s="117" t="s">
        <v>678</v>
      </c>
      <c r="B57" s="78">
        <v>9.0299999999999994</v>
      </c>
      <c r="C57" s="76">
        <v>0.61460000000000004</v>
      </c>
      <c r="D57" s="76">
        <v>4.3600000000000003</v>
      </c>
      <c r="E57" s="76">
        <v>76.98</v>
      </c>
      <c r="F57" s="76">
        <v>2.7300000000000001E-2</v>
      </c>
      <c r="G57" s="76">
        <v>5.69</v>
      </c>
      <c r="H57" s="76">
        <v>0.1215</v>
      </c>
      <c r="I57" s="76">
        <v>0.1308</v>
      </c>
      <c r="J57" s="76">
        <v>96.954300000000003</v>
      </c>
      <c r="K57" s="105" t="s">
        <v>204</v>
      </c>
      <c r="L57" s="106" t="s">
        <v>68</v>
      </c>
    </row>
    <row r="58" spans="1:12" x14ac:dyDescent="0.2">
      <c r="A58" s="117" t="s">
        <v>611</v>
      </c>
      <c r="B58" s="78">
        <v>9.4700000000000006</v>
      </c>
      <c r="C58" s="76">
        <v>0.58509999999999995</v>
      </c>
      <c r="D58" s="76">
        <v>4.68</v>
      </c>
      <c r="E58" s="76">
        <v>76.63</v>
      </c>
      <c r="F58" s="76">
        <v>2.2800000000000001E-2</v>
      </c>
      <c r="G58" s="76">
        <v>5.51</v>
      </c>
      <c r="H58" s="76">
        <v>0.11700000000000001</v>
      </c>
      <c r="I58" s="76">
        <v>0.1047</v>
      </c>
      <c r="J58" s="76">
        <v>97.119600000000005</v>
      </c>
      <c r="K58" s="105" t="s">
        <v>204</v>
      </c>
      <c r="L58" s="106" t="s">
        <v>68</v>
      </c>
    </row>
    <row r="59" spans="1:12" x14ac:dyDescent="0.2">
      <c r="A59" s="117" t="s">
        <v>612</v>
      </c>
      <c r="B59" s="78">
        <v>9.11</v>
      </c>
      <c r="C59" s="76">
        <v>0.58230000000000004</v>
      </c>
      <c r="D59" s="76">
        <v>4.6399999999999997</v>
      </c>
      <c r="E59" s="76">
        <v>76.849999999999994</v>
      </c>
      <c r="F59" s="76">
        <v>3.3000000000000002E-2</v>
      </c>
      <c r="G59" s="76">
        <v>5.58</v>
      </c>
      <c r="H59" s="76">
        <v>0.1409</v>
      </c>
      <c r="I59" s="76">
        <v>9.8900000000000002E-2</v>
      </c>
      <c r="J59" s="76">
        <v>97.0351</v>
      </c>
      <c r="K59" s="105" t="s">
        <v>204</v>
      </c>
      <c r="L59" s="106" t="s">
        <v>68</v>
      </c>
    </row>
    <row r="60" spans="1:12" x14ac:dyDescent="0.2">
      <c r="A60" s="117" t="s">
        <v>618</v>
      </c>
      <c r="B60" s="78">
        <v>10.09</v>
      </c>
      <c r="C60" s="76">
        <v>0.5323</v>
      </c>
      <c r="D60" s="76">
        <v>4.99</v>
      </c>
      <c r="E60" s="76">
        <v>76.02</v>
      </c>
      <c r="F60" s="76">
        <v>1.18E-2</v>
      </c>
      <c r="G60" s="76">
        <v>5.39</v>
      </c>
      <c r="H60" s="76">
        <v>0.1095</v>
      </c>
      <c r="I60" s="76">
        <v>0.15110000000000001</v>
      </c>
      <c r="J60" s="76">
        <v>97.294700000000006</v>
      </c>
      <c r="K60" s="105" t="s">
        <v>234</v>
      </c>
      <c r="L60" s="106" t="s">
        <v>68</v>
      </c>
    </row>
    <row r="61" spans="1:12" x14ac:dyDescent="0.2">
      <c r="A61" s="117" t="s">
        <v>620</v>
      </c>
      <c r="B61" s="78">
        <v>9.75</v>
      </c>
      <c r="C61" s="76">
        <v>0.53620000000000001</v>
      </c>
      <c r="D61" s="76">
        <v>4.8499999999999996</v>
      </c>
      <c r="E61" s="76">
        <v>76.45</v>
      </c>
      <c r="F61" s="76">
        <v>3.2000000000000001E-2</v>
      </c>
      <c r="G61" s="76">
        <v>5.37</v>
      </c>
      <c r="H61" s="76">
        <v>0.11990000000000001</v>
      </c>
      <c r="I61" s="76">
        <v>0.27929999999999999</v>
      </c>
      <c r="J61" s="76">
        <v>97.387500000000003</v>
      </c>
      <c r="K61" s="105" t="s">
        <v>234</v>
      </c>
      <c r="L61" s="106" t="s">
        <v>68</v>
      </c>
    </row>
    <row r="62" spans="1:12" x14ac:dyDescent="0.2">
      <c r="A62" s="117" t="s">
        <v>679</v>
      </c>
      <c r="B62" s="78">
        <v>8.98</v>
      </c>
      <c r="C62" s="76">
        <v>0.52580000000000005</v>
      </c>
      <c r="D62" s="76">
        <v>4.99</v>
      </c>
      <c r="E62" s="76">
        <v>76.650000000000006</v>
      </c>
      <c r="F62" s="76">
        <v>2.8799999999999999E-2</v>
      </c>
      <c r="G62" s="76">
        <v>5.19</v>
      </c>
      <c r="H62" s="76">
        <v>6.1800000000000001E-2</v>
      </c>
      <c r="I62" s="76">
        <v>9.7199999999999995E-2</v>
      </c>
      <c r="J62" s="76">
        <v>96.523700000000005</v>
      </c>
      <c r="K62" s="105" t="s">
        <v>255</v>
      </c>
      <c r="L62" s="106" t="s">
        <v>68</v>
      </c>
    </row>
    <row r="63" spans="1:12" x14ac:dyDescent="0.2">
      <c r="A63" s="117" t="s">
        <v>680</v>
      </c>
      <c r="B63" s="78">
        <v>10.02</v>
      </c>
      <c r="C63" s="76">
        <v>0.51910000000000001</v>
      </c>
      <c r="D63" s="76">
        <v>5.08</v>
      </c>
      <c r="E63" s="76">
        <v>73.739999999999995</v>
      </c>
      <c r="F63" s="76">
        <v>3.3000000000000002E-2</v>
      </c>
      <c r="G63" s="76">
        <v>4.78</v>
      </c>
      <c r="H63" s="76">
        <v>0.1138</v>
      </c>
      <c r="I63" s="76">
        <v>0.16339999999999999</v>
      </c>
      <c r="J63" s="76">
        <v>94.449299999999994</v>
      </c>
      <c r="K63" s="105" t="s">
        <v>255</v>
      </c>
      <c r="L63" s="106" t="s">
        <v>68</v>
      </c>
    </row>
    <row r="64" spans="1:12" x14ac:dyDescent="0.2">
      <c r="A64" s="117" t="s">
        <v>681</v>
      </c>
      <c r="B64" s="78">
        <v>2.13</v>
      </c>
      <c r="C64" s="76">
        <v>1.42</v>
      </c>
      <c r="D64" s="76">
        <v>1.82</v>
      </c>
      <c r="E64" s="76">
        <v>84.66</v>
      </c>
      <c r="F64" s="76">
        <v>6.1999999999999998E-3</v>
      </c>
      <c r="G64" s="76">
        <v>4.34</v>
      </c>
      <c r="H64" s="76">
        <v>5.1799999999999999E-2</v>
      </c>
      <c r="I64" s="76">
        <v>1.49E-2</v>
      </c>
      <c r="J64" s="76">
        <v>94.442999999999998</v>
      </c>
      <c r="K64" s="105" t="s">
        <v>682</v>
      </c>
      <c r="L64" s="106" t="s">
        <v>68</v>
      </c>
    </row>
    <row r="65" spans="1:12" x14ac:dyDescent="0.2">
      <c r="A65" s="117" t="s">
        <v>683</v>
      </c>
      <c r="B65" s="78">
        <v>2.37</v>
      </c>
      <c r="C65" s="76">
        <v>1.44</v>
      </c>
      <c r="D65" s="76">
        <v>1.77</v>
      </c>
      <c r="E65" s="76">
        <v>84.11</v>
      </c>
      <c r="F65" s="76">
        <v>2.3E-3</v>
      </c>
      <c r="G65" s="76">
        <v>4.3600000000000003</v>
      </c>
      <c r="H65" s="76">
        <v>4.99E-2</v>
      </c>
      <c r="I65" s="76">
        <v>1.23E-2</v>
      </c>
      <c r="J65" s="76">
        <v>94.114500000000007</v>
      </c>
      <c r="K65" s="105" t="s">
        <v>682</v>
      </c>
      <c r="L65" s="106" t="s">
        <v>68</v>
      </c>
    </row>
    <row r="66" spans="1:12" x14ac:dyDescent="0.2">
      <c r="A66" s="117" t="s">
        <v>684</v>
      </c>
      <c r="B66" s="78">
        <v>1.9</v>
      </c>
      <c r="C66" s="76">
        <v>1.67</v>
      </c>
      <c r="D66" s="76">
        <v>1.5703</v>
      </c>
      <c r="E66" s="76">
        <v>84.51</v>
      </c>
      <c r="F66" s="76">
        <v>3.73E-2</v>
      </c>
      <c r="G66" s="76">
        <v>4.96</v>
      </c>
      <c r="H66" s="76">
        <v>6.6799999999999998E-2</v>
      </c>
      <c r="I66" s="76">
        <v>2.2700000000000001E-2</v>
      </c>
      <c r="J66" s="76">
        <v>94.737200000000001</v>
      </c>
      <c r="K66" s="105" t="s">
        <v>682</v>
      </c>
      <c r="L66" s="106" t="s">
        <v>68</v>
      </c>
    </row>
    <row r="67" spans="1:12" x14ac:dyDescent="0.2">
      <c r="A67" s="117" t="s">
        <v>685</v>
      </c>
      <c r="B67" s="78">
        <v>2.2200000000000002</v>
      </c>
      <c r="C67" s="76">
        <v>1.54</v>
      </c>
      <c r="D67" s="76">
        <v>1.89</v>
      </c>
      <c r="E67" s="76">
        <v>84.37</v>
      </c>
      <c r="F67" s="76">
        <v>1.5900000000000001E-2</v>
      </c>
      <c r="G67" s="76">
        <v>4.38</v>
      </c>
      <c r="H67" s="76">
        <v>6.3E-2</v>
      </c>
      <c r="I67" s="76">
        <v>3.4099999999999998E-2</v>
      </c>
      <c r="J67" s="76">
        <v>94.513099999999994</v>
      </c>
      <c r="K67" s="105" t="s">
        <v>682</v>
      </c>
      <c r="L67" s="106" t="s">
        <v>68</v>
      </c>
    </row>
    <row r="68" spans="1:12" x14ac:dyDescent="0.2">
      <c r="A68" s="117" t="s">
        <v>686</v>
      </c>
      <c r="B68" s="78">
        <v>2.4500000000000002</v>
      </c>
      <c r="C68" s="76">
        <v>1.42</v>
      </c>
      <c r="D68" s="76">
        <v>1.68</v>
      </c>
      <c r="E68" s="76">
        <v>85.13</v>
      </c>
      <c r="F68" s="76">
        <v>1.6000000000000001E-3</v>
      </c>
      <c r="G68" s="76">
        <v>4.46</v>
      </c>
      <c r="H68" s="76">
        <v>5.5300000000000002E-2</v>
      </c>
      <c r="I68" s="76">
        <v>2.7199999999999998E-2</v>
      </c>
      <c r="J68" s="76">
        <v>95.224199999999996</v>
      </c>
      <c r="K68" s="105" t="s">
        <v>682</v>
      </c>
      <c r="L68" s="106" t="s">
        <v>68</v>
      </c>
    </row>
    <row r="69" spans="1:12" x14ac:dyDescent="0.2">
      <c r="A69" s="117" t="s">
        <v>687</v>
      </c>
      <c r="B69" s="78">
        <v>1.96</v>
      </c>
      <c r="C69" s="76">
        <v>1.63</v>
      </c>
      <c r="D69" s="76">
        <v>1.97</v>
      </c>
      <c r="E69" s="76">
        <v>83.31</v>
      </c>
      <c r="F69" s="76">
        <v>1E-3</v>
      </c>
      <c r="G69" s="76">
        <v>4.66</v>
      </c>
      <c r="H69" s="76">
        <v>7.8200000000000006E-2</v>
      </c>
      <c r="I69" s="76">
        <v>1.7600000000000001E-2</v>
      </c>
      <c r="J69" s="76">
        <v>93.626900000000006</v>
      </c>
      <c r="K69" s="105" t="s">
        <v>682</v>
      </c>
      <c r="L69" s="106" t="s">
        <v>68</v>
      </c>
    </row>
    <row r="70" spans="1:12" x14ac:dyDescent="0.2">
      <c r="A70" s="117" t="s">
        <v>688</v>
      </c>
      <c r="B70" s="78">
        <v>2.27</v>
      </c>
      <c r="C70" s="76">
        <v>1.67</v>
      </c>
      <c r="D70" s="76">
        <v>2.08</v>
      </c>
      <c r="E70" s="76">
        <v>83.66</v>
      </c>
      <c r="F70" s="76">
        <v>1.6400000000000001E-2</v>
      </c>
      <c r="G70" s="76">
        <v>4.4400000000000004</v>
      </c>
      <c r="H70" s="76">
        <v>8.6900000000000005E-2</v>
      </c>
      <c r="I70" s="76">
        <v>1.2999999999999999E-2</v>
      </c>
      <c r="J70" s="76">
        <v>94.236400000000003</v>
      </c>
      <c r="K70" s="105" t="s">
        <v>682</v>
      </c>
      <c r="L70" s="106" t="s">
        <v>68</v>
      </c>
    </row>
    <row r="71" spans="1:12" x14ac:dyDescent="0.2">
      <c r="A71" s="117" t="s">
        <v>621</v>
      </c>
      <c r="B71" s="78">
        <v>9.23</v>
      </c>
      <c r="C71" s="76">
        <v>0.57130000000000003</v>
      </c>
      <c r="D71" s="76">
        <v>4.74</v>
      </c>
      <c r="E71" s="76">
        <v>76.05</v>
      </c>
      <c r="F71" s="76">
        <v>5.2200000000000003E-2</v>
      </c>
      <c r="G71" s="76">
        <v>5.62</v>
      </c>
      <c r="H71" s="76">
        <v>8.8200000000000001E-2</v>
      </c>
      <c r="I71" s="76">
        <v>0.10489999999999999</v>
      </c>
      <c r="J71" s="76">
        <v>96.456699999999998</v>
      </c>
      <c r="K71" s="105" t="s">
        <v>283</v>
      </c>
      <c r="L71" s="106" t="s">
        <v>68</v>
      </c>
    </row>
    <row r="72" spans="1:12" x14ac:dyDescent="0.2">
      <c r="A72" s="117" t="s">
        <v>622</v>
      </c>
      <c r="B72" s="78">
        <v>9.52</v>
      </c>
      <c r="C72" s="76">
        <v>0.59019999999999995</v>
      </c>
      <c r="D72" s="76">
        <v>4.6900000000000004</v>
      </c>
      <c r="E72" s="76">
        <v>75.59</v>
      </c>
      <c r="F72" s="76">
        <v>4.7E-2</v>
      </c>
      <c r="G72" s="76">
        <v>5.61</v>
      </c>
      <c r="H72" s="76">
        <v>9.7900000000000001E-2</v>
      </c>
      <c r="I72" s="76">
        <v>0.1111</v>
      </c>
      <c r="J72" s="76">
        <v>96.256200000000007</v>
      </c>
      <c r="K72" s="105" t="s">
        <v>283</v>
      </c>
      <c r="L72" s="106" t="s">
        <v>68</v>
      </c>
    </row>
    <row r="73" spans="1:12" x14ac:dyDescent="0.2">
      <c r="A73" s="117" t="s">
        <v>623</v>
      </c>
      <c r="B73" s="78">
        <v>10.18</v>
      </c>
      <c r="C73" s="76">
        <v>0.59309999999999996</v>
      </c>
      <c r="D73" s="76">
        <v>4.82</v>
      </c>
      <c r="E73" s="76">
        <v>75.2</v>
      </c>
      <c r="F73" s="76">
        <v>2.4799999999999999E-2</v>
      </c>
      <c r="G73" s="76">
        <v>5.58</v>
      </c>
      <c r="H73" s="76">
        <v>0.1197</v>
      </c>
      <c r="I73" s="76">
        <v>0.1124</v>
      </c>
      <c r="J73" s="76">
        <v>96.630099999999999</v>
      </c>
      <c r="K73" s="105" t="s">
        <v>283</v>
      </c>
      <c r="L73" s="106" t="s">
        <v>68</v>
      </c>
    </row>
    <row r="74" spans="1:12" x14ac:dyDescent="0.2">
      <c r="A74" s="117" t="s">
        <v>624</v>
      </c>
      <c r="B74" s="78">
        <v>10.039999999999999</v>
      </c>
      <c r="C74" s="76">
        <v>0.55959999999999999</v>
      </c>
      <c r="D74" s="76">
        <v>4.79</v>
      </c>
      <c r="E74" s="76">
        <v>75.25</v>
      </c>
      <c r="F74" s="76">
        <v>2.86E-2</v>
      </c>
      <c r="G74" s="76">
        <v>5.49</v>
      </c>
      <c r="H74" s="76">
        <v>0.1118</v>
      </c>
      <c r="I74" s="76">
        <v>0.1154</v>
      </c>
      <c r="J74" s="76">
        <v>96.385499999999993</v>
      </c>
      <c r="K74" s="105" t="s">
        <v>283</v>
      </c>
      <c r="L74" s="106" t="s">
        <v>68</v>
      </c>
    </row>
    <row r="75" spans="1:12" x14ac:dyDescent="0.2">
      <c r="A75" s="117" t="s">
        <v>625</v>
      </c>
      <c r="B75" s="78">
        <v>9.6</v>
      </c>
      <c r="C75" s="76">
        <v>0.58089999999999997</v>
      </c>
      <c r="D75" s="76">
        <v>4.76</v>
      </c>
      <c r="E75" s="76">
        <v>75.77</v>
      </c>
      <c r="F75" s="76">
        <v>2.5399999999999999E-2</v>
      </c>
      <c r="G75" s="76">
        <v>5.44</v>
      </c>
      <c r="H75" s="76">
        <v>0.11169999999999999</v>
      </c>
      <c r="I75" s="76">
        <v>0.14480000000000001</v>
      </c>
      <c r="J75" s="76">
        <v>96.432900000000004</v>
      </c>
      <c r="K75" s="105" t="s">
        <v>283</v>
      </c>
      <c r="L75" s="106" t="s">
        <v>68</v>
      </c>
    </row>
    <row r="76" spans="1:12" x14ac:dyDescent="0.2">
      <c r="A76" s="117" t="s">
        <v>626</v>
      </c>
      <c r="B76" s="78">
        <v>9.0399999999999991</v>
      </c>
      <c r="C76" s="76">
        <v>0.5756</v>
      </c>
      <c r="D76" s="76">
        <v>4.66</v>
      </c>
      <c r="E76" s="76">
        <v>75.87</v>
      </c>
      <c r="F76" s="76">
        <v>2.8799999999999999E-2</v>
      </c>
      <c r="G76" s="76">
        <v>5.66</v>
      </c>
      <c r="H76" s="76">
        <v>9.7699999999999995E-2</v>
      </c>
      <c r="I76" s="76">
        <v>7.9899999999999999E-2</v>
      </c>
      <c r="J76" s="76">
        <v>96.012100000000004</v>
      </c>
      <c r="K76" s="105" t="s">
        <v>283</v>
      </c>
      <c r="L76" s="106" t="s">
        <v>68</v>
      </c>
    </row>
    <row r="77" spans="1:12" x14ac:dyDescent="0.2">
      <c r="A77" s="117" t="s">
        <v>689</v>
      </c>
      <c r="B77" s="78">
        <v>9.69</v>
      </c>
      <c r="C77" s="76">
        <v>0.57479999999999998</v>
      </c>
      <c r="D77" s="76">
        <v>4.72</v>
      </c>
      <c r="E77" s="76">
        <v>75.16</v>
      </c>
      <c r="F77" s="76">
        <v>6.0000000000000001E-3</v>
      </c>
      <c r="G77" s="76">
        <v>5.46</v>
      </c>
      <c r="H77" s="76">
        <v>9.2700000000000005E-2</v>
      </c>
      <c r="I77" s="76">
        <v>0.14369999999999999</v>
      </c>
      <c r="J77" s="76">
        <v>95.847300000000004</v>
      </c>
      <c r="K77" s="105" t="s">
        <v>300</v>
      </c>
      <c r="L77" s="106" t="s">
        <v>68</v>
      </c>
    </row>
    <row r="78" spans="1:12" x14ac:dyDescent="0.2">
      <c r="A78" s="117" t="s">
        <v>627</v>
      </c>
      <c r="B78" s="78">
        <v>9.23</v>
      </c>
      <c r="C78" s="76">
        <v>0.55989999999999995</v>
      </c>
      <c r="D78" s="76">
        <v>4.7</v>
      </c>
      <c r="E78" s="76">
        <v>75.38</v>
      </c>
      <c r="F78" s="76">
        <v>1.7500000000000002E-2</v>
      </c>
      <c r="G78" s="76">
        <v>5.53</v>
      </c>
      <c r="H78" s="76">
        <v>0.1033</v>
      </c>
      <c r="I78" s="76">
        <v>8.1100000000000005E-2</v>
      </c>
      <c r="J78" s="76">
        <v>95.601900000000001</v>
      </c>
      <c r="K78" s="105" t="s">
        <v>300</v>
      </c>
      <c r="L78" s="106" t="s">
        <v>68</v>
      </c>
    </row>
    <row r="79" spans="1:12" x14ac:dyDescent="0.2">
      <c r="A79" s="117" t="s">
        <v>628</v>
      </c>
      <c r="B79" s="78">
        <v>10.08</v>
      </c>
      <c r="C79" s="76">
        <v>0.58950000000000002</v>
      </c>
      <c r="D79" s="76">
        <v>4.7699999999999996</v>
      </c>
      <c r="E79" s="76">
        <v>74.8</v>
      </c>
      <c r="F79" s="76">
        <v>3.5000000000000003E-2</v>
      </c>
      <c r="G79" s="76">
        <v>5.52</v>
      </c>
      <c r="H79" s="76">
        <v>0.1008</v>
      </c>
      <c r="I79" s="76">
        <v>0.13639999999999999</v>
      </c>
      <c r="J79" s="76">
        <v>96.031800000000004</v>
      </c>
      <c r="K79" s="105" t="s">
        <v>300</v>
      </c>
      <c r="L79" s="106" t="s">
        <v>68</v>
      </c>
    </row>
    <row r="80" spans="1:12" x14ac:dyDescent="0.2">
      <c r="A80" s="117" t="s">
        <v>630</v>
      </c>
      <c r="B80" s="78">
        <v>9.44</v>
      </c>
      <c r="C80" s="76">
        <v>0.58160000000000001</v>
      </c>
      <c r="D80" s="76">
        <v>4.6500000000000004</v>
      </c>
      <c r="E80" s="76">
        <v>75.91</v>
      </c>
      <c r="F80" s="76">
        <v>6.7999999999999996E-3</v>
      </c>
      <c r="G80" s="76">
        <v>5.62</v>
      </c>
      <c r="H80" s="76">
        <v>0.1124</v>
      </c>
      <c r="I80" s="76">
        <v>0.12839999999999999</v>
      </c>
      <c r="J80" s="76">
        <v>96.449299999999994</v>
      </c>
      <c r="K80" s="105" t="s">
        <v>300</v>
      </c>
      <c r="L80" s="106" t="s">
        <v>68</v>
      </c>
    </row>
    <row r="81" spans="1:12" x14ac:dyDescent="0.2">
      <c r="A81" s="117" t="s">
        <v>631</v>
      </c>
      <c r="B81" s="78">
        <v>8.7200000000000006</v>
      </c>
      <c r="C81" s="76">
        <v>0.58679999999999999</v>
      </c>
      <c r="D81" s="76">
        <v>4.5</v>
      </c>
      <c r="E81" s="76">
        <v>76.989999999999995</v>
      </c>
      <c r="F81" s="76">
        <v>3.1899999999999998E-2</v>
      </c>
      <c r="G81" s="76">
        <v>5.65</v>
      </c>
      <c r="H81" s="76">
        <v>9.8299999999999998E-2</v>
      </c>
      <c r="I81" s="76">
        <v>0.1646</v>
      </c>
      <c r="J81" s="76">
        <v>96.741600000000005</v>
      </c>
      <c r="K81" s="105" t="s">
        <v>300</v>
      </c>
      <c r="L81" s="106" t="s">
        <v>68</v>
      </c>
    </row>
    <row r="82" spans="1:12" x14ac:dyDescent="0.2">
      <c r="A82" s="117" t="s">
        <v>632</v>
      </c>
      <c r="B82" s="78">
        <v>8.59</v>
      </c>
      <c r="C82" s="76">
        <v>0.57989999999999997</v>
      </c>
      <c r="D82" s="76">
        <v>4.59</v>
      </c>
      <c r="E82" s="76">
        <v>76.5</v>
      </c>
      <c r="F82" s="76">
        <v>3.4500000000000003E-2</v>
      </c>
      <c r="G82" s="76">
        <v>5.64</v>
      </c>
      <c r="H82" s="76">
        <v>9.74E-2</v>
      </c>
      <c r="I82" s="76">
        <v>6.83E-2</v>
      </c>
      <c r="J82" s="76">
        <v>96.100200000000001</v>
      </c>
      <c r="K82" s="105" t="s">
        <v>300</v>
      </c>
      <c r="L82" s="106" t="s">
        <v>68</v>
      </c>
    </row>
    <row r="83" spans="1:12" x14ac:dyDescent="0.2">
      <c r="A83" s="117" t="s">
        <v>635</v>
      </c>
      <c r="B83" s="78">
        <v>9.23</v>
      </c>
      <c r="C83" s="76">
        <v>0.57379999999999998</v>
      </c>
      <c r="D83" s="76">
        <v>4.6500000000000004</v>
      </c>
      <c r="E83" s="76">
        <v>75.52</v>
      </c>
      <c r="F83" s="76">
        <v>3.1300000000000001E-2</v>
      </c>
      <c r="G83" s="76">
        <v>5.64</v>
      </c>
      <c r="H83" s="76">
        <v>0.10100000000000001</v>
      </c>
      <c r="I83" s="76">
        <v>0.13200000000000001</v>
      </c>
      <c r="J83" s="76">
        <v>95.878200000000007</v>
      </c>
      <c r="K83" s="105" t="s">
        <v>300</v>
      </c>
      <c r="L83" s="106" t="s">
        <v>68</v>
      </c>
    </row>
    <row r="84" spans="1:12" x14ac:dyDescent="0.2">
      <c r="A84" s="117" t="s">
        <v>690</v>
      </c>
      <c r="B84" s="78">
        <v>10.09</v>
      </c>
      <c r="C84" s="76">
        <v>0.53449999999999998</v>
      </c>
      <c r="D84" s="76">
        <v>5.12</v>
      </c>
      <c r="E84" s="76">
        <v>75.48</v>
      </c>
      <c r="F84" s="76">
        <v>3.5299999999999998E-2</v>
      </c>
      <c r="G84" s="76">
        <v>5.07</v>
      </c>
      <c r="H84" s="76">
        <v>0.10100000000000001</v>
      </c>
      <c r="I84" s="76">
        <v>0.21129999999999999</v>
      </c>
      <c r="J84" s="76">
        <v>96.642200000000003</v>
      </c>
      <c r="K84" s="105" t="s">
        <v>305</v>
      </c>
      <c r="L84" s="106" t="s">
        <v>68</v>
      </c>
    </row>
    <row r="85" spans="1:12" x14ac:dyDescent="0.2">
      <c r="A85" s="117" t="s">
        <v>637</v>
      </c>
      <c r="B85" s="78">
        <v>10.14</v>
      </c>
      <c r="C85" s="76">
        <v>0.53310000000000002</v>
      </c>
      <c r="D85" s="76">
        <v>5.14</v>
      </c>
      <c r="E85" s="76">
        <v>75.11</v>
      </c>
      <c r="F85" s="76">
        <v>3.8600000000000002E-2</v>
      </c>
      <c r="G85" s="76">
        <v>5.13</v>
      </c>
      <c r="H85" s="76">
        <v>9.4799999999999995E-2</v>
      </c>
      <c r="I85" s="76">
        <v>0.2873</v>
      </c>
      <c r="J85" s="76">
        <v>96.4739</v>
      </c>
      <c r="K85" s="105" t="s">
        <v>305</v>
      </c>
      <c r="L85" s="106" t="s">
        <v>68</v>
      </c>
    </row>
    <row r="86" spans="1:12" x14ac:dyDescent="0.2">
      <c r="A86" s="117" t="s">
        <v>639</v>
      </c>
      <c r="B86" s="78">
        <v>10.36</v>
      </c>
      <c r="C86" s="76">
        <v>0.54400000000000004</v>
      </c>
      <c r="D86" s="76">
        <v>5.3</v>
      </c>
      <c r="E86" s="76">
        <v>74.56</v>
      </c>
      <c r="F86" s="76">
        <v>5.3499999999999999E-2</v>
      </c>
      <c r="G86" s="76">
        <v>4.91</v>
      </c>
      <c r="H86" s="76">
        <v>0.10929999999999999</v>
      </c>
      <c r="I86" s="76">
        <v>0.28860000000000002</v>
      </c>
      <c r="J86" s="76">
        <v>96.125399999999999</v>
      </c>
      <c r="K86" s="105" t="s">
        <v>305</v>
      </c>
      <c r="L86" s="106" t="s">
        <v>68</v>
      </c>
    </row>
    <row r="87" spans="1:12" x14ac:dyDescent="0.2">
      <c r="A87" s="117" t="s">
        <v>640</v>
      </c>
      <c r="B87" s="78">
        <v>2.99</v>
      </c>
      <c r="C87" s="76">
        <v>1.1977</v>
      </c>
      <c r="D87" s="76">
        <v>1.95</v>
      </c>
      <c r="E87" s="76">
        <v>83.96</v>
      </c>
      <c r="F87" s="76">
        <v>8.0000000000000004E-4</v>
      </c>
      <c r="G87" s="76">
        <v>4.5</v>
      </c>
      <c r="H87" s="76">
        <v>7.8200000000000006E-2</v>
      </c>
      <c r="I87" s="76">
        <v>8.8999999999999999E-3</v>
      </c>
      <c r="J87" s="76">
        <v>94.685699999999997</v>
      </c>
      <c r="K87" s="105" t="s">
        <v>641</v>
      </c>
      <c r="L87" s="106" t="s">
        <v>102</v>
      </c>
    </row>
    <row r="88" spans="1:12" x14ac:dyDescent="0.2">
      <c r="A88" s="117" t="s">
        <v>643</v>
      </c>
      <c r="B88" s="78">
        <v>4.4000000000000004</v>
      </c>
      <c r="C88" s="76">
        <v>0.755</v>
      </c>
      <c r="D88" s="76">
        <v>2.46</v>
      </c>
      <c r="E88" s="76">
        <v>83.5</v>
      </c>
      <c r="F88" s="76">
        <v>1.35E-2</v>
      </c>
      <c r="G88" s="76">
        <v>4.49</v>
      </c>
      <c r="H88" s="76">
        <v>6.4600000000000005E-2</v>
      </c>
      <c r="I88" s="76">
        <v>1.9699999999999999E-2</v>
      </c>
      <c r="J88" s="76">
        <v>95.7029</v>
      </c>
      <c r="K88" s="105" t="s">
        <v>641</v>
      </c>
      <c r="L88" s="106" t="s">
        <v>102</v>
      </c>
    </row>
    <row r="89" spans="1:12" x14ac:dyDescent="0.2">
      <c r="A89" s="117" t="s">
        <v>644</v>
      </c>
      <c r="B89" s="78">
        <v>1.97</v>
      </c>
      <c r="C89" s="76">
        <v>1.38</v>
      </c>
      <c r="D89" s="76">
        <v>1.2044999999999999</v>
      </c>
      <c r="E89" s="76">
        <v>86.16</v>
      </c>
      <c r="F89" s="76">
        <v>1.5599999999999999E-2</v>
      </c>
      <c r="G89" s="76">
        <v>4.8499999999999996</v>
      </c>
      <c r="H89" s="76">
        <v>4.9200000000000001E-2</v>
      </c>
      <c r="I89" s="76">
        <v>9.1000000000000004E-3</v>
      </c>
      <c r="J89" s="76">
        <v>95.638499999999993</v>
      </c>
      <c r="K89" s="105" t="s">
        <v>641</v>
      </c>
      <c r="L89" s="106" t="s">
        <v>102</v>
      </c>
    </row>
    <row r="90" spans="1:12" x14ac:dyDescent="0.2">
      <c r="A90" s="117" t="s">
        <v>645</v>
      </c>
      <c r="B90" s="78">
        <v>2.08</v>
      </c>
      <c r="C90" s="76">
        <v>1.2719</v>
      </c>
      <c r="D90" s="76">
        <v>1.0509999999999999</v>
      </c>
      <c r="E90" s="76">
        <v>85.71</v>
      </c>
      <c r="F90" s="76">
        <v>2.1499999999999998E-2</v>
      </c>
      <c r="G90" s="76">
        <v>3.81</v>
      </c>
      <c r="H90" s="76">
        <v>0.45639999999999997</v>
      </c>
      <c r="I90" s="76">
        <v>9.5999999999999992E-3</v>
      </c>
      <c r="J90" s="76">
        <v>94.410499999999999</v>
      </c>
      <c r="K90" s="105" t="s">
        <v>641</v>
      </c>
      <c r="L90" s="106" t="s">
        <v>102</v>
      </c>
    </row>
    <row r="91" spans="1:12" x14ac:dyDescent="0.2">
      <c r="A91" s="117" t="s">
        <v>646</v>
      </c>
      <c r="B91" s="78">
        <v>2</v>
      </c>
      <c r="C91" s="76">
        <v>1.35</v>
      </c>
      <c r="D91" s="76">
        <v>1.0737000000000001</v>
      </c>
      <c r="E91" s="76">
        <v>85.01</v>
      </c>
      <c r="F91" s="76">
        <v>6.7000000000000002E-3</v>
      </c>
      <c r="G91" s="76">
        <v>4.47</v>
      </c>
      <c r="H91" s="76">
        <v>0.76990000000000003</v>
      </c>
      <c r="I91" s="76">
        <v>6.7000000000000002E-3</v>
      </c>
      <c r="J91" s="76">
        <v>94.687100000000001</v>
      </c>
      <c r="K91" s="105" t="s">
        <v>641</v>
      </c>
      <c r="L91" s="106" t="s">
        <v>102</v>
      </c>
    </row>
    <row r="92" spans="1:12" x14ac:dyDescent="0.2">
      <c r="A92" s="117" t="s">
        <v>691</v>
      </c>
      <c r="B92" s="78">
        <v>1.91</v>
      </c>
      <c r="C92" s="76">
        <v>1.35</v>
      </c>
      <c r="D92" s="76">
        <v>1.0748</v>
      </c>
      <c r="E92" s="76">
        <v>85.86</v>
      </c>
      <c r="F92" s="76">
        <v>1.7399999999999999E-2</v>
      </c>
      <c r="G92" s="76">
        <v>4.4800000000000004</v>
      </c>
      <c r="H92" s="76">
        <v>5.0700000000000002E-2</v>
      </c>
      <c r="I92" s="76">
        <v>3.32E-2</v>
      </c>
      <c r="J92" s="76">
        <v>94.776200000000003</v>
      </c>
      <c r="K92" s="105" t="s">
        <v>641</v>
      </c>
      <c r="L92" s="106" t="s">
        <v>102</v>
      </c>
    </row>
    <row r="93" spans="1:12" x14ac:dyDescent="0.2">
      <c r="A93" s="117" t="s">
        <v>647</v>
      </c>
      <c r="B93" s="78">
        <v>10.33</v>
      </c>
      <c r="C93" s="76">
        <v>0.52929999999999999</v>
      </c>
      <c r="D93" s="76">
        <v>5.0999999999999996</v>
      </c>
      <c r="E93" s="76">
        <v>75.849999999999994</v>
      </c>
      <c r="F93" s="76">
        <v>3.0499999999999999E-2</v>
      </c>
      <c r="G93" s="76">
        <v>5.2</v>
      </c>
      <c r="H93" s="76">
        <v>7.7200000000000005E-2</v>
      </c>
      <c r="I93" s="76">
        <v>0.1055</v>
      </c>
      <c r="J93" s="76">
        <v>97.2226</v>
      </c>
      <c r="K93" s="105" t="s">
        <v>315</v>
      </c>
      <c r="L93" s="106" t="s">
        <v>68</v>
      </c>
    </row>
    <row r="94" spans="1:12" x14ac:dyDescent="0.2">
      <c r="A94" s="117" t="s">
        <v>692</v>
      </c>
      <c r="B94" s="78">
        <v>10.07</v>
      </c>
      <c r="C94" s="76">
        <v>0.54769999999999996</v>
      </c>
      <c r="D94" s="76">
        <v>5.0199999999999996</v>
      </c>
      <c r="E94" s="76">
        <v>76.150000000000006</v>
      </c>
      <c r="F94" s="76">
        <v>2.1499999999999998E-2</v>
      </c>
      <c r="G94" s="76">
        <v>5.26</v>
      </c>
      <c r="H94" s="76">
        <v>9.8199999999999996E-2</v>
      </c>
      <c r="I94" s="76">
        <v>0.1522</v>
      </c>
      <c r="J94" s="76">
        <v>97.319699999999997</v>
      </c>
      <c r="K94" s="105" t="s">
        <v>315</v>
      </c>
      <c r="L94" s="106" t="s">
        <v>68</v>
      </c>
    </row>
    <row r="95" spans="1:12" x14ac:dyDescent="0.2">
      <c r="A95" s="117" t="s">
        <v>648</v>
      </c>
      <c r="B95" s="78">
        <v>9.64</v>
      </c>
      <c r="C95" s="76">
        <v>0.53339999999999999</v>
      </c>
      <c r="D95" s="76">
        <v>5</v>
      </c>
      <c r="E95" s="76">
        <v>76.39</v>
      </c>
      <c r="F95" s="76">
        <v>2.8899999999999999E-2</v>
      </c>
      <c r="G95" s="76">
        <v>5.19</v>
      </c>
      <c r="H95" s="76">
        <v>8.9499999999999996E-2</v>
      </c>
      <c r="I95" s="76">
        <v>0.26400000000000001</v>
      </c>
      <c r="J95" s="76">
        <v>97.135900000000007</v>
      </c>
      <c r="K95" s="105" t="s">
        <v>315</v>
      </c>
      <c r="L95" s="106" t="s">
        <v>68</v>
      </c>
    </row>
    <row r="96" spans="1:12" x14ac:dyDescent="0.2">
      <c r="A96" s="117" t="s">
        <v>649</v>
      </c>
      <c r="B96" s="78">
        <v>9.57</v>
      </c>
      <c r="C96" s="76">
        <v>0.52500000000000002</v>
      </c>
      <c r="D96" s="76">
        <v>4.7300000000000004</v>
      </c>
      <c r="E96" s="76">
        <v>76.569999999999993</v>
      </c>
      <c r="F96" s="76">
        <v>4.3400000000000001E-2</v>
      </c>
      <c r="G96" s="76">
        <v>5.35</v>
      </c>
      <c r="H96" s="76">
        <v>0.1084</v>
      </c>
      <c r="I96" s="76">
        <v>0.30659999999999998</v>
      </c>
      <c r="J96" s="76">
        <v>97.203500000000005</v>
      </c>
      <c r="K96" s="105" t="s">
        <v>315</v>
      </c>
      <c r="L96" s="106" t="s">
        <v>68</v>
      </c>
    </row>
    <row r="97" spans="1:12" x14ac:dyDescent="0.2">
      <c r="A97" s="117" t="s">
        <v>650</v>
      </c>
      <c r="B97" s="78">
        <v>10.31</v>
      </c>
      <c r="C97" s="76">
        <v>0.53990000000000005</v>
      </c>
      <c r="D97" s="76">
        <v>4.95</v>
      </c>
      <c r="E97" s="76">
        <v>75.260000000000005</v>
      </c>
      <c r="F97" s="76">
        <v>2.35E-2</v>
      </c>
      <c r="G97" s="76">
        <v>5.56</v>
      </c>
      <c r="H97" s="76">
        <v>0.1123</v>
      </c>
      <c r="I97" s="76">
        <v>0.13289999999999999</v>
      </c>
      <c r="J97" s="76">
        <v>96.888599999999997</v>
      </c>
      <c r="K97" s="105" t="s">
        <v>315</v>
      </c>
      <c r="L97" s="106" t="s">
        <v>68</v>
      </c>
    </row>
    <row r="98" spans="1:12" x14ac:dyDescent="0.2">
      <c r="A98" s="117" t="s">
        <v>651</v>
      </c>
      <c r="B98" s="78">
        <v>9.5399999999999991</v>
      </c>
      <c r="C98" s="76">
        <v>0.53190000000000004</v>
      </c>
      <c r="D98" s="76">
        <v>5.08</v>
      </c>
      <c r="E98" s="76">
        <v>76.16</v>
      </c>
      <c r="F98" s="76">
        <v>5.1799999999999999E-2</v>
      </c>
      <c r="G98" s="76">
        <v>5.17</v>
      </c>
      <c r="H98" s="76">
        <v>9.11E-2</v>
      </c>
      <c r="I98" s="76">
        <v>0.2873</v>
      </c>
      <c r="J98" s="76">
        <v>96.912199999999999</v>
      </c>
      <c r="K98" s="105" t="s">
        <v>331</v>
      </c>
      <c r="L98" s="106" t="s">
        <v>68</v>
      </c>
    </row>
    <row r="99" spans="1:12" x14ac:dyDescent="0.2">
      <c r="A99" s="117" t="s">
        <v>652</v>
      </c>
      <c r="B99" s="78">
        <v>10.53</v>
      </c>
      <c r="C99" s="76">
        <v>0.52329999999999999</v>
      </c>
      <c r="D99" s="76">
        <v>5.08</v>
      </c>
      <c r="E99" s="76">
        <v>75.569999999999993</v>
      </c>
      <c r="F99" s="76">
        <v>4.24E-2</v>
      </c>
      <c r="G99" s="76">
        <v>5.05</v>
      </c>
      <c r="H99" s="76">
        <v>9.4799999999999995E-2</v>
      </c>
      <c r="I99" s="76">
        <v>0.21590000000000001</v>
      </c>
      <c r="J99" s="76">
        <v>97.106499999999997</v>
      </c>
      <c r="K99" s="105" t="s">
        <v>331</v>
      </c>
      <c r="L99" s="106" t="s">
        <v>68</v>
      </c>
    </row>
    <row r="100" spans="1:12" x14ac:dyDescent="0.2">
      <c r="A100" s="117" t="s">
        <v>693</v>
      </c>
      <c r="B100" s="78">
        <v>10.08</v>
      </c>
      <c r="C100" s="76">
        <v>0.48320000000000002</v>
      </c>
      <c r="D100" s="76">
        <v>5.04</v>
      </c>
      <c r="E100" s="76">
        <v>75.77</v>
      </c>
      <c r="F100" s="76">
        <v>3.78E-2</v>
      </c>
      <c r="G100" s="76">
        <v>5.0999999999999996</v>
      </c>
      <c r="H100" s="76">
        <v>9.4700000000000006E-2</v>
      </c>
      <c r="I100" s="76">
        <v>0.23019999999999999</v>
      </c>
      <c r="J100" s="76">
        <v>96.835999999999999</v>
      </c>
      <c r="K100" s="105" t="s">
        <v>338</v>
      </c>
      <c r="L100" s="106" t="s">
        <v>68</v>
      </c>
    </row>
    <row r="101" spans="1:12" x14ac:dyDescent="0.2">
      <c r="A101" s="117" t="s">
        <v>694</v>
      </c>
      <c r="B101" s="78">
        <v>9.4600000000000009</v>
      </c>
      <c r="C101" s="76">
        <v>0.50980000000000003</v>
      </c>
      <c r="D101" s="76">
        <v>4.91</v>
      </c>
      <c r="E101" s="76">
        <v>76.39</v>
      </c>
      <c r="F101" s="76">
        <v>1.5699999999999999E-2</v>
      </c>
      <c r="G101" s="76">
        <v>4.99</v>
      </c>
      <c r="H101" s="76">
        <v>9.1200000000000003E-2</v>
      </c>
      <c r="I101" s="76">
        <v>0.1993</v>
      </c>
      <c r="J101" s="76">
        <v>96.566100000000006</v>
      </c>
      <c r="K101" s="105" t="s">
        <v>338</v>
      </c>
      <c r="L101" s="106" t="s">
        <v>68</v>
      </c>
    </row>
    <row r="102" spans="1:12" x14ac:dyDescent="0.2">
      <c r="A102" s="117" t="s">
        <v>695</v>
      </c>
      <c r="B102" s="78">
        <v>5.33</v>
      </c>
      <c r="C102" s="76">
        <v>0.3841</v>
      </c>
      <c r="D102" s="76">
        <v>4.1399999999999997</v>
      </c>
      <c r="E102" s="76">
        <v>81.78</v>
      </c>
      <c r="F102" s="76">
        <v>0.1024</v>
      </c>
      <c r="G102" s="76">
        <v>3.63</v>
      </c>
      <c r="H102" s="76">
        <v>0.105</v>
      </c>
      <c r="I102" s="76">
        <v>5.5899999999999998E-2</v>
      </c>
      <c r="J102" s="76">
        <v>95.527500000000003</v>
      </c>
      <c r="K102" s="105" t="s">
        <v>497</v>
      </c>
      <c r="L102" s="106" t="s">
        <v>496</v>
      </c>
    </row>
    <row r="103" spans="1:12" x14ac:dyDescent="0.2">
      <c r="A103" s="117" t="s">
        <v>696</v>
      </c>
      <c r="B103" s="78">
        <v>5.29</v>
      </c>
      <c r="C103" s="76">
        <v>0.50319999999999998</v>
      </c>
      <c r="D103" s="76">
        <v>4</v>
      </c>
      <c r="E103" s="76">
        <v>81.27</v>
      </c>
      <c r="F103" s="76">
        <v>8.5000000000000006E-2</v>
      </c>
      <c r="G103" s="76">
        <v>3.41</v>
      </c>
      <c r="H103" s="76">
        <v>0.15790000000000001</v>
      </c>
      <c r="I103" s="76">
        <v>1.9199999999999998E-2</v>
      </c>
      <c r="J103" s="76">
        <v>94.735399999999998</v>
      </c>
      <c r="K103" s="105" t="s">
        <v>497</v>
      </c>
      <c r="L103" s="106" t="s">
        <v>496</v>
      </c>
    </row>
    <row r="104" spans="1:12" x14ac:dyDescent="0.2">
      <c r="A104" s="117" t="s">
        <v>697</v>
      </c>
      <c r="B104" s="78">
        <v>8.1199999999999992</v>
      </c>
      <c r="C104" s="76">
        <v>0.46539999999999998</v>
      </c>
      <c r="D104" s="76">
        <v>4.4400000000000004</v>
      </c>
      <c r="E104" s="76">
        <v>70.75</v>
      </c>
      <c r="F104" s="76">
        <v>2.24E-2</v>
      </c>
      <c r="G104" s="76">
        <v>4.49</v>
      </c>
      <c r="H104" s="76">
        <v>0.1366</v>
      </c>
      <c r="I104" s="76">
        <v>0.14929999999999999</v>
      </c>
      <c r="J104" s="76">
        <v>88.573800000000006</v>
      </c>
      <c r="K104" s="105" t="s">
        <v>382</v>
      </c>
      <c r="L104" s="106" t="s">
        <v>68</v>
      </c>
    </row>
    <row r="105" spans="1:12" x14ac:dyDescent="0.2">
      <c r="A105" s="117" t="s">
        <v>698</v>
      </c>
      <c r="B105" s="78">
        <v>9.43</v>
      </c>
      <c r="C105" s="76">
        <v>0.48959999999999998</v>
      </c>
      <c r="D105" s="76">
        <v>5</v>
      </c>
      <c r="E105" s="76">
        <v>76.180000000000007</v>
      </c>
      <c r="F105" s="76">
        <v>3.4599999999999999E-2</v>
      </c>
      <c r="G105" s="76">
        <v>4.97</v>
      </c>
      <c r="H105" s="76">
        <v>4.9200000000000001E-2</v>
      </c>
      <c r="I105" s="76">
        <v>0.23150000000000001</v>
      </c>
      <c r="J105" s="76">
        <v>96.385000000000005</v>
      </c>
      <c r="K105" s="105" t="s">
        <v>382</v>
      </c>
      <c r="L105" s="106" t="s">
        <v>68</v>
      </c>
    </row>
    <row r="106" spans="1:12" x14ac:dyDescent="0.2">
      <c r="A106" s="117" t="s">
        <v>699</v>
      </c>
      <c r="B106" s="78">
        <v>8.34</v>
      </c>
      <c r="C106" s="76">
        <v>0.52659999999999996</v>
      </c>
      <c r="D106" s="76">
        <v>4.5199999999999996</v>
      </c>
      <c r="E106" s="76">
        <v>77.63</v>
      </c>
      <c r="F106" s="76">
        <v>2.6700000000000002E-2</v>
      </c>
      <c r="G106" s="76">
        <v>5.25</v>
      </c>
      <c r="H106" s="76">
        <v>5.7500000000000002E-2</v>
      </c>
      <c r="I106" s="76">
        <v>0.21290000000000001</v>
      </c>
      <c r="J106" s="76">
        <v>96.563800000000001</v>
      </c>
      <c r="K106" s="105" t="s">
        <v>382</v>
      </c>
      <c r="L106" s="106" t="s">
        <v>68</v>
      </c>
    </row>
    <row r="107" spans="1:12" x14ac:dyDescent="0.2">
      <c r="A107" s="117" t="s">
        <v>700</v>
      </c>
      <c r="B107" s="78">
        <v>9.09</v>
      </c>
      <c r="C107" s="76">
        <v>0.50629999999999997</v>
      </c>
      <c r="D107" s="76">
        <v>4.8</v>
      </c>
      <c r="E107" s="76">
        <v>76.95</v>
      </c>
      <c r="F107" s="76">
        <v>3.61E-2</v>
      </c>
      <c r="G107" s="76">
        <v>5.0599999999999996</v>
      </c>
      <c r="H107" s="76">
        <v>5.5500000000000001E-2</v>
      </c>
      <c r="I107" s="76">
        <v>0.24279999999999999</v>
      </c>
      <c r="J107" s="76">
        <v>96.740700000000004</v>
      </c>
      <c r="K107" s="105" t="s">
        <v>382</v>
      </c>
      <c r="L107" s="106" t="s">
        <v>68</v>
      </c>
    </row>
    <row r="108" spans="1:12" x14ac:dyDescent="0.2">
      <c r="A108" s="117" t="s">
        <v>701</v>
      </c>
      <c r="B108" s="78">
        <v>10.43</v>
      </c>
      <c r="C108" s="76">
        <v>0.49869999999999998</v>
      </c>
      <c r="D108" s="76">
        <v>5.27</v>
      </c>
      <c r="E108" s="76">
        <v>76.12</v>
      </c>
      <c r="F108" s="76">
        <v>4.8899999999999999E-2</v>
      </c>
      <c r="G108" s="76">
        <v>4.75</v>
      </c>
      <c r="H108" s="76">
        <v>5.4399999999999997E-2</v>
      </c>
      <c r="I108" s="76">
        <v>0.22450000000000001</v>
      </c>
      <c r="J108" s="76">
        <v>97.396600000000007</v>
      </c>
      <c r="K108" s="105" t="s">
        <v>382</v>
      </c>
      <c r="L108" s="106" t="s">
        <v>68</v>
      </c>
    </row>
    <row r="109" spans="1:12" x14ac:dyDescent="0.2">
      <c r="A109" s="117" t="s">
        <v>702</v>
      </c>
      <c r="B109" s="78">
        <v>8.6</v>
      </c>
      <c r="C109" s="76">
        <v>0.54749999999999999</v>
      </c>
      <c r="D109" s="76">
        <v>4.67</v>
      </c>
      <c r="E109" s="76">
        <v>77.19</v>
      </c>
      <c r="F109" s="76">
        <v>3.1E-2</v>
      </c>
      <c r="G109" s="76">
        <v>5.19</v>
      </c>
      <c r="H109" s="76">
        <v>5.4699999999999999E-2</v>
      </c>
      <c r="I109" s="76">
        <v>0.2208</v>
      </c>
      <c r="J109" s="76">
        <v>96.504099999999994</v>
      </c>
      <c r="K109" s="105" t="s">
        <v>382</v>
      </c>
      <c r="L109" s="106" t="s">
        <v>68</v>
      </c>
    </row>
    <row r="110" spans="1:12" x14ac:dyDescent="0.2">
      <c r="A110" s="117" t="s">
        <v>703</v>
      </c>
      <c r="B110" s="78">
        <v>10.029999999999999</v>
      </c>
      <c r="C110" s="76">
        <v>0.51470000000000005</v>
      </c>
      <c r="D110" s="76">
        <v>4.9400000000000004</v>
      </c>
      <c r="E110" s="76">
        <v>76.16</v>
      </c>
      <c r="F110" s="76">
        <v>4.5600000000000002E-2</v>
      </c>
      <c r="G110" s="76">
        <v>5.14</v>
      </c>
      <c r="H110" s="76">
        <v>5.6500000000000002E-2</v>
      </c>
      <c r="I110" s="76">
        <v>0.22670000000000001</v>
      </c>
      <c r="J110" s="76">
        <v>97.113600000000005</v>
      </c>
      <c r="K110" s="105" t="s">
        <v>382</v>
      </c>
      <c r="L110" s="106" t="s">
        <v>68</v>
      </c>
    </row>
    <row r="111" spans="1:12" x14ac:dyDescent="0.2">
      <c r="A111" s="117" t="s">
        <v>704</v>
      </c>
      <c r="B111" s="78">
        <v>9.77</v>
      </c>
      <c r="C111" s="76">
        <v>0.49619999999999997</v>
      </c>
      <c r="D111" s="76">
        <v>4.99</v>
      </c>
      <c r="E111" s="76">
        <v>76.2</v>
      </c>
      <c r="F111" s="76">
        <v>1.2800000000000001E-2</v>
      </c>
      <c r="G111" s="76">
        <v>5.16</v>
      </c>
      <c r="H111" s="76">
        <v>5.91E-2</v>
      </c>
      <c r="I111" s="76">
        <v>0.23319999999999999</v>
      </c>
      <c r="J111" s="76">
        <v>96.921300000000002</v>
      </c>
      <c r="K111" s="105" t="s">
        <v>382</v>
      </c>
      <c r="L111" s="106" t="s">
        <v>68</v>
      </c>
    </row>
    <row r="112" spans="1:12" x14ac:dyDescent="0.2">
      <c r="A112" s="117" t="s">
        <v>705</v>
      </c>
      <c r="B112" s="78">
        <v>9.9700000000000006</v>
      </c>
      <c r="C112" s="76">
        <v>0.4909</v>
      </c>
      <c r="D112" s="76">
        <v>4.97</v>
      </c>
      <c r="E112" s="76">
        <v>76.040000000000006</v>
      </c>
      <c r="F112" s="76">
        <v>1.7999999999999999E-2</v>
      </c>
      <c r="G112" s="76">
        <v>5.15</v>
      </c>
      <c r="H112" s="76">
        <v>4.3900000000000002E-2</v>
      </c>
      <c r="I112" s="76">
        <v>0.2495</v>
      </c>
      <c r="J112" s="76">
        <v>96.932400000000001</v>
      </c>
      <c r="K112" s="105" t="s">
        <v>382</v>
      </c>
      <c r="L112" s="106" t="s">
        <v>68</v>
      </c>
    </row>
    <row r="113" spans="1:12" x14ac:dyDescent="0.2">
      <c r="A113" s="117" t="s">
        <v>706</v>
      </c>
      <c r="B113" s="78">
        <v>9.4</v>
      </c>
      <c r="C113" s="76">
        <v>0.47660000000000002</v>
      </c>
      <c r="D113" s="76">
        <v>4.84</v>
      </c>
      <c r="E113" s="76">
        <v>76.709999999999994</v>
      </c>
      <c r="F113" s="76">
        <v>3.0300000000000001E-2</v>
      </c>
      <c r="G113" s="76">
        <v>5.19</v>
      </c>
      <c r="H113" s="76">
        <v>0.1366</v>
      </c>
      <c r="I113" s="76">
        <v>0.73109999999999997</v>
      </c>
      <c r="J113" s="76">
        <v>97.514600000000002</v>
      </c>
      <c r="K113" s="105" t="s">
        <v>399</v>
      </c>
      <c r="L113" s="106" t="s">
        <v>68</v>
      </c>
    </row>
    <row r="114" spans="1:12" x14ac:dyDescent="0.2">
      <c r="A114" s="117" t="s">
        <v>707</v>
      </c>
      <c r="B114" s="78">
        <v>11.31</v>
      </c>
      <c r="C114" s="76">
        <v>0.49880000000000002</v>
      </c>
      <c r="D114" s="76">
        <v>5.8</v>
      </c>
      <c r="E114" s="76">
        <v>71.540000000000006</v>
      </c>
      <c r="F114" s="76">
        <v>6.4100000000000004E-2</v>
      </c>
      <c r="G114" s="76">
        <v>3.78</v>
      </c>
      <c r="H114" s="76">
        <v>0.1454</v>
      </c>
      <c r="I114" s="76">
        <v>4.16</v>
      </c>
      <c r="J114" s="76">
        <v>97.298299999999998</v>
      </c>
      <c r="K114" s="105" t="s">
        <v>399</v>
      </c>
      <c r="L114" s="106" t="s">
        <v>68</v>
      </c>
    </row>
    <row r="115" spans="1:12" x14ac:dyDescent="0.2">
      <c r="A115" s="117" t="s">
        <v>708</v>
      </c>
      <c r="B115" s="78">
        <v>11.65</v>
      </c>
      <c r="C115" s="76">
        <v>0.46689999999999998</v>
      </c>
      <c r="D115" s="76">
        <v>5.6</v>
      </c>
      <c r="E115" s="76">
        <v>71.27</v>
      </c>
      <c r="F115" s="76">
        <v>6.9699999999999998E-2</v>
      </c>
      <c r="G115" s="76">
        <v>3.92</v>
      </c>
      <c r="H115" s="76">
        <v>0.13239999999999999</v>
      </c>
      <c r="I115" s="76">
        <v>3.64</v>
      </c>
      <c r="J115" s="76">
        <v>96.749099999999999</v>
      </c>
      <c r="K115" s="105" t="s">
        <v>399</v>
      </c>
      <c r="L115" s="106" t="s">
        <v>68</v>
      </c>
    </row>
    <row r="116" spans="1:12" x14ac:dyDescent="0.2">
      <c r="A116" s="117" t="s">
        <v>709</v>
      </c>
      <c r="B116" s="78">
        <v>11.02</v>
      </c>
      <c r="C116" s="76">
        <v>0.50209999999999999</v>
      </c>
      <c r="D116" s="76">
        <v>5.73</v>
      </c>
      <c r="E116" s="76">
        <v>71.52</v>
      </c>
      <c r="F116" s="76">
        <v>6.5100000000000005E-2</v>
      </c>
      <c r="G116" s="76">
        <v>3.69</v>
      </c>
      <c r="H116" s="76">
        <v>0.1113</v>
      </c>
      <c r="I116" s="76">
        <v>4.01</v>
      </c>
      <c r="J116" s="76">
        <v>96.648600000000002</v>
      </c>
      <c r="K116" s="105" t="s">
        <v>399</v>
      </c>
      <c r="L116" s="106" t="s">
        <v>68</v>
      </c>
    </row>
    <row r="117" spans="1:12" x14ac:dyDescent="0.2">
      <c r="A117" s="117" t="s">
        <v>710</v>
      </c>
      <c r="B117" s="78">
        <v>11.31</v>
      </c>
      <c r="C117" s="76">
        <v>0.4844</v>
      </c>
      <c r="D117" s="76">
        <v>5.38</v>
      </c>
      <c r="E117" s="76">
        <v>71.86</v>
      </c>
      <c r="F117" s="76">
        <v>4.2599999999999999E-2</v>
      </c>
      <c r="G117" s="76">
        <v>3.97</v>
      </c>
      <c r="H117" s="76">
        <v>0.1231</v>
      </c>
      <c r="I117" s="76">
        <v>3.44</v>
      </c>
      <c r="J117" s="76">
        <v>96.610200000000006</v>
      </c>
      <c r="K117" s="105" t="s">
        <v>399</v>
      </c>
      <c r="L117" s="106" t="s">
        <v>68</v>
      </c>
    </row>
    <row r="118" spans="1:12" x14ac:dyDescent="0.2">
      <c r="A118" s="117" t="s">
        <v>711</v>
      </c>
      <c r="B118" s="78">
        <v>10.24</v>
      </c>
      <c r="C118" s="76">
        <v>0.45619999999999999</v>
      </c>
      <c r="D118" s="76">
        <v>5.0599999999999996</v>
      </c>
      <c r="E118" s="76">
        <v>76.150000000000006</v>
      </c>
      <c r="F118" s="76">
        <v>1.15E-2</v>
      </c>
      <c r="G118" s="76">
        <v>4.8099999999999996</v>
      </c>
      <c r="H118" s="76">
        <v>0.12770000000000001</v>
      </c>
      <c r="I118" s="76">
        <v>0.1744</v>
      </c>
      <c r="J118" s="76">
        <v>97.029799999999994</v>
      </c>
      <c r="K118" s="105" t="s">
        <v>399</v>
      </c>
      <c r="L118" s="106" t="s">
        <v>68</v>
      </c>
    </row>
    <row r="119" spans="1:12" x14ac:dyDescent="0.2">
      <c r="A119" s="117" t="s">
        <v>712</v>
      </c>
      <c r="B119" s="78">
        <v>9.48</v>
      </c>
      <c r="C119" s="76">
        <v>0.52600000000000002</v>
      </c>
      <c r="D119" s="76">
        <v>4.97</v>
      </c>
      <c r="E119" s="76">
        <v>76.09</v>
      </c>
      <c r="F119" s="76">
        <v>3.9199999999999999E-2</v>
      </c>
      <c r="G119" s="76">
        <v>5.05</v>
      </c>
      <c r="H119" s="76">
        <v>4.9099999999999998E-2</v>
      </c>
      <c r="I119" s="76">
        <v>0.17269999999999999</v>
      </c>
      <c r="J119" s="76">
        <v>96.377099999999999</v>
      </c>
      <c r="K119" s="105" t="s">
        <v>399</v>
      </c>
      <c r="L119" s="106" t="s">
        <v>68</v>
      </c>
    </row>
    <row r="120" spans="1:12" x14ac:dyDescent="0.2">
      <c r="A120" s="117" t="s">
        <v>713</v>
      </c>
      <c r="B120" s="78">
        <v>10.35</v>
      </c>
      <c r="C120" s="76">
        <v>0.4778</v>
      </c>
      <c r="D120" s="76">
        <v>5.0999999999999996</v>
      </c>
      <c r="E120" s="76">
        <v>75.75</v>
      </c>
      <c r="F120" s="76">
        <v>4.0800000000000003E-2</v>
      </c>
      <c r="G120" s="76">
        <v>5.12</v>
      </c>
      <c r="H120" s="76">
        <v>7.6799999999999993E-2</v>
      </c>
      <c r="I120" s="76">
        <v>0.16539999999999999</v>
      </c>
      <c r="J120" s="76">
        <v>97.080799999999996</v>
      </c>
      <c r="K120" s="105" t="s">
        <v>399</v>
      </c>
      <c r="L120" s="106" t="s">
        <v>68</v>
      </c>
    </row>
    <row r="121" spans="1:12" x14ac:dyDescent="0.2">
      <c r="A121" s="117" t="s">
        <v>714</v>
      </c>
      <c r="B121" s="78">
        <v>9.3699999999999992</v>
      </c>
      <c r="C121" s="76">
        <v>0.49680000000000002</v>
      </c>
      <c r="D121" s="76">
        <v>4.96</v>
      </c>
      <c r="E121" s="76">
        <v>76.709999999999994</v>
      </c>
      <c r="F121" s="76">
        <v>1.47E-2</v>
      </c>
      <c r="G121" s="76">
        <v>5.0999999999999996</v>
      </c>
      <c r="H121" s="76">
        <v>4.48E-2</v>
      </c>
      <c r="I121" s="76">
        <v>0.17799999999999999</v>
      </c>
      <c r="J121" s="76">
        <v>96.874399999999994</v>
      </c>
      <c r="K121" s="105" t="s">
        <v>399</v>
      </c>
      <c r="L121" s="106" t="s">
        <v>68</v>
      </c>
    </row>
    <row r="122" spans="1:12" x14ac:dyDescent="0.2">
      <c r="A122" s="117" t="s">
        <v>715</v>
      </c>
      <c r="B122" s="78">
        <v>9.36</v>
      </c>
      <c r="C122" s="76">
        <v>0.49030000000000001</v>
      </c>
      <c r="D122" s="76">
        <v>5.0199999999999996</v>
      </c>
      <c r="E122" s="76">
        <v>76.75</v>
      </c>
      <c r="F122" s="76">
        <v>5.3800000000000001E-2</v>
      </c>
      <c r="G122" s="76">
        <v>5.08</v>
      </c>
      <c r="H122" s="76">
        <v>5.4600000000000003E-2</v>
      </c>
      <c r="I122" s="76">
        <v>0.14749999999999999</v>
      </c>
      <c r="J122" s="76">
        <v>96.956299999999999</v>
      </c>
      <c r="K122" s="105" t="s">
        <v>399</v>
      </c>
      <c r="L122" s="106" t="s">
        <v>68</v>
      </c>
    </row>
    <row r="123" spans="1:12" x14ac:dyDescent="0.2">
      <c r="A123" s="117" t="s">
        <v>716</v>
      </c>
      <c r="B123" s="78">
        <v>9.2200000000000006</v>
      </c>
      <c r="C123" s="76">
        <v>0.51819999999999999</v>
      </c>
      <c r="D123" s="76">
        <v>4.95</v>
      </c>
      <c r="E123" s="76">
        <v>75.89</v>
      </c>
      <c r="F123" s="76">
        <v>8.0000000000000004E-4</v>
      </c>
      <c r="G123" s="76">
        <v>4.91</v>
      </c>
      <c r="H123" s="76">
        <v>0.2727</v>
      </c>
      <c r="I123" s="76">
        <v>0.19719999999999999</v>
      </c>
      <c r="J123" s="76">
        <v>95.959000000000003</v>
      </c>
      <c r="K123" s="105" t="s">
        <v>399</v>
      </c>
      <c r="L123" s="106" t="s">
        <v>68</v>
      </c>
    </row>
    <row r="124" spans="1:12" x14ac:dyDescent="0.2">
      <c r="A124" s="117" t="s">
        <v>717</v>
      </c>
      <c r="B124" s="78">
        <v>9.99</v>
      </c>
      <c r="C124" s="76">
        <v>0.49220000000000003</v>
      </c>
      <c r="D124" s="76">
        <v>5.0599999999999996</v>
      </c>
      <c r="E124" s="76">
        <v>76.319999999999993</v>
      </c>
      <c r="F124" s="76">
        <v>3.09E-2</v>
      </c>
      <c r="G124" s="76">
        <v>5.17</v>
      </c>
      <c r="H124" s="76">
        <v>5.4699999999999999E-2</v>
      </c>
      <c r="I124" s="76">
        <v>0.1588</v>
      </c>
      <c r="J124" s="76">
        <v>97.276600000000002</v>
      </c>
      <c r="K124" s="105" t="s">
        <v>399</v>
      </c>
      <c r="L124" s="106" t="s">
        <v>68</v>
      </c>
    </row>
    <row r="125" spans="1:12" x14ac:dyDescent="0.2">
      <c r="A125" s="117" t="s">
        <v>718</v>
      </c>
      <c r="B125" s="78">
        <v>9.56</v>
      </c>
      <c r="C125" s="76">
        <v>0.47499999999999998</v>
      </c>
      <c r="D125" s="76">
        <v>5.03</v>
      </c>
      <c r="E125" s="76">
        <v>76.11</v>
      </c>
      <c r="F125" s="76">
        <v>3.27E-2</v>
      </c>
      <c r="G125" s="76">
        <v>5.01</v>
      </c>
      <c r="H125" s="76">
        <v>6.5299999999999997E-2</v>
      </c>
      <c r="I125" s="76">
        <v>0.2011</v>
      </c>
      <c r="J125" s="76">
        <v>96.484200000000001</v>
      </c>
      <c r="K125" s="105" t="s">
        <v>399</v>
      </c>
      <c r="L125" s="106" t="s">
        <v>68</v>
      </c>
    </row>
    <row r="126" spans="1:12" x14ac:dyDescent="0.2">
      <c r="A126" s="117" t="s">
        <v>719</v>
      </c>
      <c r="B126" s="78">
        <v>9.82</v>
      </c>
      <c r="C126" s="76">
        <v>0.47239999999999999</v>
      </c>
      <c r="D126" s="76">
        <v>4.92</v>
      </c>
      <c r="E126" s="76">
        <v>76.86</v>
      </c>
      <c r="F126" s="76">
        <v>1.9E-2</v>
      </c>
      <c r="G126" s="76">
        <v>4.9000000000000004</v>
      </c>
      <c r="H126" s="76">
        <v>0.13730000000000001</v>
      </c>
      <c r="I126" s="76">
        <v>0.21829999999999999</v>
      </c>
      <c r="J126" s="76">
        <v>97.347099999999998</v>
      </c>
      <c r="K126" s="105" t="s">
        <v>422</v>
      </c>
      <c r="L126" s="106" t="s">
        <v>68</v>
      </c>
    </row>
    <row r="127" spans="1:12" x14ac:dyDescent="0.2">
      <c r="A127" s="117" t="s">
        <v>720</v>
      </c>
      <c r="B127" s="78">
        <v>8.98</v>
      </c>
      <c r="C127" s="76">
        <v>0.44590000000000002</v>
      </c>
      <c r="D127" s="76">
        <v>5.0199999999999996</v>
      </c>
      <c r="E127" s="76">
        <v>76.349999999999994</v>
      </c>
      <c r="F127" s="76">
        <v>3.3099999999999997E-2</v>
      </c>
      <c r="G127" s="76">
        <v>4.66</v>
      </c>
      <c r="H127" s="76">
        <v>0.1419</v>
      </c>
      <c r="I127" s="76">
        <v>0.30759999999999998</v>
      </c>
      <c r="J127" s="76">
        <v>95.938599999999994</v>
      </c>
      <c r="K127" s="105" t="s">
        <v>422</v>
      </c>
      <c r="L127" s="106" t="s">
        <v>68</v>
      </c>
    </row>
    <row r="128" spans="1:12" x14ac:dyDescent="0.2">
      <c r="A128" s="117" t="s">
        <v>721</v>
      </c>
      <c r="B128" s="78">
        <v>9.89</v>
      </c>
      <c r="C128" s="76">
        <v>0.48230000000000001</v>
      </c>
      <c r="D128" s="76">
        <v>4.96</v>
      </c>
      <c r="E128" s="76">
        <v>73.91</v>
      </c>
      <c r="F128" s="76">
        <v>4.65E-2</v>
      </c>
      <c r="G128" s="76">
        <v>4.6500000000000004</v>
      </c>
      <c r="H128" s="76">
        <v>0.12790000000000001</v>
      </c>
      <c r="I128" s="76">
        <v>2.68</v>
      </c>
      <c r="J128" s="76">
        <v>96.746799999999993</v>
      </c>
      <c r="K128" s="105" t="s">
        <v>422</v>
      </c>
      <c r="L128" s="106" t="s">
        <v>68</v>
      </c>
    </row>
    <row r="129" spans="1:12" x14ac:dyDescent="0.2">
      <c r="A129" s="117" t="s">
        <v>722</v>
      </c>
      <c r="B129" s="78">
        <v>8.85</v>
      </c>
      <c r="C129" s="76">
        <v>0.49340000000000001</v>
      </c>
      <c r="D129" s="76">
        <v>4.74</v>
      </c>
      <c r="E129" s="76">
        <v>76.42</v>
      </c>
      <c r="F129" s="76">
        <v>4.7699999999999999E-2</v>
      </c>
      <c r="G129" s="76">
        <v>4.96</v>
      </c>
      <c r="H129" s="76">
        <v>0.19370000000000001</v>
      </c>
      <c r="I129" s="76">
        <v>0.2321</v>
      </c>
      <c r="J129" s="76">
        <v>95.936999999999998</v>
      </c>
      <c r="K129" s="105" t="s">
        <v>422</v>
      </c>
      <c r="L129" s="106" t="s">
        <v>68</v>
      </c>
    </row>
    <row r="130" spans="1:12" x14ac:dyDescent="0.2">
      <c r="A130" s="117" t="s">
        <v>723</v>
      </c>
      <c r="B130" s="78">
        <v>8.83</v>
      </c>
      <c r="C130" s="76">
        <v>0.49380000000000002</v>
      </c>
      <c r="D130" s="76">
        <v>4.7300000000000004</v>
      </c>
      <c r="E130" s="76">
        <v>77.05</v>
      </c>
      <c r="F130" s="76">
        <v>2.0299999999999999E-2</v>
      </c>
      <c r="G130" s="76">
        <v>5.12</v>
      </c>
      <c r="H130" s="76">
        <v>0.13719999999999999</v>
      </c>
      <c r="I130" s="76">
        <v>0.1704</v>
      </c>
      <c r="J130" s="76">
        <v>96.5518</v>
      </c>
      <c r="K130" s="105" t="s">
        <v>422</v>
      </c>
      <c r="L130" s="106" t="s">
        <v>68</v>
      </c>
    </row>
    <row r="131" spans="1:12" x14ac:dyDescent="0.2">
      <c r="A131" s="117" t="s">
        <v>724</v>
      </c>
      <c r="B131" s="78">
        <v>9.9</v>
      </c>
      <c r="C131" s="76">
        <v>0.46400000000000002</v>
      </c>
      <c r="D131" s="76">
        <v>4.8</v>
      </c>
      <c r="E131" s="76">
        <v>72.53</v>
      </c>
      <c r="F131" s="76">
        <v>2.3400000000000001E-2</v>
      </c>
      <c r="G131" s="76">
        <v>5.29</v>
      </c>
      <c r="H131" s="76">
        <v>0.1132</v>
      </c>
      <c r="I131" s="76">
        <v>0.74280000000000002</v>
      </c>
      <c r="J131" s="76">
        <v>93.863399999999999</v>
      </c>
      <c r="K131" s="105" t="s">
        <v>422</v>
      </c>
      <c r="L131" s="106" t="s">
        <v>68</v>
      </c>
    </row>
    <row r="132" spans="1:12" x14ac:dyDescent="0.2">
      <c r="A132" s="117" t="s">
        <v>653</v>
      </c>
      <c r="B132" s="78">
        <v>9.6199999999999992</v>
      </c>
      <c r="C132" s="76">
        <v>0.50980000000000003</v>
      </c>
      <c r="D132" s="76">
        <v>4.96</v>
      </c>
      <c r="E132" s="76">
        <v>75.7</v>
      </c>
      <c r="F132" s="76">
        <v>4.6800000000000001E-2</v>
      </c>
      <c r="G132" s="76">
        <v>4.97</v>
      </c>
      <c r="H132" s="76">
        <v>0.1197</v>
      </c>
      <c r="I132" s="76">
        <v>0.1923</v>
      </c>
      <c r="J132" s="76">
        <v>96.118700000000004</v>
      </c>
      <c r="K132" s="105" t="s">
        <v>654</v>
      </c>
      <c r="L132" s="106" t="s">
        <v>68</v>
      </c>
    </row>
    <row r="133" spans="1:12" x14ac:dyDescent="0.2">
      <c r="A133" s="118" t="s">
        <v>655</v>
      </c>
      <c r="B133" s="89">
        <v>8.91</v>
      </c>
      <c r="C133" s="87">
        <v>0.50660000000000005</v>
      </c>
      <c r="D133" s="87">
        <v>4.67</v>
      </c>
      <c r="E133" s="87">
        <v>75.290000000000006</v>
      </c>
      <c r="F133" s="87">
        <v>5.4899999999999997E-2</v>
      </c>
      <c r="G133" s="87">
        <v>5.05</v>
      </c>
      <c r="H133" s="87">
        <v>0.1331</v>
      </c>
      <c r="I133" s="87">
        <v>0.21529999999999999</v>
      </c>
      <c r="J133" s="87">
        <v>94.83</v>
      </c>
      <c r="K133" s="108" t="s">
        <v>654</v>
      </c>
      <c r="L133" s="109" t="s">
        <v>68</v>
      </c>
    </row>
    <row r="137" spans="1:12" x14ac:dyDescent="0.2">
      <c r="G137" s="92"/>
    </row>
    <row r="138" spans="1:12" x14ac:dyDescent="0.2">
      <c r="G138" s="92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19"/>
  <sheetViews>
    <sheetView zoomScale="150" zoomScaleNormal="200" workbookViewId="0">
      <pane xSplit="4" ySplit="2" topLeftCell="W20" activePane="bottomRight" state="frozen"/>
      <selection pane="topRight" activeCell="W1" sqref="W1"/>
      <selection pane="bottomLeft" activeCell="A20" sqref="A20"/>
      <selection pane="bottomRight" activeCell="AK47" sqref="AK47"/>
    </sheetView>
  </sheetViews>
  <sheetFormatPr baseColWidth="10" defaultColWidth="10.6640625" defaultRowHeight="16" x14ac:dyDescent="0.2"/>
  <cols>
    <col min="3" max="3" width="20.83203125" customWidth="1"/>
    <col min="4" max="4" width="11.83203125" customWidth="1"/>
    <col min="5" max="5" width="35.1640625" customWidth="1"/>
  </cols>
  <sheetData>
    <row r="1" spans="1:41" x14ac:dyDescent="0.2">
      <c r="A1" s="201" t="s">
        <v>502</v>
      </c>
      <c r="B1" s="202" t="s">
        <v>541</v>
      </c>
      <c r="C1" s="202" t="s">
        <v>501</v>
      </c>
      <c r="D1" s="202" t="s">
        <v>725</v>
      </c>
      <c r="E1" s="203" t="s">
        <v>726</v>
      </c>
      <c r="F1" s="179" t="s">
        <v>727</v>
      </c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98" t="s">
        <v>124</v>
      </c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9" t="s">
        <v>125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200" t="s">
        <v>728</v>
      </c>
    </row>
    <row r="2" spans="1:41" s="91" customFormat="1" ht="15" x14ac:dyDescent="0.2">
      <c r="A2" s="201"/>
      <c r="B2" s="202"/>
      <c r="C2" s="202"/>
      <c r="D2" s="202"/>
      <c r="E2" s="203"/>
      <c r="F2" s="119" t="s">
        <v>132</v>
      </c>
      <c r="G2" s="120" t="s">
        <v>133</v>
      </c>
      <c r="H2" s="120" t="s">
        <v>15</v>
      </c>
      <c r="I2" s="120" t="s">
        <v>131</v>
      </c>
      <c r="J2" s="120" t="s">
        <v>13</v>
      </c>
      <c r="K2" s="120" t="s">
        <v>14</v>
      </c>
      <c r="L2" s="120" t="s">
        <v>12</v>
      </c>
      <c r="M2" s="120" t="s">
        <v>656</v>
      </c>
      <c r="N2" s="120" t="s">
        <v>130</v>
      </c>
      <c r="O2" s="120" t="s">
        <v>129</v>
      </c>
      <c r="P2" s="120" t="s">
        <v>657</v>
      </c>
      <c r="Q2" s="121" t="s">
        <v>20</v>
      </c>
      <c r="R2" s="119" t="s">
        <v>729</v>
      </c>
      <c r="S2" s="120" t="s">
        <v>730</v>
      </c>
      <c r="T2" s="120" t="s">
        <v>731</v>
      </c>
      <c r="U2" s="120" t="s">
        <v>732</v>
      </c>
      <c r="V2" s="120" t="s">
        <v>733</v>
      </c>
      <c r="W2" s="120" t="s">
        <v>734</v>
      </c>
      <c r="X2" s="120" t="s">
        <v>735</v>
      </c>
      <c r="Y2" s="120" t="s">
        <v>736</v>
      </c>
      <c r="Z2" s="120" t="s">
        <v>737</v>
      </c>
      <c r="AA2" s="120" t="s">
        <v>738</v>
      </c>
      <c r="AB2" s="120" t="s">
        <v>739</v>
      </c>
      <c r="AC2" s="122" t="s">
        <v>740</v>
      </c>
      <c r="AD2" s="56" t="s">
        <v>164</v>
      </c>
      <c r="AE2" s="57" t="s">
        <v>741</v>
      </c>
      <c r="AF2" s="57" t="s">
        <v>167</v>
      </c>
      <c r="AG2" s="57" t="s">
        <v>166</v>
      </c>
      <c r="AH2" s="57" t="s">
        <v>742</v>
      </c>
      <c r="AI2" s="57" t="s">
        <v>170</v>
      </c>
      <c r="AJ2" s="57" t="s">
        <v>169</v>
      </c>
      <c r="AK2" s="57" t="s">
        <v>743</v>
      </c>
      <c r="AL2" s="57" t="s">
        <v>744</v>
      </c>
      <c r="AM2" s="57" t="s">
        <v>745</v>
      </c>
      <c r="AN2" s="58" t="s">
        <v>174</v>
      </c>
      <c r="AO2" s="200"/>
    </row>
    <row r="3" spans="1:41" s="127" customFormat="1" x14ac:dyDescent="0.2">
      <c r="A3" s="123" t="s">
        <v>746</v>
      </c>
      <c r="B3" s="115" t="s">
        <v>68</v>
      </c>
      <c r="C3" s="115" t="s">
        <v>747</v>
      </c>
      <c r="D3" s="115">
        <v>0</v>
      </c>
      <c r="E3" s="124">
        <f t="shared" ref="E3:E34" si="0">D3*50</f>
        <v>0</v>
      </c>
      <c r="F3" s="67">
        <v>0.3518</v>
      </c>
      <c r="G3" s="68">
        <v>3.2000000000000002E-3</v>
      </c>
      <c r="H3" s="68">
        <v>22.11</v>
      </c>
      <c r="I3" s="68">
        <v>5.03</v>
      </c>
      <c r="J3" s="68">
        <v>0.28129999999999999</v>
      </c>
      <c r="K3" s="68">
        <v>14.15</v>
      </c>
      <c r="L3" s="68">
        <v>8.1</v>
      </c>
      <c r="M3" s="68">
        <v>1.55E-2</v>
      </c>
      <c r="N3" s="68">
        <v>0.59040000000000004</v>
      </c>
      <c r="O3" s="68">
        <v>49.3</v>
      </c>
      <c r="P3" s="68">
        <v>9.7000000000000003E-3</v>
      </c>
      <c r="Q3" s="69">
        <v>99.941999999999993</v>
      </c>
      <c r="R3" s="67">
        <v>2.5217916320051902E-2</v>
      </c>
      <c r="S3" s="68">
        <v>1.50974683969802E-4</v>
      </c>
      <c r="T3" s="68">
        <v>0.87579193052114701</v>
      </c>
      <c r="U3" s="68">
        <v>0.21916584131947101</v>
      </c>
      <c r="V3" s="68">
        <v>8.8115762972812393E-3</v>
      </c>
      <c r="W3" s="68">
        <v>0.78004327983079602</v>
      </c>
      <c r="X3" s="68">
        <v>0.123713362226512</v>
      </c>
      <c r="Y3" s="68">
        <v>0.126801389344987</v>
      </c>
      <c r="Z3" s="68">
        <v>4.6109047871550299E-4</v>
      </c>
      <c r="AA3" s="68">
        <v>1.6420055756738199E-2</v>
      </c>
      <c r="AB3" s="68">
        <v>1.82313896560575</v>
      </c>
      <c r="AC3" s="71">
        <v>2.83617614577646E-4</v>
      </c>
      <c r="AD3" s="125">
        <v>0.176861034394247</v>
      </c>
      <c r="AE3" s="102"/>
      <c r="AF3" s="102">
        <v>2.5217916320051902E-2</v>
      </c>
      <c r="AG3" s="102">
        <v>0</v>
      </c>
      <c r="AH3" s="102">
        <v>0.126801389344987</v>
      </c>
      <c r="AI3" s="102">
        <v>2.83617614577646E-4</v>
      </c>
      <c r="AJ3" s="102">
        <v>1.6420055756738199E-2</v>
      </c>
      <c r="AK3" s="102">
        <v>1.7086890605172499E-2</v>
      </c>
      <c r="AL3" s="102">
        <v>0.71519997719967199</v>
      </c>
      <c r="AM3" s="102">
        <v>9.8825929384747796E-2</v>
      </c>
      <c r="AN3" s="103">
        <v>0.160591953321475</v>
      </c>
      <c r="AO3" s="126">
        <f t="shared" ref="AO3:AO34" si="1">(K3/40.304)/(K3/40.304+L3/71.85)*100</f>
        <v>75.694088158649748</v>
      </c>
    </row>
    <row r="4" spans="1:41" x14ac:dyDescent="0.2">
      <c r="A4" s="104" t="s">
        <v>746</v>
      </c>
      <c r="B4" s="105" t="s">
        <v>68</v>
      </c>
      <c r="C4" s="105" t="s">
        <v>748</v>
      </c>
      <c r="D4" s="105">
        <v>1</v>
      </c>
      <c r="E4" s="128">
        <f t="shared" si="0"/>
        <v>50</v>
      </c>
      <c r="F4" s="75">
        <v>0.32979999999999998</v>
      </c>
      <c r="G4" s="76">
        <v>6.3E-3</v>
      </c>
      <c r="H4" s="76">
        <v>21.86</v>
      </c>
      <c r="I4" s="76">
        <v>5.99</v>
      </c>
      <c r="J4" s="76">
        <v>0.28070000000000001</v>
      </c>
      <c r="K4" s="76">
        <v>13.62</v>
      </c>
      <c r="L4" s="76">
        <v>8.93</v>
      </c>
      <c r="M4" s="76">
        <v>2.8500000000000001E-2</v>
      </c>
      <c r="N4" s="76">
        <v>0.68730000000000002</v>
      </c>
      <c r="O4" s="76">
        <v>48.35</v>
      </c>
      <c r="P4" s="76">
        <v>0</v>
      </c>
      <c r="Q4" s="77">
        <v>100.0826</v>
      </c>
      <c r="R4" s="75">
        <v>2.3672882056042E-2</v>
      </c>
      <c r="S4" s="76">
        <v>2.9763350531847798E-4</v>
      </c>
      <c r="T4" s="76">
        <v>0.86706064249479897</v>
      </c>
      <c r="U4" s="76">
        <v>0.26134778469342301</v>
      </c>
      <c r="V4" s="76">
        <v>8.8046765314986394E-3</v>
      </c>
      <c r="W4" s="76">
        <v>0.75184183265728</v>
      </c>
      <c r="X4" s="76">
        <v>0.13307004242387199</v>
      </c>
      <c r="Y4" s="76">
        <v>0.14348836350883201</v>
      </c>
      <c r="Z4" s="76">
        <v>8.4895844938326598E-4</v>
      </c>
      <c r="AA4" s="76">
        <v>1.9140872989001901E-2</v>
      </c>
      <c r="AB4" s="76">
        <v>1.79042631069055</v>
      </c>
      <c r="AC4" s="79">
        <v>0</v>
      </c>
      <c r="AD4" s="75">
        <v>0.209573689309449</v>
      </c>
      <c r="AE4" s="76"/>
      <c r="AF4" s="76">
        <v>2.3672882056042E-2</v>
      </c>
      <c r="AG4" s="76">
        <v>0</v>
      </c>
      <c r="AH4" s="76">
        <v>0.14348836350883201</v>
      </c>
      <c r="AI4" s="76">
        <v>0</v>
      </c>
      <c r="AJ4" s="76">
        <v>1.9140872989001901E-2</v>
      </c>
      <c r="AK4" s="76">
        <v>2.81012133279318E-2</v>
      </c>
      <c r="AL4" s="76">
        <v>0.67633019266903405</v>
      </c>
      <c r="AM4" s="76">
        <v>0.108693179471808</v>
      </c>
      <c r="AN4" s="77">
        <v>0.19073044982576501</v>
      </c>
      <c r="AO4" s="129">
        <f t="shared" si="1"/>
        <v>73.110827897719105</v>
      </c>
    </row>
    <row r="5" spans="1:41" x14ac:dyDescent="0.2">
      <c r="A5" s="104" t="s">
        <v>746</v>
      </c>
      <c r="B5" s="105" t="s">
        <v>68</v>
      </c>
      <c r="C5" s="105" t="s">
        <v>749</v>
      </c>
      <c r="D5" s="105">
        <v>2</v>
      </c>
      <c r="E5" s="128">
        <f t="shared" si="0"/>
        <v>100</v>
      </c>
      <c r="F5" s="75">
        <v>0.34370000000000001</v>
      </c>
      <c r="G5" s="76">
        <v>4.4999999999999997E-3</v>
      </c>
      <c r="H5" s="76">
        <v>22.25</v>
      </c>
      <c r="I5" s="76">
        <v>4.97</v>
      </c>
      <c r="J5" s="76">
        <v>0.20910000000000001</v>
      </c>
      <c r="K5" s="76">
        <v>13.99</v>
      </c>
      <c r="L5" s="76">
        <v>7.91</v>
      </c>
      <c r="M5" s="76">
        <v>1.78E-2</v>
      </c>
      <c r="N5" s="76">
        <v>0.60350000000000004</v>
      </c>
      <c r="O5" s="76">
        <v>49.43</v>
      </c>
      <c r="P5" s="76">
        <v>1.6E-2</v>
      </c>
      <c r="Q5" s="77">
        <v>99.744699999999995</v>
      </c>
      <c r="R5" s="75">
        <v>2.4693600650713101E-2</v>
      </c>
      <c r="S5" s="76">
        <v>2.12793417133176E-4</v>
      </c>
      <c r="T5" s="76">
        <v>0.88335187688706696</v>
      </c>
      <c r="U5" s="76">
        <v>0.21704650386254301</v>
      </c>
      <c r="V5" s="76">
        <v>6.5649198882058897E-3</v>
      </c>
      <c r="W5" s="76">
        <v>0.77298576894702997</v>
      </c>
      <c r="X5" s="76">
        <v>0.13570120493068399</v>
      </c>
      <c r="Y5" s="76">
        <v>0.10949643917525601</v>
      </c>
      <c r="Z5" s="76">
        <v>5.3072064571206903E-4</v>
      </c>
      <c r="AA5" s="76">
        <v>1.68227533388902E-2</v>
      </c>
      <c r="AB5" s="76">
        <v>1.8321245260954999</v>
      </c>
      <c r="AC5" s="79">
        <v>4.68892161261875E-4</v>
      </c>
      <c r="AD5" s="75">
        <v>0.167875473904496</v>
      </c>
      <c r="AE5" s="76"/>
      <c r="AF5" s="76">
        <v>2.4693600650713101E-2</v>
      </c>
      <c r="AG5" s="76">
        <v>0</v>
      </c>
      <c r="AH5" s="76">
        <v>0.10949643917525601</v>
      </c>
      <c r="AI5" s="76">
        <v>4.68892161261875E-4</v>
      </c>
      <c r="AJ5" s="76">
        <v>1.68227533388902E-2</v>
      </c>
      <c r="AK5" s="76">
        <v>2.4477429307334101E-2</v>
      </c>
      <c r="AL5" s="76">
        <v>0.73208636290432405</v>
      </c>
      <c r="AM5" s="76">
        <v>9.1817211511428604E-2</v>
      </c>
      <c r="AN5" s="77">
        <v>0.15126551398274199</v>
      </c>
      <c r="AO5" s="129">
        <f t="shared" si="1"/>
        <v>75.920847630625502</v>
      </c>
    </row>
    <row r="6" spans="1:41" x14ac:dyDescent="0.2">
      <c r="A6" s="104" t="s">
        <v>746</v>
      </c>
      <c r="B6" s="105" t="s">
        <v>68</v>
      </c>
      <c r="C6" s="105" t="s">
        <v>750</v>
      </c>
      <c r="D6" s="105">
        <v>3</v>
      </c>
      <c r="E6" s="128">
        <f t="shared" si="0"/>
        <v>150</v>
      </c>
      <c r="F6" s="75">
        <v>0.1502</v>
      </c>
      <c r="G6" s="76">
        <v>1.6500000000000001E-2</v>
      </c>
      <c r="H6" s="76">
        <v>23.01</v>
      </c>
      <c r="I6" s="76">
        <v>2.19</v>
      </c>
      <c r="J6" s="76">
        <v>0.11840000000000001</v>
      </c>
      <c r="K6" s="76">
        <v>16.489999999999998</v>
      </c>
      <c r="L6" s="76">
        <v>5.0999999999999996</v>
      </c>
      <c r="M6" s="76">
        <v>0</v>
      </c>
      <c r="N6" s="76">
        <v>0.26590000000000003</v>
      </c>
      <c r="O6" s="76">
        <v>52.26</v>
      </c>
      <c r="P6" s="76">
        <v>0.28870000000000001</v>
      </c>
      <c r="Q6" s="77">
        <v>99.889700000000005</v>
      </c>
      <c r="R6" s="75">
        <v>1.066717444189E-2</v>
      </c>
      <c r="S6" s="76">
        <v>7.7126601573369001E-4</v>
      </c>
      <c r="T6" s="76">
        <v>0.90301489886859698</v>
      </c>
      <c r="U6" s="76">
        <v>9.4539890976725299E-2</v>
      </c>
      <c r="V6" s="76">
        <v>3.6745289779507402E-3</v>
      </c>
      <c r="W6" s="76">
        <v>0.90063540565770805</v>
      </c>
      <c r="X6" s="76">
        <v>9.1858664263528997E-2</v>
      </c>
      <c r="Y6" s="76">
        <v>6.4414556157288402E-2</v>
      </c>
      <c r="Z6" s="76">
        <v>0</v>
      </c>
      <c r="AA6" s="76">
        <v>7.3267726641536796E-3</v>
      </c>
      <c r="AB6" s="76">
        <v>1.91473360601888</v>
      </c>
      <c r="AC6" s="79">
        <v>8.3632359575463305E-3</v>
      </c>
      <c r="AD6" s="75">
        <v>8.5266393981121999E-2</v>
      </c>
      <c r="AE6" s="76"/>
      <c r="AF6" s="76">
        <v>9.2734969956033003E-3</v>
      </c>
      <c r="AG6" s="76">
        <v>1.39367744628669E-3</v>
      </c>
      <c r="AH6" s="76">
        <v>6.3020878711001704E-2</v>
      </c>
      <c r="AI6" s="76">
        <v>8.3632359575463305E-3</v>
      </c>
      <c r="AJ6" s="76">
        <v>7.3267726641536796E-3</v>
      </c>
      <c r="AK6" s="76">
        <v>0</v>
      </c>
      <c r="AL6" s="76">
        <v>0.82430401153589505</v>
      </c>
      <c r="AM6" s="76">
        <v>9.0113911660419405E-2</v>
      </c>
      <c r="AN6" s="77">
        <v>7.8710887332701707E-2</v>
      </c>
      <c r="AO6" s="129">
        <f t="shared" si="1"/>
        <v>85.215997417641475</v>
      </c>
    </row>
    <row r="7" spans="1:41" x14ac:dyDescent="0.2">
      <c r="A7" s="104" t="s">
        <v>746</v>
      </c>
      <c r="B7" s="105" t="s">
        <v>68</v>
      </c>
      <c r="C7" s="105" t="s">
        <v>751</v>
      </c>
      <c r="D7" s="105">
        <v>4</v>
      </c>
      <c r="E7" s="128">
        <f t="shared" si="0"/>
        <v>200</v>
      </c>
      <c r="F7" s="75">
        <v>0.182</v>
      </c>
      <c r="G7" s="76">
        <v>7.4000000000000003E-3</v>
      </c>
      <c r="H7" s="76">
        <v>23.64</v>
      </c>
      <c r="I7" s="76">
        <v>2.2000000000000002</v>
      </c>
      <c r="J7" s="76">
        <v>6.6500000000000004E-2</v>
      </c>
      <c r="K7" s="76">
        <v>16.809999999999999</v>
      </c>
      <c r="L7" s="76">
        <v>4.29</v>
      </c>
      <c r="M7" s="76">
        <v>2.98E-2</v>
      </c>
      <c r="N7" s="76">
        <v>0.2248</v>
      </c>
      <c r="O7" s="76">
        <v>52.5</v>
      </c>
      <c r="P7" s="76">
        <v>0.34720000000000001</v>
      </c>
      <c r="Q7" s="77">
        <v>100.2976</v>
      </c>
      <c r="R7" s="75">
        <v>1.28348955848572E-2</v>
      </c>
      <c r="S7" s="76">
        <v>3.4347367620520398E-4</v>
      </c>
      <c r="T7" s="76">
        <v>0.92122826980928596</v>
      </c>
      <c r="U7" s="76">
        <v>9.4305093609918497E-2</v>
      </c>
      <c r="V7" s="76">
        <v>2.0493357060898999E-3</v>
      </c>
      <c r="W7" s="76">
        <v>0.91166978420332401</v>
      </c>
      <c r="X7" s="76">
        <v>5.4002605557329997E-2</v>
      </c>
      <c r="Y7" s="76">
        <v>7.65282442618265E-2</v>
      </c>
      <c r="Z7" s="76">
        <v>8.7212414061308297E-4</v>
      </c>
      <c r="AA7" s="76">
        <v>6.1508080397030002E-3</v>
      </c>
      <c r="AB7" s="76">
        <v>1.91002804989907</v>
      </c>
      <c r="AC7" s="79">
        <v>9.9873155117795997E-3</v>
      </c>
      <c r="AD7" s="75">
        <v>8.9971950100934006E-2</v>
      </c>
      <c r="AE7" s="76"/>
      <c r="AF7" s="76">
        <v>4.3331435089845501E-3</v>
      </c>
      <c r="AG7" s="76">
        <v>8.5017520758726896E-3</v>
      </c>
      <c r="AH7" s="76">
        <v>6.8026492185953802E-2</v>
      </c>
      <c r="AI7" s="76">
        <v>9.9873155117795997E-3</v>
      </c>
      <c r="AJ7" s="76">
        <v>6.1508080397030002E-3</v>
      </c>
      <c r="AK7" s="76">
        <v>0</v>
      </c>
      <c r="AL7" s="76">
        <v>0.83706365407185002</v>
      </c>
      <c r="AM7" s="76">
        <v>7.0322693453336901E-2</v>
      </c>
      <c r="AN7" s="77">
        <v>8.4164615737436402E-2</v>
      </c>
      <c r="AO7" s="129">
        <f t="shared" si="1"/>
        <v>87.477089382879868</v>
      </c>
    </row>
    <row r="8" spans="1:41" x14ac:dyDescent="0.2">
      <c r="A8" s="104" t="s">
        <v>746</v>
      </c>
      <c r="B8" s="105" t="s">
        <v>68</v>
      </c>
      <c r="C8" s="105" t="s">
        <v>752</v>
      </c>
      <c r="D8" s="105">
        <v>5</v>
      </c>
      <c r="E8" s="128">
        <f t="shared" si="0"/>
        <v>250</v>
      </c>
      <c r="F8" s="75">
        <v>0.1726</v>
      </c>
      <c r="G8" s="76">
        <v>2.3999999999999998E-3</v>
      </c>
      <c r="H8" s="76">
        <v>23.81</v>
      </c>
      <c r="I8" s="76">
        <v>2.11</v>
      </c>
      <c r="J8" s="76">
        <v>0.1037</v>
      </c>
      <c r="K8" s="76">
        <v>16.899999999999999</v>
      </c>
      <c r="L8" s="76">
        <v>4.07</v>
      </c>
      <c r="M8" s="76">
        <v>1.6500000000000001E-2</v>
      </c>
      <c r="N8" s="76">
        <v>0.23019999999999999</v>
      </c>
      <c r="O8" s="76">
        <v>52.21</v>
      </c>
      <c r="P8" s="76">
        <v>0.37540000000000001</v>
      </c>
      <c r="Q8" s="77">
        <v>100.00069999999999</v>
      </c>
      <c r="R8" s="75">
        <v>1.21987571323568E-2</v>
      </c>
      <c r="S8" s="76">
        <v>1.11641797935822E-4</v>
      </c>
      <c r="T8" s="76">
        <v>0.92989309222315297</v>
      </c>
      <c r="U8" s="76">
        <v>9.0646025495587507E-2</v>
      </c>
      <c r="V8" s="76">
        <v>3.2027575204632802E-3</v>
      </c>
      <c r="W8" s="76">
        <v>0.91856605824583304</v>
      </c>
      <c r="X8" s="76">
        <v>3.31995808714406E-2</v>
      </c>
      <c r="Y8" s="76">
        <v>9.0909661409371595E-2</v>
      </c>
      <c r="Z8" s="76">
        <v>4.83949259626417E-4</v>
      </c>
      <c r="AA8" s="76">
        <v>6.3124075030001796E-3</v>
      </c>
      <c r="AB8" s="76">
        <v>1.9036538284780999</v>
      </c>
      <c r="AC8" s="79">
        <v>1.08222400631281E-2</v>
      </c>
      <c r="AD8" s="75">
        <v>9.6346171521896701E-2</v>
      </c>
      <c r="AE8" s="76"/>
      <c r="AF8" s="76">
        <v>-5.7001460263091898E-3</v>
      </c>
      <c r="AG8" s="76">
        <v>1.7898903158666001E-2</v>
      </c>
      <c r="AH8" s="76">
        <v>7.3010758250705604E-2</v>
      </c>
      <c r="AI8" s="76">
        <v>1.08222400631281E-2</v>
      </c>
      <c r="AJ8" s="76">
        <v>6.3124075030001796E-3</v>
      </c>
      <c r="AK8" s="76">
        <v>0</v>
      </c>
      <c r="AL8" s="76">
        <v>0.83974768640632003</v>
      </c>
      <c r="AM8" s="76">
        <v>6.3021475147272604E-2</v>
      </c>
      <c r="AN8" s="77">
        <v>9.0145405816833904E-2</v>
      </c>
      <c r="AO8" s="129">
        <f t="shared" si="1"/>
        <v>88.09859909685413</v>
      </c>
    </row>
    <row r="9" spans="1:41" x14ac:dyDescent="0.2">
      <c r="A9" s="104" t="s">
        <v>746</v>
      </c>
      <c r="B9" s="105" t="s">
        <v>68</v>
      </c>
      <c r="C9" s="105" t="s">
        <v>753</v>
      </c>
      <c r="D9" s="105">
        <v>6</v>
      </c>
      <c r="E9" s="128">
        <f t="shared" si="0"/>
        <v>300</v>
      </c>
      <c r="F9" s="75">
        <v>0.18240000000000001</v>
      </c>
      <c r="G9" s="76">
        <v>2.8999999999999998E-3</v>
      </c>
      <c r="H9" s="76">
        <v>23.69</v>
      </c>
      <c r="I9" s="76">
        <v>2.13</v>
      </c>
      <c r="J9" s="76">
        <v>5.2499999999999998E-2</v>
      </c>
      <c r="K9" s="76">
        <v>16.8</v>
      </c>
      <c r="L9" s="76">
        <v>4.04</v>
      </c>
      <c r="M9" s="76">
        <v>1.04E-2</v>
      </c>
      <c r="N9" s="76">
        <v>0.20619999999999999</v>
      </c>
      <c r="O9" s="76">
        <v>52.85</v>
      </c>
      <c r="P9" s="76">
        <v>0.39850000000000002</v>
      </c>
      <c r="Q9" s="77">
        <v>100.36279999999999</v>
      </c>
      <c r="R9" s="75">
        <v>1.28524391658816E-2</v>
      </c>
      <c r="S9" s="76">
        <v>1.3449294625711799E-4</v>
      </c>
      <c r="T9" s="76">
        <v>0.92241130334222299</v>
      </c>
      <c r="U9" s="76">
        <v>9.1228775168038304E-2</v>
      </c>
      <c r="V9" s="76">
        <v>1.6165551892191E-3</v>
      </c>
      <c r="W9" s="76">
        <v>0.91037201784730803</v>
      </c>
      <c r="X9" s="76">
        <v>6.6126738928765902E-2</v>
      </c>
      <c r="Y9" s="76">
        <v>5.6695499861767501E-2</v>
      </c>
      <c r="Z9" s="76">
        <v>3.0411311819501802E-4</v>
      </c>
      <c r="AA9" s="76">
        <v>5.6372110996851998E-3</v>
      </c>
      <c r="AB9" s="76">
        <v>1.9211673815503001</v>
      </c>
      <c r="AC9" s="79">
        <v>1.1453471782355E-2</v>
      </c>
      <c r="AD9" s="75">
        <v>7.8832618449695704E-2</v>
      </c>
      <c r="AE9" s="76"/>
      <c r="AF9" s="76">
        <v>1.2396156718342599E-2</v>
      </c>
      <c r="AG9" s="76">
        <v>4.5628244753892499E-4</v>
      </c>
      <c r="AH9" s="76">
        <v>5.6239217414228597E-2</v>
      </c>
      <c r="AI9" s="76">
        <v>1.1453471782355E-2</v>
      </c>
      <c r="AJ9" s="76">
        <v>5.6372110996851998E-3</v>
      </c>
      <c r="AK9" s="76">
        <v>0</v>
      </c>
      <c r="AL9" s="76">
        <v>0.84908140304595403</v>
      </c>
      <c r="AM9" s="76">
        <v>7.0243690350847002E-2</v>
      </c>
      <c r="AN9" s="77">
        <v>7.3329900296268694E-2</v>
      </c>
      <c r="AO9" s="129">
        <f t="shared" si="1"/>
        <v>88.113936046632489</v>
      </c>
    </row>
    <row r="10" spans="1:41" x14ac:dyDescent="0.2">
      <c r="A10" s="104" t="s">
        <v>746</v>
      </c>
      <c r="B10" s="105" t="s">
        <v>68</v>
      </c>
      <c r="C10" s="105" t="s">
        <v>754</v>
      </c>
      <c r="D10" s="105">
        <v>7</v>
      </c>
      <c r="E10" s="128">
        <f t="shared" si="0"/>
        <v>350</v>
      </c>
      <c r="F10" s="75">
        <v>0.17549999999999999</v>
      </c>
      <c r="G10" s="76">
        <v>2.8999999999999998E-3</v>
      </c>
      <c r="H10" s="76">
        <v>23.53</v>
      </c>
      <c r="I10" s="76">
        <v>2.12</v>
      </c>
      <c r="J10" s="76">
        <v>7.2400000000000006E-2</v>
      </c>
      <c r="K10" s="76">
        <v>16.87</v>
      </c>
      <c r="L10" s="76">
        <v>3.88</v>
      </c>
      <c r="M10" s="76">
        <v>1.0800000000000001E-2</v>
      </c>
      <c r="N10" s="76">
        <v>0.21340000000000001</v>
      </c>
      <c r="O10" s="76">
        <v>52.74</v>
      </c>
      <c r="P10" s="76">
        <v>0.44219999999999998</v>
      </c>
      <c r="Q10" s="77">
        <v>100.05719999999999</v>
      </c>
      <c r="R10" s="75">
        <v>1.23976629689024E-2</v>
      </c>
      <c r="S10" s="76">
        <v>1.3483464301623199E-4</v>
      </c>
      <c r="T10" s="76">
        <v>0.91850910303705302</v>
      </c>
      <c r="U10" s="76">
        <v>9.1031161422966703E-2</v>
      </c>
      <c r="V10" s="76">
        <v>2.2349704270295001E-3</v>
      </c>
      <c r="W10" s="76">
        <v>0.91648778983488699</v>
      </c>
      <c r="X10" s="76">
        <v>6.5274951958828195E-2</v>
      </c>
      <c r="Y10" s="76">
        <v>5.2982727315187703E-2</v>
      </c>
      <c r="Z10" s="76">
        <v>3.1661213225082799E-4</v>
      </c>
      <c r="AA10" s="76">
        <v>5.8488708895005296E-3</v>
      </c>
      <c r="AB10" s="76">
        <v>1.92203955172438</v>
      </c>
      <c r="AC10" s="79">
        <v>1.2741763645997E-2</v>
      </c>
      <c r="AD10" s="75">
        <v>7.7960448275617503E-2</v>
      </c>
      <c r="AE10" s="76"/>
      <c r="AF10" s="76">
        <v>1.23976629689024E-2</v>
      </c>
      <c r="AG10" s="76">
        <v>0</v>
      </c>
      <c r="AH10" s="76">
        <v>5.2982727315187703E-2</v>
      </c>
      <c r="AI10" s="76">
        <v>1.2741763645997E-2</v>
      </c>
      <c r="AJ10" s="76">
        <v>5.8488708895005296E-3</v>
      </c>
      <c r="AK10" s="76">
        <v>6.7305017844679403E-4</v>
      </c>
      <c r="AL10" s="76">
        <v>0.84626269100792095</v>
      </c>
      <c r="AM10" s="76">
        <v>7.5238392429410397E-2</v>
      </c>
      <c r="AN10" s="77">
        <v>7.2246412029131998E-2</v>
      </c>
      <c r="AO10" s="129">
        <f t="shared" si="1"/>
        <v>88.572833415937822</v>
      </c>
    </row>
    <row r="11" spans="1:41" x14ac:dyDescent="0.2">
      <c r="A11" s="104" t="s">
        <v>746</v>
      </c>
      <c r="B11" s="105" t="s">
        <v>68</v>
      </c>
      <c r="C11" s="105" t="s">
        <v>755</v>
      </c>
      <c r="D11" s="105">
        <v>8</v>
      </c>
      <c r="E11" s="128">
        <f t="shared" si="0"/>
        <v>400</v>
      </c>
      <c r="F11" s="75">
        <v>0.17280000000000001</v>
      </c>
      <c r="G11" s="76">
        <v>4.7999999999999996E-3</v>
      </c>
      <c r="H11" s="76">
        <v>23.68</v>
      </c>
      <c r="I11" s="76">
        <v>2.15</v>
      </c>
      <c r="J11" s="76">
        <v>7.8600000000000003E-2</v>
      </c>
      <c r="K11" s="76">
        <v>16.84</v>
      </c>
      <c r="L11" s="76">
        <v>4.25</v>
      </c>
      <c r="M11" s="76">
        <v>7.0000000000000001E-3</v>
      </c>
      <c r="N11" s="76">
        <v>0.21460000000000001</v>
      </c>
      <c r="O11" s="76">
        <v>52.98</v>
      </c>
      <c r="P11" s="76">
        <v>0.41930000000000001</v>
      </c>
      <c r="Q11" s="77">
        <v>100.797</v>
      </c>
      <c r="R11" s="75">
        <v>1.21314478227338E-2</v>
      </c>
      <c r="S11" s="76">
        <v>2.2179457566923099E-4</v>
      </c>
      <c r="T11" s="76">
        <v>0.91864862036546302</v>
      </c>
      <c r="U11" s="76">
        <v>9.1748479187682405E-2</v>
      </c>
      <c r="V11" s="76">
        <v>2.41135944343234E-3</v>
      </c>
      <c r="W11" s="76">
        <v>0.90920094691200404</v>
      </c>
      <c r="X11" s="76">
        <v>6.9521004608818895E-2</v>
      </c>
      <c r="Y11" s="76">
        <v>5.9212842481729297E-2</v>
      </c>
      <c r="Z11" s="76">
        <v>2.03942636094783E-4</v>
      </c>
      <c r="AA11" s="76">
        <v>5.8453904899584304E-3</v>
      </c>
      <c r="AB11" s="76">
        <v>1.9188469682726601</v>
      </c>
      <c r="AC11" s="79">
        <v>1.20072032037525E-2</v>
      </c>
      <c r="AD11" s="75">
        <v>8.1153031727338606E-2</v>
      </c>
      <c r="AE11" s="76"/>
      <c r="AF11" s="76">
        <v>1.0595447460343899E-2</v>
      </c>
      <c r="AG11" s="76">
        <v>1.5360003623899399E-3</v>
      </c>
      <c r="AH11" s="76">
        <v>5.7676842119339398E-2</v>
      </c>
      <c r="AI11" s="76">
        <v>1.20072032037525E-2</v>
      </c>
      <c r="AJ11" s="76">
        <v>5.8453904899584304E-3</v>
      </c>
      <c r="AK11" s="76">
        <v>0</v>
      </c>
      <c r="AL11" s="76">
        <v>0.84311918455241297</v>
      </c>
      <c r="AM11" s="76">
        <v>7.5010664807797306E-2</v>
      </c>
      <c r="AN11" s="77">
        <v>7.55294358130503E-2</v>
      </c>
      <c r="AO11" s="129">
        <f t="shared" si="1"/>
        <v>87.598733317598757</v>
      </c>
    </row>
    <row r="12" spans="1:41" x14ac:dyDescent="0.2">
      <c r="A12" s="104" t="s">
        <v>746</v>
      </c>
      <c r="B12" s="105" t="s">
        <v>68</v>
      </c>
      <c r="C12" s="105" t="s">
        <v>756</v>
      </c>
      <c r="D12" s="105">
        <v>9</v>
      </c>
      <c r="E12" s="128">
        <f t="shared" si="0"/>
        <v>450</v>
      </c>
      <c r="F12" s="75">
        <v>0.17199999999999999</v>
      </c>
      <c r="G12" s="76">
        <v>0</v>
      </c>
      <c r="H12" s="76">
        <v>23.63</v>
      </c>
      <c r="I12" s="76">
        <v>2.12</v>
      </c>
      <c r="J12" s="76">
        <v>0.1055</v>
      </c>
      <c r="K12" s="76">
        <v>16.91</v>
      </c>
      <c r="L12" s="76">
        <v>3.98</v>
      </c>
      <c r="M12" s="76">
        <v>1.78E-2</v>
      </c>
      <c r="N12" s="76">
        <v>0.20949999999999999</v>
      </c>
      <c r="O12" s="76">
        <v>52.8</v>
      </c>
      <c r="P12" s="76">
        <v>0.44469999999999998</v>
      </c>
      <c r="Q12" s="77">
        <v>100.3895</v>
      </c>
      <c r="R12" s="75">
        <v>1.2113707994743501E-2</v>
      </c>
      <c r="S12" s="76">
        <v>0</v>
      </c>
      <c r="T12" s="76">
        <v>0.91962592934020004</v>
      </c>
      <c r="U12" s="76">
        <v>9.0756143344111098E-2</v>
      </c>
      <c r="V12" s="76">
        <v>3.2469202598993398E-3</v>
      </c>
      <c r="W12" s="76">
        <v>0.915885444191887</v>
      </c>
      <c r="X12" s="76">
        <v>6.063148688489E-2</v>
      </c>
      <c r="Y12" s="76">
        <v>6.0307589387662099E-2</v>
      </c>
      <c r="Z12" s="76">
        <v>5.2024719587648804E-4</v>
      </c>
      <c r="AA12" s="76">
        <v>5.7246322854048399E-3</v>
      </c>
      <c r="AB12" s="76">
        <v>1.91841281157684</v>
      </c>
      <c r="AC12" s="79">
        <v>1.2775087538489599E-2</v>
      </c>
      <c r="AD12" s="75">
        <v>8.1587188423163606E-2</v>
      </c>
      <c r="AE12" s="76"/>
      <c r="AF12" s="76">
        <v>9.1689549209475509E-3</v>
      </c>
      <c r="AG12" s="76">
        <v>2.9447530737959499E-3</v>
      </c>
      <c r="AH12" s="76">
        <v>5.7362836313866197E-2</v>
      </c>
      <c r="AI12" s="76">
        <v>1.2775087538489599E-2</v>
      </c>
      <c r="AJ12" s="76">
        <v>5.7246322854048399E-3</v>
      </c>
      <c r="AK12" s="76">
        <v>0</v>
      </c>
      <c r="AL12" s="76">
        <v>0.84376337320243899</v>
      </c>
      <c r="AM12" s="76">
        <v>7.4387782836363103E-2</v>
      </c>
      <c r="AN12" s="77">
        <v>7.5862556137760606E-2</v>
      </c>
      <c r="AO12" s="129">
        <f t="shared" si="1"/>
        <v>88.337161013901024</v>
      </c>
    </row>
    <row r="13" spans="1:41" s="127" customFormat="1" x14ac:dyDescent="0.2">
      <c r="A13" s="104" t="s">
        <v>757</v>
      </c>
      <c r="B13" s="105" t="s">
        <v>68</v>
      </c>
      <c r="C13" s="105" t="s">
        <v>758</v>
      </c>
      <c r="D13" s="105">
        <v>0</v>
      </c>
      <c r="E13" s="128">
        <f t="shared" si="0"/>
        <v>0</v>
      </c>
      <c r="F13" s="75">
        <v>0.3931</v>
      </c>
      <c r="G13" s="76">
        <v>5.8999999999999999E-3</v>
      </c>
      <c r="H13" s="76">
        <v>22.47</v>
      </c>
      <c r="I13" s="76">
        <v>5.64</v>
      </c>
      <c r="J13" s="76">
        <v>0.22639999999999999</v>
      </c>
      <c r="K13" s="76">
        <v>13.64</v>
      </c>
      <c r="L13" s="76">
        <v>7.81</v>
      </c>
      <c r="M13" s="76">
        <v>0</v>
      </c>
      <c r="N13" s="76">
        <v>0.70930000000000004</v>
      </c>
      <c r="O13" s="76">
        <v>48.97</v>
      </c>
      <c r="P13" s="76">
        <v>3.1E-2</v>
      </c>
      <c r="Q13" s="77">
        <v>99.895799999999994</v>
      </c>
      <c r="R13" s="75">
        <v>2.82038729689808E-2</v>
      </c>
      <c r="S13" s="76">
        <v>2.7861115743532298E-4</v>
      </c>
      <c r="T13" s="76">
        <v>0.89085620872723603</v>
      </c>
      <c r="U13" s="76">
        <v>0.24596670756314101</v>
      </c>
      <c r="V13" s="76">
        <v>7.0982720194246798E-3</v>
      </c>
      <c r="W13" s="76">
        <v>0.75260824553514805</v>
      </c>
      <c r="X13" s="76">
        <v>0.124789145392594</v>
      </c>
      <c r="Y13" s="76">
        <v>0.116974870680773</v>
      </c>
      <c r="Z13" s="76">
        <v>0</v>
      </c>
      <c r="AA13" s="76">
        <v>1.9744701864478902E-2</v>
      </c>
      <c r="AB13" s="76">
        <v>1.81257213806275</v>
      </c>
      <c r="AC13" s="79">
        <v>9.0722602803594002E-4</v>
      </c>
      <c r="AD13" s="75">
        <v>0.187427861937246</v>
      </c>
      <c r="AE13" s="76"/>
      <c r="AF13" s="76">
        <v>2.82038729689808E-2</v>
      </c>
      <c r="AG13" s="76">
        <v>0</v>
      </c>
      <c r="AH13" s="76">
        <v>0.116974870680773</v>
      </c>
      <c r="AI13" s="76">
        <v>9.0722602803594002E-4</v>
      </c>
      <c r="AJ13" s="76">
        <v>1.9744701864478902E-2</v>
      </c>
      <c r="AK13" s="76">
        <v>3.0334972656914001E-2</v>
      </c>
      <c r="AL13" s="76">
        <v>0.72289443749703397</v>
      </c>
      <c r="AM13" s="76">
        <v>8.1254225739084404E-2</v>
      </c>
      <c r="AN13" s="77">
        <v>0.16796177123020201</v>
      </c>
      <c r="AO13" s="129">
        <f t="shared" si="1"/>
        <v>75.689509050390342</v>
      </c>
    </row>
    <row r="14" spans="1:41" x14ac:dyDescent="0.2">
      <c r="A14" s="104" t="s">
        <v>757</v>
      </c>
      <c r="B14" s="105" t="s">
        <v>68</v>
      </c>
      <c r="C14" s="105" t="s">
        <v>759</v>
      </c>
      <c r="D14" s="105">
        <v>1</v>
      </c>
      <c r="E14" s="128">
        <f t="shared" si="0"/>
        <v>50</v>
      </c>
      <c r="F14" s="75">
        <v>0.3866</v>
      </c>
      <c r="G14" s="76">
        <v>8.9999999999999998E-4</v>
      </c>
      <c r="H14" s="76">
        <v>21.88</v>
      </c>
      <c r="I14" s="76">
        <v>5.84</v>
      </c>
      <c r="J14" s="76">
        <v>0.19750000000000001</v>
      </c>
      <c r="K14" s="76">
        <v>13.84</v>
      </c>
      <c r="L14" s="76">
        <v>8</v>
      </c>
      <c r="M14" s="76">
        <v>0</v>
      </c>
      <c r="N14" s="76">
        <v>0.5081</v>
      </c>
      <c r="O14" s="76">
        <v>49.38</v>
      </c>
      <c r="P14" s="76">
        <v>0</v>
      </c>
      <c r="Q14" s="77">
        <v>100.0331</v>
      </c>
      <c r="R14" s="75">
        <v>2.7673128022334501E-2</v>
      </c>
      <c r="S14" s="76">
        <v>4.24013514203049E-5</v>
      </c>
      <c r="T14" s="76">
        <v>0.86545113692795395</v>
      </c>
      <c r="U14" s="76">
        <v>0.25409771954411198</v>
      </c>
      <c r="V14" s="76">
        <v>6.1778023877695001E-3</v>
      </c>
      <c r="W14" s="76">
        <v>0.76187090444184402</v>
      </c>
      <c r="X14" s="76">
        <v>0.14868526771021801</v>
      </c>
      <c r="Y14" s="76">
        <v>9.83854693990516E-2</v>
      </c>
      <c r="Z14" s="76">
        <v>0</v>
      </c>
      <c r="AA14" s="76">
        <v>1.41110883817069E-2</v>
      </c>
      <c r="AB14" s="76">
        <v>1.8235050818335901</v>
      </c>
      <c r="AC14" s="79">
        <v>0</v>
      </c>
      <c r="AD14" s="75">
        <v>0.176494918166411</v>
      </c>
      <c r="AE14" s="76"/>
      <c r="AF14" s="76">
        <v>2.7673128022334501E-2</v>
      </c>
      <c r="AG14" s="76">
        <v>0</v>
      </c>
      <c r="AH14" s="76">
        <v>9.83854693990516E-2</v>
      </c>
      <c r="AI14" s="76">
        <v>0</v>
      </c>
      <c r="AJ14" s="76">
        <v>1.41110883817069E-2</v>
      </c>
      <c r="AK14" s="76">
        <v>4.9929673355367098E-2</v>
      </c>
      <c r="AL14" s="76">
        <v>0.70302490579182797</v>
      </c>
      <c r="AM14" s="76">
        <v>0.106854534374001</v>
      </c>
      <c r="AN14" s="77">
        <v>0.162426231136126</v>
      </c>
      <c r="AO14" s="129">
        <f t="shared" si="1"/>
        <v>75.514642673802953</v>
      </c>
    </row>
    <row r="15" spans="1:41" x14ac:dyDescent="0.2">
      <c r="A15" s="104" t="s">
        <v>757</v>
      </c>
      <c r="B15" s="105" t="s">
        <v>68</v>
      </c>
      <c r="C15" s="105" t="s">
        <v>760</v>
      </c>
      <c r="D15" s="105">
        <v>2</v>
      </c>
      <c r="E15" s="128">
        <f t="shared" si="0"/>
        <v>100</v>
      </c>
      <c r="F15" s="75">
        <v>0.35720000000000002</v>
      </c>
      <c r="G15" s="76">
        <v>1.0699999999999999E-2</v>
      </c>
      <c r="H15" s="76">
        <v>22.28</v>
      </c>
      <c r="I15" s="76">
        <v>4.07</v>
      </c>
      <c r="J15" s="76">
        <v>0.17860000000000001</v>
      </c>
      <c r="K15" s="76">
        <v>14.69</v>
      </c>
      <c r="L15" s="76">
        <v>7.49</v>
      </c>
      <c r="M15" s="76">
        <v>2.7E-2</v>
      </c>
      <c r="N15" s="76">
        <v>0.47699999999999998</v>
      </c>
      <c r="O15" s="76">
        <v>50.37</v>
      </c>
      <c r="P15" s="76">
        <v>4.7000000000000002E-3</v>
      </c>
      <c r="Q15" s="77">
        <v>99.955200000000005</v>
      </c>
      <c r="R15" s="75">
        <v>2.55415150118561E-2</v>
      </c>
      <c r="S15" s="76">
        <v>5.0356990614859305E-4</v>
      </c>
      <c r="T15" s="76">
        <v>0.88033754256161301</v>
      </c>
      <c r="U15" s="76">
        <v>0.17689727010989001</v>
      </c>
      <c r="V15" s="76">
        <v>5.5806806129654503E-3</v>
      </c>
      <c r="W15" s="76">
        <v>0.80780380669972396</v>
      </c>
      <c r="X15" s="76">
        <v>0.124709478427408</v>
      </c>
      <c r="Y15" s="76">
        <v>0.106364979550589</v>
      </c>
      <c r="Z15" s="76">
        <v>8.0119837561981903E-4</v>
      </c>
      <c r="AA15" s="76">
        <v>1.32333103417456E-2</v>
      </c>
      <c r="AB15" s="76">
        <v>1.8580895661715899</v>
      </c>
      <c r="AC15" s="79">
        <v>1.3708223084617999E-4</v>
      </c>
      <c r="AD15" s="75">
        <v>0.14191043382840601</v>
      </c>
      <c r="AE15" s="76"/>
      <c r="AF15" s="76">
        <v>2.55415150118561E-2</v>
      </c>
      <c r="AG15" s="76">
        <v>0</v>
      </c>
      <c r="AH15" s="76">
        <v>0.106364979550589</v>
      </c>
      <c r="AI15" s="76">
        <v>1.3708223084617999E-4</v>
      </c>
      <c r="AJ15" s="76">
        <v>1.32333103417456E-2</v>
      </c>
      <c r="AK15" s="76">
        <v>9.4453212696278994E-3</v>
      </c>
      <c r="AL15" s="76">
        <v>0.75115684916880399</v>
      </c>
      <c r="AM15" s="76">
        <v>9.3537099401070106E-2</v>
      </c>
      <c r="AN15" s="77">
        <v>0.12918069339280899</v>
      </c>
      <c r="AO15" s="129">
        <f t="shared" si="1"/>
        <v>77.759885770652531</v>
      </c>
    </row>
    <row r="16" spans="1:41" x14ac:dyDescent="0.2">
      <c r="A16" s="104" t="s">
        <v>757</v>
      </c>
      <c r="B16" s="105" t="s">
        <v>68</v>
      </c>
      <c r="C16" s="105" t="s">
        <v>761</v>
      </c>
      <c r="D16" s="105">
        <v>3</v>
      </c>
      <c r="E16" s="128">
        <f t="shared" si="0"/>
        <v>150</v>
      </c>
      <c r="F16" s="75">
        <v>0.3574</v>
      </c>
      <c r="G16" s="76">
        <v>0</v>
      </c>
      <c r="H16" s="76">
        <v>22.28</v>
      </c>
      <c r="I16" s="76">
        <v>3.94</v>
      </c>
      <c r="J16" s="76">
        <v>0.31879999999999997</v>
      </c>
      <c r="K16" s="76">
        <v>14.46</v>
      </c>
      <c r="L16" s="76">
        <v>7.83</v>
      </c>
      <c r="M16" s="76">
        <v>0</v>
      </c>
      <c r="N16" s="76">
        <v>0.49199999999999999</v>
      </c>
      <c r="O16" s="76">
        <v>50.51</v>
      </c>
      <c r="P16" s="76">
        <v>8.5000000000000006E-3</v>
      </c>
      <c r="Q16" s="77">
        <v>100.1966</v>
      </c>
      <c r="R16" s="75">
        <v>2.55496003114172E-2</v>
      </c>
      <c r="S16" s="76">
        <v>0</v>
      </c>
      <c r="T16" s="76">
        <v>0.88012342772118501</v>
      </c>
      <c r="U16" s="76">
        <v>0.171205338229067</v>
      </c>
      <c r="V16" s="76">
        <v>9.9590608249724103E-3</v>
      </c>
      <c r="W16" s="76">
        <v>0.79496269854319301</v>
      </c>
      <c r="X16" s="76">
        <v>0.140302565978453</v>
      </c>
      <c r="Y16" s="76">
        <v>0.101202500325831</v>
      </c>
      <c r="Z16" s="76">
        <v>0</v>
      </c>
      <c r="AA16" s="76">
        <v>1.36461323699159E-2</v>
      </c>
      <c r="AB16" s="76">
        <v>1.8628008213207199</v>
      </c>
      <c r="AC16" s="79">
        <v>2.4785437524145302E-4</v>
      </c>
      <c r="AD16" s="75">
        <v>0.137199178679277</v>
      </c>
      <c r="AE16" s="76"/>
      <c r="AF16" s="76">
        <v>2.55496003114172E-2</v>
      </c>
      <c r="AG16" s="76">
        <v>0</v>
      </c>
      <c r="AH16" s="76">
        <v>0.101202500325831</v>
      </c>
      <c r="AI16" s="76">
        <v>2.4785437524145302E-4</v>
      </c>
      <c r="AJ16" s="76">
        <v>1.36461323699159E-2</v>
      </c>
      <c r="AK16" s="76">
        <v>8.4565592383734501E-3</v>
      </c>
      <c r="AL16" s="76">
        <v>0.75657038141182298</v>
      </c>
      <c r="AM16" s="76">
        <v>9.44508991550181E-2</v>
      </c>
      <c r="AN16" s="77">
        <v>0.12355304630936199</v>
      </c>
      <c r="AO16" s="129">
        <f t="shared" si="1"/>
        <v>76.701880913318405</v>
      </c>
    </row>
    <row r="17" spans="1:41" x14ac:dyDescent="0.2">
      <c r="A17" s="104" t="s">
        <v>757</v>
      </c>
      <c r="B17" s="105" t="s">
        <v>68</v>
      </c>
      <c r="C17" s="105" t="s">
        <v>762</v>
      </c>
      <c r="D17" s="105">
        <v>4</v>
      </c>
      <c r="E17" s="128">
        <f t="shared" si="0"/>
        <v>200</v>
      </c>
      <c r="F17" s="75">
        <v>0.42830000000000001</v>
      </c>
      <c r="G17" s="76">
        <v>0</v>
      </c>
      <c r="H17" s="76">
        <v>22.02</v>
      </c>
      <c r="I17" s="76">
        <v>5.48</v>
      </c>
      <c r="J17" s="76">
        <v>0.22489999999999999</v>
      </c>
      <c r="K17" s="76">
        <v>13.94</v>
      </c>
      <c r="L17" s="76">
        <v>7.85</v>
      </c>
      <c r="M17" s="76">
        <v>5.5999999999999999E-3</v>
      </c>
      <c r="N17" s="76">
        <v>0.49419999999999997</v>
      </c>
      <c r="O17" s="76">
        <v>49.33</v>
      </c>
      <c r="P17" s="76">
        <v>1.6799999999999999E-2</v>
      </c>
      <c r="Q17" s="77">
        <v>99.789900000000003</v>
      </c>
      <c r="R17" s="75">
        <v>3.0712020019000801E-2</v>
      </c>
      <c r="S17" s="76">
        <v>0</v>
      </c>
      <c r="T17" s="76">
        <v>0.87252213827873804</v>
      </c>
      <c r="U17" s="76">
        <v>0.238853925955687</v>
      </c>
      <c r="V17" s="76">
        <v>7.0472596491512702E-3</v>
      </c>
      <c r="W17" s="76">
        <v>0.76872672064735603</v>
      </c>
      <c r="X17" s="76">
        <v>0.12872813447515</v>
      </c>
      <c r="Y17" s="76">
        <v>0.114136839838631</v>
      </c>
      <c r="Z17" s="76">
        <v>1.6664390225853401E-4</v>
      </c>
      <c r="AA17" s="76">
        <v>1.37492169056492E-2</v>
      </c>
      <c r="AB17" s="76">
        <v>1.82486572008501</v>
      </c>
      <c r="AC17" s="79">
        <v>4.9138024337022895E-4</v>
      </c>
      <c r="AD17" s="75">
        <v>0.175134279914992</v>
      </c>
      <c r="AE17" s="76"/>
      <c r="AF17" s="76">
        <v>3.0712020019000801E-2</v>
      </c>
      <c r="AG17" s="76">
        <v>0</v>
      </c>
      <c r="AH17" s="76">
        <v>0.114136839838631</v>
      </c>
      <c r="AI17" s="76">
        <v>4.9138024337022895E-4</v>
      </c>
      <c r="AJ17" s="76">
        <v>1.37492169056492E-2</v>
      </c>
      <c r="AK17" s="76">
        <v>3.30076260216942E-2</v>
      </c>
      <c r="AL17" s="76">
        <v>0.71113707526939296</v>
      </c>
      <c r="AM17" s="76">
        <v>9.6928209872817098E-2</v>
      </c>
      <c r="AN17" s="77">
        <v>0.16138506300934499</v>
      </c>
      <c r="AO17" s="129">
        <f t="shared" si="1"/>
        <v>75.994514009897301</v>
      </c>
    </row>
    <row r="18" spans="1:41" x14ac:dyDescent="0.2">
      <c r="A18" s="104" t="s">
        <v>757</v>
      </c>
      <c r="B18" s="105" t="s">
        <v>68</v>
      </c>
      <c r="C18" s="105" t="s">
        <v>763</v>
      </c>
      <c r="D18" s="105">
        <v>5</v>
      </c>
      <c r="E18" s="128">
        <f t="shared" si="0"/>
        <v>250</v>
      </c>
      <c r="F18" s="75">
        <v>0.36099999999999999</v>
      </c>
      <c r="G18" s="76">
        <v>1.9E-3</v>
      </c>
      <c r="H18" s="76">
        <v>21.91</v>
      </c>
      <c r="I18" s="76">
        <v>4.43</v>
      </c>
      <c r="J18" s="76">
        <v>0.29959999999999998</v>
      </c>
      <c r="K18" s="76">
        <v>14.43</v>
      </c>
      <c r="L18" s="76">
        <v>7.97</v>
      </c>
      <c r="M18" s="76">
        <v>1.9E-3</v>
      </c>
      <c r="N18" s="76">
        <v>0.48420000000000002</v>
      </c>
      <c r="O18" s="76">
        <v>50.5</v>
      </c>
      <c r="P18" s="76">
        <v>0</v>
      </c>
      <c r="Q18" s="77">
        <v>100.38849999999999</v>
      </c>
      <c r="R18" s="75">
        <v>2.5753419350990899E-2</v>
      </c>
      <c r="S18" s="76">
        <v>8.9211755490078995E-5</v>
      </c>
      <c r="T18" s="76">
        <v>0.86371190925318897</v>
      </c>
      <c r="U18" s="76">
        <v>0.19209804353221299</v>
      </c>
      <c r="V18" s="76">
        <v>9.3398524743028496E-3</v>
      </c>
      <c r="W18" s="76">
        <v>0.79166769711184004</v>
      </c>
      <c r="X18" s="76">
        <v>0.15550943261143799</v>
      </c>
      <c r="Y18" s="76">
        <v>8.9803780282048606E-2</v>
      </c>
      <c r="Z18" s="76">
        <v>5.6249982377278798E-5</v>
      </c>
      <c r="AA18" s="76">
        <v>1.34019316091875E-2</v>
      </c>
      <c r="AB18" s="76">
        <v>1.85856847203692</v>
      </c>
      <c r="AC18" s="79">
        <v>0</v>
      </c>
      <c r="AD18" s="75">
        <v>0.14143152796307801</v>
      </c>
      <c r="AE18" s="76"/>
      <c r="AF18" s="76">
        <v>2.5753419350990899E-2</v>
      </c>
      <c r="AG18" s="76">
        <v>0</v>
      </c>
      <c r="AH18" s="76">
        <v>8.9803780282048606E-2</v>
      </c>
      <c r="AI18" s="76">
        <v>0</v>
      </c>
      <c r="AJ18" s="76">
        <v>1.34019316091875E-2</v>
      </c>
      <c r="AK18" s="76">
        <v>2.49130962181448E-2</v>
      </c>
      <c r="AL18" s="76">
        <v>0.73559310114380805</v>
      </c>
      <c r="AM18" s="76">
        <v>0.110461940526886</v>
      </c>
      <c r="AN18" s="77">
        <v>0.128118808109381</v>
      </c>
      <c r="AO18" s="129">
        <f t="shared" si="1"/>
        <v>76.346205270064161</v>
      </c>
    </row>
    <row r="19" spans="1:41" x14ac:dyDescent="0.2">
      <c r="A19" s="104" t="s">
        <v>757</v>
      </c>
      <c r="B19" s="105" t="s">
        <v>68</v>
      </c>
      <c r="C19" s="105" t="s">
        <v>764</v>
      </c>
      <c r="D19" s="105">
        <v>6</v>
      </c>
      <c r="E19" s="128">
        <f t="shared" si="0"/>
        <v>300</v>
      </c>
      <c r="F19" s="75">
        <v>0.3674</v>
      </c>
      <c r="G19" s="76">
        <v>2.2000000000000001E-3</v>
      </c>
      <c r="H19" s="76">
        <v>22.09</v>
      </c>
      <c r="I19" s="76">
        <v>4.4400000000000004</v>
      </c>
      <c r="J19" s="76">
        <v>0.2392</v>
      </c>
      <c r="K19" s="76">
        <v>14.6</v>
      </c>
      <c r="L19" s="76">
        <v>7.58</v>
      </c>
      <c r="M19" s="76">
        <v>0</v>
      </c>
      <c r="N19" s="76">
        <v>0.45329999999999998</v>
      </c>
      <c r="O19" s="76">
        <v>50.48</v>
      </c>
      <c r="P19" s="76">
        <v>2.3E-3</v>
      </c>
      <c r="Q19" s="77">
        <v>100.2543</v>
      </c>
      <c r="R19" s="75">
        <v>2.61978137669302E-2</v>
      </c>
      <c r="S19" s="76">
        <v>1.03249834951096E-4</v>
      </c>
      <c r="T19" s="76">
        <v>0.87040313585062001</v>
      </c>
      <c r="U19" s="76">
        <v>0.19244223248050801</v>
      </c>
      <c r="V19" s="76">
        <v>7.4534541386205603E-3</v>
      </c>
      <c r="W19" s="76">
        <v>0.80062224016678496</v>
      </c>
      <c r="X19" s="76">
        <v>0.13842922571830199</v>
      </c>
      <c r="Y19" s="76">
        <v>9.47715687055002E-2</v>
      </c>
      <c r="Z19" s="76">
        <v>0</v>
      </c>
      <c r="AA19" s="76">
        <v>1.2540837260410401E-2</v>
      </c>
      <c r="AB19" s="76">
        <v>1.8569693458176799</v>
      </c>
      <c r="AC19" s="79">
        <v>6.6896259690503901E-5</v>
      </c>
      <c r="AD19" s="75">
        <v>0.143030654182319</v>
      </c>
      <c r="AE19" s="76"/>
      <c r="AF19" s="76">
        <v>2.61978137669302E-2</v>
      </c>
      <c r="AG19" s="76">
        <v>0</v>
      </c>
      <c r="AH19" s="76">
        <v>9.47715687055002E-2</v>
      </c>
      <c r="AI19" s="76">
        <v>6.6896259690503901E-5</v>
      </c>
      <c r="AJ19" s="76">
        <v>1.2540837260410401E-2</v>
      </c>
      <c r="AK19" s="76">
        <v>2.32137645312596E-2</v>
      </c>
      <c r="AL19" s="76">
        <v>0.73981006909376001</v>
      </c>
      <c r="AM19" s="76">
        <v>0.103380873594819</v>
      </c>
      <c r="AN19" s="77">
        <v>0.130593066756861</v>
      </c>
      <c r="AO19" s="129">
        <f t="shared" si="1"/>
        <v>77.445471377519283</v>
      </c>
    </row>
    <row r="20" spans="1:41" x14ac:dyDescent="0.2">
      <c r="A20" s="104" t="s">
        <v>757</v>
      </c>
      <c r="B20" s="105" t="s">
        <v>68</v>
      </c>
      <c r="C20" s="105" t="s">
        <v>765</v>
      </c>
      <c r="D20" s="105">
        <v>7</v>
      </c>
      <c r="E20" s="128">
        <f t="shared" si="0"/>
        <v>350</v>
      </c>
      <c r="F20" s="75">
        <v>0.43290000000000001</v>
      </c>
      <c r="G20" s="76">
        <v>1.0200000000000001E-2</v>
      </c>
      <c r="H20" s="76">
        <v>21.89</v>
      </c>
      <c r="I20" s="76">
        <v>4.97</v>
      </c>
      <c r="J20" s="76">
        <v>0.21510000000000001</v>
      </c>
      <c r="K20" s="76">
        <v>14.25</v>
      </c>
      <c r="L20" s="76">
        <v>7.89</v>
      </c>
      <c r="M20" s="76">
        <v>4.8000000000000001E-2</v>
      </c>
      <c r="N20" s="76">
        <v>0.49790000000000001</v>
      </c>
      <c r="O20" s="76">
        <v>50.19</v>
      </c>
      <c r="P20" s="76">
        <v>8.6E-3</v>
      </c>
      <c r="Q20" s="77">
        <v>100.40260000000001</v>
      </c>
      <c r="R20" s="75">
        <v>3.0853699546555601E-2</v>
      </c>
      <c r="S20" s="76">
        <v>4.7847650671842197E-4</v>
      </c>
      <c r="T20" s="76">
        <v>0.86211311991947304</v>
      </c>
      <c r="U20" s="76">
        <v>0.215311668643205</v>
      </c>
      <c r="V20" s="76">
        <v>6.69931780188553E-3</v>
      </c>
      <c r="W20" s="76">
        <v>0.78105824321493</v>
      </c>
      <c r="X20" s="76">
        <v>0.14523820519448499</v>
      </c>
      <c r="Y20" s="76">
        <v>9.7384580497648102E-2</v>
      </c>
      <c r="Z20" s="76">
        <v>1.4197176764430401E-3</v>
      </c>
      <c r="AA20" s="76">
        <v>1.3768185258459501E-2</v>
      </c>
      <c r="AB20" s="76">
        <v>1.8454247706553</v>
      </c>
      <c r="AC20" s="79">
        <v>2.5001508489597997E-4</v>
      </c>
      <c r="AD20" s="75">
        <v>0.154575229344697</v>
      </c>
      <c r="AE20" s="76">
        <v>4.2304806925224397E-2</v>
      </c>
      <c r="AF20" s="76">
        <v>3.0853699546555601E-2</v>
      </c>
      <c r="AG20" s="76">
        <v>0</v>
      </c>
      <c r="AH20" s="76">
        <v>9.7384580497648102E-2</v>
      </c>
      <c r="AI20" s="76">
        <v>2.5001508489597997E-4</v>
      </c>
      <c r="AJ20" s="76">
        <v>1.3768185258459501E-2</v>
      </c>
      <c r="AK20" s="76">
        <v>2.9882739751952301E-2</v>
      </c>
      <c r="AL20" s="76">
        <v>0.72082759932651697</v>
      </c>
      <c r="AM20" s="76">
        <v>0.10620909098483899</v>
      </c>
      <c r="AN20" s="77">
        <v>0.14128552059295599</v>
      </c>
      <c r="AO20" s="129">
        <f t="shared" si="1"/>
        <v>76.301677611838585</v>
      </c>
    </row>
    <row r="21" spans="1:41" x14ac:dyDescent="0.2">
      <c r="A21" s="104" t="s">
        <v>757</v>
      </c>
      <c r="B21" s="105" t="s">
        <v>68</v>
      </c>
      <c r="C21" s="105" t="s">
        <v>766</v>
      </c>
      <c r="D21" s="105">
        <v>8</v>
      </c>
      <c r="E21" s="128">
        <f t="shared" si="0"/>
        <v>400</v>
      </c>
      <c r="F21" s="75">
        <v>0.28720000000000001</v>
      </c>
      <c r="G21" s="76">
        <v>0</v>
      </c>
      <c r="H21" s="76">
        <v>22.38</v>
      </c>
      <c r="I21" s="76">
        <v>3.99</v>
      </c>
      <c r="J21" s="76">
        <v>0.1661</v>
      </c>
      <c r="K21" s="76">
        <v>15</v>
      </c>
      <c r="L21" s="76">
        <v>6.86</v>
      </c>
      <c r="M21" s="76">
        <v>5.4999999999999997E-3</v>
      </c>
      <c r="N21" s="76">
        <v>0.3624</v>
      </c>
      <c r="O21" s="76">
        <v>50.78</v>
      </c>
      <c r="P21" s="76">
        <v>7.5399999999999995E-2</v>
      </c>
      <c r="Q21" s="77">
        <v>99.906599999999997</v>
      </c>
      <c r="R21" s="75">
        <v>2.0507701060574299E-2</v>
      </c>
      <c r="S21" s="76">
        <v>0</v>
      </c>
      <c r="T21" s="76">
        <v>0.88306253021398295</v>
      </c>
      <c r="U21" s="76">
        <v>0.173179689236335</v>
      </c>
      <c r="V21" s="76">
        <v>5.1828982715101599E-3</v>
      </c>
      <c r="W21" s="76">
        <v>0.823706887323717</v>
      </c>
      <c r="X21" s="76">
        <v>0.12752570880977801</v>
      </c>
      <c r="Y21" s="76">
        <v>8.3819097451609495E-2</v>
      </c>
      <c r="Z21" s="76">
        <v>1.6298075453289099E-4</v>
      </c>
      <c r="AA21" s="76">
        <v>1.0040044693528699E-2</v>
      </c>
      <c r="AB21" s="76">
        <v>1.8706163628011401</v>
      </c>
      <c r="AC21" s="79">
        <v>2.1960993832917902E-3</v>
      </c>
      <c r="AD21" s="75">
        <v>0.12938363719886001</v>
      </c>
      <c r="AE21" s="76">
        <v>5.1774095383973803E-2</v>
      </c>
      <c r="AF21" s="76">
        <v>2.0507701060574299E-2</v>
      </c>
      <c r="AG21" s="76">
        <v>0</v>
      </c>
      <c r="AH21" s="76">
        <v>8.3819097451609495E-2</v>
      </c>
      <c r="AI21" s="76">
        <v>2.1960993832917902E-3</v>
      </c>
      <c r="AJ21" s="76">
        <v>1.0040044693528699E-2</v>
      </c>
      <c r="AK21" s="76">
        <v>2.3288350976900199E-2</v>
      </c>
      <c r="AL21" s="76">
        <v>0.76371893770865196</v>
      </c>
      <c r="AM21" s="76">
        <v>9.7446328039822602E-2</v>
      </c>
      <c r="AN21" s="77">
        <v>0.11934359250533</v>
      </c>
      <c r="AO21" s="129">
        <f t="shared" si="1"/>
        <v>79.58365053568528</v>
      </c>
    </row>
    <row r="22" spans="1:41" x14ac:dyDescent="0.2">
      <c r="A22" s="104" t="s">
        <v>757</v>
      </c>
      <c r="B22" s="105" t="s">
        <v>68</v>
      </c>
      <c r="C22" s="105" t="s">
        <v>767</v>
      </c>
      <c r="D22" s="105">
        <v>9</v>
      </c>
      <c r="E22" s="128">
        <f t="shared" si="0"/>
        <v>450</v>
      </c>
      <c r="F22" s="75">
        <v>0.29049999999999998</v>
      </c>
      <c r="G22" s="76">
        <v>0</v>
      </c>
      <c r="H22" s="76">
        <v>22.56</v>
      </c>
      <c r="I22" s="76">
        <v>3.97</v>
      </c>
      <c r="J22" s="76">
        <v>0.1038</v>
      </c>
      <c r="K22" s="76">
        <v>15.21</v>
      </c>
      <c r="L22" s="76">
        <v>6.82</v>
      </c>
      <c r="M22" s="76">
        <v>2.9499999999999998E-2</v>
      </c>
      <c r="N22" s="76">
        <v>0.35909999999999997</v>
      </c>
      <c r="O22" s="76">
        <v>51.5</v>
      </c>
      <c r="P22" s="76">
        <v>0.1108</v>
      </c>
      <c r="Q22" s="77">
        <v>100.95359999999999</v>
      </c>
      <c r="R22" s="75">
        <v>2.0522723095217101E-2</v>
      </c>
      <c r="S22" s="76">
        <v>0</v>
      </c>
      <c r="T22" s="76">
        <v>0.88069752647694</v>
      </c>
      <c r="U22" s="76">
        <v>0.17047899371120601</v>
      </c>
      <c r="V22" s="76">
        <v>3.2044737025732901E-3</v>
      </c>
      <c r="W22" s="76">
        <v>0.82635556934837695</v>
      </c>
      <c r="X22" s="76">
        <v>0.13463730107036201</v>
      </c>
      <c r="Y22" s="76">
        <v>7.3240514602268603E-2</v>
      </c>
      <c r="Z22" s="76">
        <v>8.6487223803192201E-4</v>
      </c>
      <c r="AA22" s="76">
        <v>9.8428115078558198E-3</v>
      </c>
      <c r="AB22" s="76">
        <v>1.87696237751887</v>
      </c>
      <c r="AC22" s="79">
        <v>3.192836728302E-3</v>
      </c>
      <c r="AD22" s="75">
        <v>0.12303762248113401</v>
      </c>
      <c r="AE22" s="76">
        <v>4.9171029958047202E-2</v>
      </c>
      <c r="AF22" s="76">
        <v>2.0522723095217101E-2</v>
      </c>
      <c r="AG22" s="76">
        <v>0</v>
      </c>
      <c r="AH22" s="76">
        <v>7.3240514602268603E-2</v>
      </c>
      <c r="AI22" s="76">
        <v>3.192836728302E-3</v>
      </c>
      <c r="AJ22" s="76">
        <v>9.8428115078558198E-3</v>
      </c>
      <c r="AK22" s="76">
        <v>2.6918648134854901E-2</v>
      </c>
      <c r="AL22" s="76">
        <v>0.76750271550365901</v>
      </c>
      <c r="AM22" s="76">
        <v>9.9943732672977403E-2</v>
      </c>
      <c r="AN22" s="77">
        <v>0.113194810973281</v>
      </c>
      <c r="AO22" s="129">
        <f t="shared" si="1"/>
        <v>79.902689731896587</v>
      </c>
    </row>
    <row r="23" spans="1:41" s="127" customFormat="1" x14ac:dyDescent="0.2">
      <c r="A23" s="104" t="s">
        <v>768</v>
      </c>
      <c r="B23" s="105" t="s">
        <v>68</v>
      </c>
      <c r="C23" s="105" t="s">
        <v>769</v>
      </c>
      <c r="D23" s="105">
        <v>0</v>
      </c>
      <c r="E23" s="128">
        <f t="shared" si="0"/>
        <v>0</v>
      </c>
      <c r="F23" s="75">
        <v>0.39100000000000001</v>
      </c>
      <c r="G23" s="76">
        <v>1.29E-2</v>
      </c>
      <c r="H23" s="76">
        <v>21.81</v>
      </c>
      <c r="I23" s="76">
        <v>4.6900000000000004</v>
      </c>
      <c r="J23" s="76">
        <v>0.29170000000000001</v>
      </c>
      <c r="K23" s="76">
        <v>14.2</v>
      </c>
      <c r="L23" s="76">
        <v>8.02</v>
      </c>
      <c r="M23" s="76">
        <v>1.1000000000000001E-3</v>
      </c>
      <c r="N23" s="76">
        <v>0.50609999999999999</v>
      </c>
      <c r="O23" s="76">
        <v>50.1</v>
      </c>
      <c r="P23" s="76">
        <v>1.15E-2</v>
      </c>
      <c r="Q23" s="77">
        <v>100.0342</v>
      </c>
      <c r="R23" s="75">
        <v>2.7999577938467999E-2</v>
      </c>
      <c r="S23" s="76">
        <v>6.0800230328860903E-4</v>
      </c>
      <c r="T23" s="76">
        <v>0.86303662349283095</v>
      </c>
      <c r="U23" s="76">
        <v>0.204145160045828</v>
      </c>
      <c r="V23" s="76">
        <v>9.1281268426898904E-3</v>
      </c>
      <c r="W23" s="76">
        <v>0.78200938941322495</v>
      </c>
      <c r="X23" s="76">
        <v>0.153492394672986</v>
      </c>
      <c r="Y23" s="76">
        <v>9.4297743102035994E-2</v>
      </c>
      <c r="Z23" s="76">
        <v>3.2689517069189303E-5</v>
      </c>
      <c r="AA23" s="76">
        <v>1.4061316358825101E-2</v>
      </c>
      <c r="AB23" s="76">
        <v>1.85085306806349</v>
      </c>
      <c r="AC23" s="79">
        <v>3.3590824926180699E-4</v>
      </c>
      <c r="AD23" s="75">
        <v>0.14914693193650899</v>
      </c>
      <c r="AE23" s="76">
        <v>9.2734969956033003E-3</v>
      </c>
      <c r="AF23" s="76">
        <v>2.7999577938467999E-2</v>
      </c>
      <c r="AG23" s="76">
        <v>0</v>
      </c>
      <c r="AH23" s="76">
        <v>9.4297743102035994E-2</v>
      </c>
      <c r="AI23" s="76">
        <v>3.3590824926180699E-4</v>
      </c>
      <c r="AJ23" s="76">
        <v>1.4061316358825101E-2</v>
      </c>
      <c r="AK23" s="76">
        <v>2.69986501708518E-2</v>
      </c>
      <c r="AL23" s="76">
        <v>0.72734300561185705</v>
      </c>
      <c r="AM23" s="76">
        <v>0.108811406783153</v>
      </c>
      <c r="AN23" s="77">
        <v>0.135693617880975</v>
      </c>
      <c r="AO23" s="129">
        <f t="shared" si="1"/>
        <v>75.940741644069604</v>
      </c>
    </row>
    <row r="24" spans="1:41" x14ac:dyDescent="0.2">
      <c r="A24" s="104" t="s">
        <v>768</v>
      </c>
      <c r="B24" s="105" t="s">
        <v>68</v>
      </c>
      <c r="C24" s="105" t="s">
        <v>770</v>
      </c>
      <c r="D24" s="105">
        <v>1</v>
      </c>
      <c r="E24" s="128">
        <f t="shared" si="0"/>
        <v>50</v>
      </c>
      <c r="F24" s="75">
        <v>0.41360000000000002</v>
      </c>
      <c r="G24" s="76">
        <v>0</v>
      </c>
      <c r="H24" s="76">
        <v>21.83</v>
      </c>
      <c r="I24" s="76">
        <v>4.42</v>
      </c>
      <c r="J24" s="76">
        <v>0.31340000000000001</v>
      </c>
      <c r="K24" s="76">
        <v>14.23</v>
      </c>
      <c r="L24" s="76">
        <v>8.15</v>
      </c>
      <c r="M24" s="76">
        <v>1.46E-2</v>
      </c>
      <c r="N24" s="76">
        <v>0.53220000000000001</v>
      </c>
      <c r="O24" s="76">
        <v>50.51</v>
      </c>
      <c r="P24" s="76">
        <v>1.3299999999999999E-2</v>
      </c>
      <c r="Q24" s="77">
        <v>100.42700000000001</v>
      </c>
      <c r="R24" s="75">
        <v>2.9524061670997501E-2</v>
      </c>
      <c r="S24" s="76">
        <v>0</v>
      </c>
      <c r="T24" s="76">
        <v>0.86108919959411001</v>
      </c>
      <c r="U24" s="76">
        <v>0.19178267010657599</v>
      </c>
      <c r="V24" s="76">
        <v>9.7760873996553498E-3</v>
      </c>
      <c r="W24" s="76">
        <v>0.78117685884870602</v>
      </c>
      <c r="X24" s="76">
        <v>0.163300280527026</v>
      </c>
      <c r="Y24" s="76">
        <v>8.7708031881612997E-2</v>
      </c>
      <c r="Z24" s="76">
        <v>4.32503395668214E-4</v>
      </c>
      <c r="AA24" s="76">
        <v>1.4739588480415899E-2</v>
      </c>
      <c r="AB24" s="76">
        <v>1.8600834646267499</v>
      </c>
      <c r="AC24" s="79">
        <v>3.87253468484433E-4</v>
      </c>
      <c r="AD24" s="75">
        <v>0.13991653537325299</v>
      </c>
      <c r="AE24" s="76">
        <v>4.3331435089845501E-3</v>
      </c>
      <c r="AF24" s="76">
        <v>2.9524061670997501E-2</v>
      </c>
      <c r="AG24" s="76">
        <v>0</v>
      </c>
      <c r="AH24" s="76">
        <v>8.7708031881612997E-2</v>
      </c>
      <c r="AI24" s="76">
        <v>3.87253468484433E-4</v>
      </c>
      <c r="AJ24" s="76">
        <v>1.4739588480415899E-2</v>
      </c>
      <c r="AK24" s="76">
        <v>2.2342073062325898E-2</v>
      </c>
      <c r="AL24" s="76">
        <v>0.73591225270127103</v>
      </c>
      <c r="AM24" s="76">
        <v>0.10936411377130099</v>
      </c>
      <c r="AN24" s="77">
        <v>0.12517694689283901</v>
      </c>
      <c r="AO24" s="129">
        <f t="shared" si="1"/>
        <v>75.684592033284986</v>
      </c>
    </row>
    <row r="25" spans="1:41" x14ac:dyDescent="0.2">
      <c r="A25" s="104" t="s">
        <v>768</v>
      </c>
      <c r="B25" s="105" t="s">
        <v>68</v>
      </c>
      <c r="C25" s="105" t="s">
        <v>771</v>
      </c>
      <c r="D25" s="105">
        <v>2</v>
      </c>
      <c r="E25" s="128">
        <f t="shared" si="0"/>
        <v>100</v>
      </c>
      <c r="F25" s="75">
        <v>0.35170000000000001</v>
      </c>
      <c r="G25" s="76">
        <v>1.21E-2</v>
      </c>
      <c r="H25" s="76">
        <v>22.29</v>
      </c>
      <c r="I25" s="76">
        <v>4.47</v>
      </c>
      <c r="J25" s="76">
        <v>0.22450000000000001</v>
      </c>
      <c r="K25" s="76">
        <v>14.35</v>
      </c>
      <c r="L25" s="76">
        <v>7.69</v>
      </c>
      <c r="M25" s="76">
        <v>0</v>
      </c>
      <c r="N25" s="76">
        <v>0.54900000000000004</v>
      </c>
      <c r="O25" s="76">
        <v>50.07</v>
      </c>
      <c r="P25" s="76">
        <v>2.2000000000000001E-3</v>
      </c>
      <c r="Q25" s="77">
        <v>100.0095</v>
      </c>
      <c r="R25" s="75">
        <v>2.5170780524973901E-2</v>
      </c>
      <c r="S25" s="76">
        <v>5.6996799741369797E-4</v>
      </c>
      <c r="T25" s="76">
        <v>0.88152212223854598</v>
      </c>
      <c r="U25" s="76">
        <v>0.194456898835663</v>
      </c>
      <c r="V25" s="76">
        <v>7.0211971777483602E-3</v>
      </c>
      <c r="W25" s="76">
        <v>0.78981451587379004</v>
      </c>
      <c r="X25" s="76">
        <v>0.13408363381965299</v>
      </c>
      <c r="Y25" s="76">
        <v>0.10337369371100801</v>
      </c>
      <c r="Z25" s="76">
        <v>0</v>
      </c>
      <c r="AA25" s="76">
        <v>1.52444434472053E-2</v>
      </c>
      <c r="AB25" s="76">
        <v>1.8486785227072999</v>
      </c>
      <c r="AC25" s="79">
        <v>6.4223666694222898E-5</v>
      </c>
      <c r="AD25" s="75">
        <v>0.15132147729269599</v>
      </c>
      <c r="AE25" s="76">
        <v>-5.7001460263091898E-3</v>
      </c>
      <c r="AF25" s="76">
        <v>2.5170780524973901E-2</v>
      </c>
      <c r="AG25" s="76">
        <v>0</v>
      </c>
      <c r="AH25" s="76">
        <v>0.10337369371100801</v>
      </c>
      <c r="AI25" s="76">
        <v>6.4223666694222898E-5</v>
      </c>
      <c r="AJ25" s="76">
        <v>1.52444434472053E-2</v>
      </c>
      <c r="AK25" s="76">
        <v>1.7964641017993499E-2</v>
      </c>
      <c r="AL25" s="76">
        <v>0.74487512039564496</v>
      </c>
      <c r="AM25" s="76">
        <v>9.3054225071120697E-2</v>
      </c>
      <c r="AN25" s="77">
        <v>0.13664700184290099</v>
      </c>
      <c r="AO25" s="129">
        <f t="shared" si="1"/>
        <v>76.887310454105943</v>
      </c>
    </row>
    <row r="26" spans="1:41" x14ac:dyDescent="0.2">
      <c r="A26" s="104" t="s">
        <v>768</v>
      </c>
      <c r="B26" s="105" t="s">
        <v>68</v>
      </c>
      <c r="C26" s="105" t="s">
        <v>772</v>
      </c>
      <c r="D26" s="105">
        <v>3</v>
      </c>
      <c r="E26" s="128">
        <f t="shared" si="0"/>
        <v>150</v>
      </c>
      <c r="F26" s="75">
        <v>0.30470000000000003</v>
      </c>
      <c r="G26" s="76">
        <v>6.6E-3</v>
      </c>
      <c r="H26" s="76">
        <v>22.32</v>
      </c>
      <c r="I26" s="76">
        <v>4.17</v>
      </c>
      <c r="J26" s="76">
        <v>0.25359999999999999</v>
      </c>
      <c r="K26" s="76">
        <v>14.49</v>
      </c>
      <c r="L26" s="76">
        <v>7.58</v>
      </c>
      <c r="M26" s="76">
        <v>0</v>
      </c>
      <c r="N26" s="76">
        <v>0.52639999999999998</v>
      </c>
      <c r="O26" s="76">
        <v>50.15</v>
      </c>
      <c r="P26" s="76">
        <v>0</v>
      </c>
      <c r="Q26" s="77">
        <v>99.801400000000001</v>
      </c>
      <c r="R26" s="75">
        <v>2.1850778154811401E-2</v>
      </c>
      <c r="S26" s="76">
        <v>3.1151515224500599E-4</v>
      </c>
      <c r="T26" s="76">
        <v>0.88447889896535503</v>
      </c>
      <c r="U26" s="76">
        <v>0.18176992426317601</v>
      </c>
      <c r="V26" s="76">
        <v>7.9472012774338009E-3</v>
      </c>
      <c r="W26" s="76">
        <v>0.79911951162212402</v>
      </c>
      <c r="X26" s="76">
        <v>0.134121876507482</v>
      </c>
      <c r="Y26" s="76">
        <v>0.100408219070864</v>
      </c>
      <c r="Z26" s="76">
        <v>0</v>
      </c>
      <c r="AA26" s="76">
        <v>1.4646209724802701E-2</v>
      </c>
      <c r="AB26" s="76">
        <v>1.8553458652617101</v>
      </c>
      <c r="AC26" s="79">
        <v>0</v>
      </c>
      <c r="AD26" s="75">
        <v>0.144654134738294</v>
      </c>
      <c r="AE26" s="76">
        <v>1.2396156718342599E-2</v>
      </c>
      <c r="AF26" s="76">
        <v>2.1850778154811401E-2</v>
      </c>
      <c r="AG26" s="76">
        <v>0</v>
      </c>
      <c r="AH26" s="76">
        <v>0.100408219070864</v>
      </c>
      <c r="AI26" s="76">
        <v>0</v>
      </c>
      <c r="AJ26" s="76">
        <v>1.4646209724802701E-2</v>
      </c>
      <c r="AK26" s="76">
        <v>1.5265011370069999E-2</v>
      </c>
      <c r="AL26" s="76">
        <v>0.75415945879961799</v>
      </c>
      <c r="AM26" s="76">
        <v>9.3514565303711106E-2</v>
      </c>
      <c r="AN26" s="77">
        <v>0.13031944016573699</v>
      </c>
      <c r="AO26" s="129">
        <f t="shared" si="1"/>
        <v>77.313094810867483</v>
      </c>
    </row>
    <row r="27" spans="1:41" x14ac:dyDescent="0.2">
      <c r="A27" s="104" t="s">
        <v>768</v>
      </c>
      <c r="B27" s="105" t="s">
        <v>68</v>
      </c>
      <c r="C27" s="105" t="s">
        <v>773</v>
      </c>
      <c r="D27" s="105">
        <v>4</v>
      </c>
      <c r="E27" s="128">
        <f t="shared" si="0"/>
        <v>200</v>
      </c>
      <c r="F27" s="75">
        <v>0.37369999999999998</v>
      </c>
      <c r="G27" s="76">
        <v>0</v>
      </c>
      <c r="H27" s="76">
        <v>22.28</v>
      </c>
      <c r="I27" s="76">
        <v>5.59</v>
      </c>
      <c r="J27" s="76">
        <v>0.2515</v>
      </c>
      <c r="K27" s="76">
        <v>13.52</v>
      </c>
      <c r="L27" s="76">
        <v>8.35</v>
      </c>
      <c r="M27" s="76">
        <v>5.3E-3</v>
      </c>
      <c r="N27" s="76">
        <v>0.66339999999999999</v>
      </c>
      <c r="O27" s="76">
        <v>48.96</v>
      </c>
      <c r="P27" s="76">
        <v>5.7999999999999996E-3</v>
      </c>
      <c r="Q27" s="77">
        <v>99.999799999999993</v>
      </c>
      <c r="R27" s="75">
        <v>2.68302837539551E-2</v>
      </c>
      <c r="S27" s="76">
        <v>0</v>
      </c>
      <c r="T27" s="76">
        <v>0.88392656673529302</v>
      </c>
      <c r="U27" s="76">
        <v>0.24395262382654001</v>
      </c>
      <c r="V27" s="76">
        <v>7.8906116068534309E-3</v>
      </c>
      <c r="W27" s="76">
        <v>0.74649646447933704</v>
      </c>
      <c r="X27" s="76">
        <v>0.13978695727287699</v>
      </c>
      <c r="Y27" s="76">
        <v>0.11886964284571599</v>
      </c>
      <c r="Z27" s="76">
        <v>1.5791345278625199E-4</v>
      </c>
      <c r="AA27" s="76">
        <v>1.8479599282136799E-2</v>
      </c>
      <c r="AB27" s="76">
        <v>1.81343948177292</v>
      </c>
      <c r="AC27" s="79">
        <v>1.6985497158433899E-4</v>
      </c>
      <c r="AD27" s="75">
        <v>0.186560518227079</v>
      </c>
      <c r="AE27" s="76">
        <v>1.30707131473492E-2</v>
      </c>
      <c r="AF27" s="76">
        <v>2.68302837539551E-2</v>
      </c>
      <c r="AG27" s="76">
        <v>0</v>
      </c>
      <c r="AH27" s="76">
        <v>0.11886964284571599</v>
      </c>
      <c r="AI27" s="76">
        <v>1.6985497158433899E-4</v>
      </c>
      <c r="AJ27" s="76">
        <v>1.8479599282136799E-2</v>
      </c>
      <c r="AK27" s="76">
        <v>3.0561821845505901E-2</v>
      </c>
      <c r="AL27" s="76">
        <v>0.71584564779034898</v>
      </c>
      <c r="AM27" s="76">
        <v>8.9249120270151305E-2</v>
      </c>
      <c r="AN27" s="77">
        <v>0.16808091894494301</v>
      </c>
      <c r="AO27" s="129">
        <f t="shared" si="1"/>
        <v>74.269788823796375</v>
      </c>
    </row>
    <row r="28" spans="1:41" x14ac:dyDescent="0.2">
      <c r="A28" s="104" t="s">
        <v>768</v>
      </c>
      <c r="B28" s="105" t="s">
        <v>68</v>
      </c>
      <c r="C28" s="105" t="s">
        <v>774</v>
      </c>
      <c r="D28" s="105">
        <v>5</v>
      </c>
      <c r="E28" s="128">
        <f t="shared" si="0"/>
        <v>250</v>
      </c>
      <c r="F28" s="75">
        <v>0.307</v>
      </c>
      <c r="G28" s="76">
        <v>0</v>
      </c>
      <c r="H28" s="76">
        <v>22.67</v>
      </c>
      <c r="I28" s="76">
        <v>4.76</v>
      </c>
      <c r="J28" s="76">
        <v>0.12790000000000001</v>
      </c>
      <c r="K28" s="76">
        <v>14.23</v>
      </c>
      <c r="L28" s="76">
        <v>7.63</v>
      </c>
      <c r="M28" s="76">
        <v>2.5999999999999999E-3</v>
      </c>
      <c r="N28" s="76">
        <v>0.57020000000000004</v>
      </c>
      <c r="O28" s="76">
        <v>49.76</v>
      </c>
      <c r="P28" s="76">
        <v>0</v>
      </c>
      <c r="Q28" s="77">
        <v>100.05759999999999</v>
      </c>
      <c r="R28" s="75">
        <v>2.1963128300147801E-2</v>
      </c>
      <c r="S28" s="76">
        <v>0</v>
      </c>
      <c r="T28" s="76">
        <v>0.89620255102248103</v>
      </c>
      <c r="U28" s="76">
        <v>0.206992349234835</v>
      </c>
      <c r="V28" s="76">
        <v>3.9984979460210898E-3</v>
      </c>
      <c r="W28" s="76">
        <v>0.78290599539595795</v>
      </c>
      <c r="X28" s="76">
        <v>0.12523657813106201</v>
      </c>
      <c r="Y28" s="76">
        <v>0.110276637595421</v>
      </c>
      <c r="Z28" s="76">
        <v>7.7191639129456499E-5</v>
      </c>
      <c r="AA28" s="76">
        <v>1.58269762471441E-2</v>
      </c>
      <c r="AB28" s="76">
        <v>1.8365200944878</v>
      </c>
      <c r="AC28" s="79">
        <v>0</v>
      </c>
      <c r="AD28" s="75">
        <v>0.16347990551219899</v>
      </c>
      <c r="AE28" s="76">
        <v>1.0595447460343899E-2</v>
      </c>
      <c r="AF28" s="76">
        <v>2.1963128300147801E-2</v>
      </c>
      <c r="AG28" s="76">
        <v>0</v>
      </c>
      <c r="AH28" s="76">
        <v>0.110276637595421</v>
      </c>
      <c r="AI28" s="76">
        <v>0</v>
      </c>
      <c r="AJ28" s="76">
        <v>1.58269762471441E-2</v>
      </c>
      <c r="AK28" s="76">
        <v>2.15493154224887E-2</v>
      </c>
      <c r="AL28" s="76">
        <v>0.74854962175742701</v>
      </c>
      <c r="AM28" s="76">
        <v>8.1795724857807006E-2</v>
      </c>
      <c r="AN28" s="77">
        <v>0.14765292926505399</v>
      </c>
      <c r="AO28" s="129">
        <f t="shared" si="1"/>
        <v>76.877275723773892</v>
      </c>
    </row>
    <row r="29" spans="1:41" x14ac:dyDescent="0.2">
      <c r="A29" s="104" t="s">
        <v>768</v>
      </c>
      <c r="B29" s="105" t="s">
        <v>68</v>
      </c>
      <c r="C29" s="105" t="s">
        <v>775</v>
      </c>
      <c r="D29" s="105">
        <v>6</v>
      </c>
      <c r="E29" s="128">
        <f t="shared" si="0"/>
        <v>300</v>
      </c>
      <c r="F29" s="75">
        <v>0.4677</v>
      </c>
      <c r="G29" s="76">
        <v>0</v>
      </c>
      <c r="H29" s="76">
        <v>22.03</v>
      </c>
      <c r="I29" s="76">
        <v>7.51</v>
      </c>
      <c r="J29" s="76">
        <v>0.23699999999999999</v>
      </c>
      <c r="K29" s="76">
        <v>12.68</v>
      </c>
      <c r="L29" s="76">
        <v>8.6</v>
      </c>
      <c r="M29" s="76">
        <v>7.7999999999999996E-3</v>
      </c>
      <c r="N29" s="76">
        <v>0.88419999999999999</v>
      </c>
      <c r="O29" s="76">
        <v>47.25</v>
      </c>
      <c r="P29" s="76">
        <v>1.1999999999999999E-3</v>
      </c>
      <c r="Q29" s="77">
        <v>99.668000000000006</v>
      </c>
      <c r="R29" s="75">
        <v>3.3711593506821499E-2</v>
      </c>
      <c r="S29" s="76">
        <v>0</v>
      </c>
      <c r="T29" s="76">
        <v>0.87745578463629603</v>
      </c>
      <c r="U29" s="76">
        <v>0.32903596172857202</v>
      </c>
      <c r="V29" s="76">
        <v>7.4650164209458299E-3</v>
      </c>
      <c r="W29" s="76">
        <v>0.70287817923289198</v>
      </c>
      <c r="X29" s="76">
        <v>0.126277729140332</v>
      </c>
      <c r="Y29" s="76">
        <v>0.141173922545894</v>
      </c>
      <c r="Z29" s="76">
        <v>2.3331765691372001E-4</v>
      </c>
      <c r="AA29" s="76">
        <v>2.4727336376496899E-2</v>
      </c>
      <c r="AB29" s="76">
        <v>1.7570058777245301</v>
      </c>
      <c r="AC29" s="79">
        <v>3.5281030306588798E-5</v>
      </c>
      <c r="AD29" s="75">
        <v>0.24299412227547201</v>
      </c>
      <c r="AE29" s="76">
        <v>9.1689549209475509E-3</v>
      </c>
      <c r="AF29" s="76">
        <v>3.3711593506821499E-2</v>
      </c>
      <c r="AG29" s="76">
        <v>0</v>
      </c>
      <c r="AH29" s="76">
        <v>0.141173922545894</v>
      </c>
      <c r="AI29" s="76">
        <v>3.5281030306588798E-5</v>
      </c>
      <c r="AJ29" s="76">
        <v>2.4727336376496899E-2</v>
      </c>
      <c r="AK29" s="76">
        <v>5.2330245946278699E-2</v>
      </c>
      <c r="AL29" s="76">
        <v>0.65918899873731995</v>
      </c>
      <c r="AM29" s="76">
        <v>8.8733603543578496E-2</v>
      </c>
      <c r="AN29" s="77">
        <v>0.218266785898976</v>
      </c>
      <c r="AO29" s="129">
        <f t="shared" si="1"/>
        <v>72.440009019836964</v>
      </c>
    </row>
    <row r="30" spans="1:41" x14ac:dyDescent="0.2">
      <c r="A30" s="104" t="s">
        <v>768</v>
      </c>
      <c r="B30" s="105" t="s">
        <v>68</v>
      </c>
      <c r="C30" s="105" t="s">
        <v>776</v>
      </c>
      <c r="D30" s="105">
        <v>7</v>
      </c>
      <c r="E30" s="128">
        <f t="shared" si="0"/>
        <v>350</v>
      </c>
      <c r="F30" s="75">
        <v>0.40429999999999999</v>
      </c>
      <c r="G30" s="76">
        <v>4.7999999999999996E-3</v>
      </c>
      <c r="H30" s="76">
        <v>21.98</v>
      </c>
      <c r="I30" s="76">
        <v>5.26</v>
      </c>
      <c r="J30" s="76">
        <v>0.22070000000000001</v>
      </c>
      <c r="K30" s="76">
        <v>14.32</v>
      </c>
      <c r="L30" s="76">
        <v>7.56</v>
      </c>
      <c r="M30" s="76">
        <v>0</v>
      </c>
      <c r="N30" s="76">
        <v>0.48149999999999998</v>
      </c>
      <c r="O30" s="76">
        <v>50.36</v>
      </c>
      <c r="P30" s="76">
        <v>2.8299999999999999E-2</v>
      </c>
      <c r="Q30" s="77">
        <v>100.61960000000001</v>
      </c>
      <c r="R30" s="75">
        <v>2.872461926903E-2</v>
      </c>
      <c r="S30" s="76">
        <v>2.2445669494713499E-4</v>
      </c>
      <c r="T30" s="76">
        <v>0.862932966048651</v>
      </c>
      <c r="U30" s="76">
        <v>0.227157877231915</v>
      </c>
      <c r="V30" s="76">
        <v>6.8520951105236197E-3</v>
      </c>
      <c r="W30" s="76">
        <v>0.78242452221524805</v>
      </c>
      <c r="X30" s="76">
        <v>0.14901225650434699</v>
      </c>
      <c r="Y30" s="76">
        <v>8.2731080627397105E-2</v>
      </c>
      <c r="Z30" s="76">
        <v>0</v>
      </c>
      <c r="AA30" s="76">
        <v>1.3272775409008199E-2</v>
      </c>
      <c r="AB30" s="76">
        <v>1.84584721639772</v>
      </c>
      <c r="AC30" s="79">
        <v>8.2013449121678798E-4</v>
      </c>
      <c r="AD30" s="75">
        <v>0.15415278360228399</v>
      </c>
      <c r="AE30" s="76">
        <v>5.85388456258948E-2</v>
      </c>
      <c r="AF30" s="76">
        <v>2.872461926903E-2</v>
      </c>
      <c r="AG30" s="76">
        <v>0</v>
      </c>
      <c r="AH30" s="76">
        <v>8.2731080627397105E-2</v>
      </c>
      <c r="AI30" s="76">
        <v>8.2013449121678798E-4</v>
      </c>
      <c r="AJ30" s="76">
        <v>1.3272775409008199E-2</v>
      </c>
      <c r="AK30" s="76">
        <v>4.4280474360601001E-2</v>
      </c>
      <c r="AL30" s="76">
        <v>0.72182850116042796</v>
      </c>
      <c r="AM30" s="76">
        <v>0.108640253580453</v>
      </c>
      <c r="AN30" s="77">
        <v>0.14110446488822301</v>
      </c>
      <c r="AO30" s="129">
        <f t="shared" si="1"/>
        <v>77.152034346022219</v>
      </c>
    </row>
    <row r="31" spans="1:41" x14ac:dyDescent="0.2">
      <c r="A31" s="104" t="s">
        <v>768</v>
      </c>
      <c r="B31" s="105" t="s">
        <v>68</v>
      </c>
      <c r="C31" s="105" t="s">
        <v>777</v>
      </c>
      <c r="D31" s="105">
        <v>8</v>
      </c>
      <c r="E31" s="128">
        <f t="shared" si="0"/>
        <v>400</v>
      </c>
      <c r="F31" s="75">
        <v>0.29880000000000001</v>
      </c>
      <c r="G31" s="76">
        <v>2.0000000000000001E-4</v>
      </c>
      <c r="H31" s="76">
        <v>22.38</v>
      </c>
      <c r="I31" s="76">
        <v>3.84</v>
      </c>
      <c r="J31" s="76">
        <v>0.23150000000000001</v>
      </c>
      <c r="K31" s="76">
        <v>15.19</v>
      </c>
      <c r="L31" s="76">
        <v>6.76</v>
      </c>
      <c r="M31" s="76">
        <v>0</v>
      </c>
      <c r="N31" s="76">
        <v>0.3503</v>
      </c>
      <c r="O31" s="76">
        <v>51.28</v>
      </c>
      <c r="P31" s="76">
        <v>7.8100000000000003E-2</v>
      </c>
      <c r="Q31" s="77">
        <v>100.4088</v>
      </c>
      <c r="R31" s="75">
        <v>2.1220777936231099E-2</v>
      </c>
      <c r="S31" s="76">
        <v>9.3487057362239492E-6</v>
      </c>
      <c r="T31" s="76">
        <v>0.878293406340659</v>
      </c>
      <c r="U31" s="76">
        <v>0.16576905041925599</v>
      </c>
      <c r="V31" s="76">
        <v>7.1845936919071197E-3</v>
      </c>
      <c r="W31" s="76">
        <v>0.82963559541995602</v>
      </c>
      <c r="X31" s="76">
        <v>0.13091170986040099</v>
      </c>
      <c r="Y31" s="76">
        <v>7.6227504585720099E-2</v>
      </c>
      <c r="Z31" s="76">
        <v>0</v>
      </c>
      <c r="AA31" s="76">
        <v>9.6524099670653694E-3</v>
      </c>
      <c r="AB31" s="76">
        <v>1.87883314862979</v>
      </c>
      <c r="AC31" s="79">
        <v>2.2624544432735001E-3</v>
      </c>
      <c r="AD31" s="75">
        <v>0.121166851370206</v>
      </c>
      <c r="AE31" s="76">
        <v>7.7602801377701702E-2</v>
      </c>
      <c r="AF31" s="76">
        <v>2.1220777936231099E-2</v>
      </c>
      <c r="AG31" s="76">
        <v>0</v>
      </c>
      <c r="AH31" s="76">
        <v>7.6227504585720099E-2</v>
      </c>
      <c r="AI31" s="76">
        <v>2.2624544432735001E-3</v>
      </c>
      <c r="AJ31" s="76">
        <v>9.6524099670653694E-3</v>
      </c>
      <c r="AK31" s="76">
        <v>2.3381421112818799E-2</v>
      </c>
      <c r="AL31" s="76">
        <v>0.76676961623178097</v>
      </c>
      <c r="AM31" s="76">
        <v>0.101612368591878</v>
      </c>
      <c r="AN31" s="77">
        <v>0.111523790108878</v>
      </c>
      <c r="AO31" s="129">
        <f t="shared" si="1"/>
        <v>80.023189242469741</v>
      </c>
    </row>
    <row r="32" spans="1:41" x14ac:dyDescent="0.2">
      <c r="A32" s="104" t="s">
        <v>768</v>
      </c>
      <c r="B32" s="105" t="s">
        <v>68</v>
      </c>
      <c r="C32" s="105" t="s">
        <v>778</v>
      </c>
      <c r="D32" s="105">
        <v>9</v>
      </c>
      <c r="E32" s="128">
        <f t="shared" si="0"/>
        <v>450</v>
      </c>
      <c r="F32" s="75">
        <v>0.39179999999999998</v>
      </c>
      <c r="G32" s="76">
        <v>3.3E-3</v>
      </c>
      <c r="H32" s="76">
        <v>22.11</v>
      </c>
      <c r="I32" s="76">
        <v>5.4</v>
      </c>
      <c r="J32" s="76">
        <v>0.31580000000000003</v>
      </c>
      <c r="K32" s="76">
        <v>14.09</v>
      </c>
      <c r="L32" s="76">
        <v>7.95</v>
      </c>
      <c r="M32" s="76">
        <v>0</v>
      </c>
      <c r="N32" s="76">
        <v>0.56599999999999995</v>
      </c>
      <c r="O32" s="76">
        <v>49.83</v>
      </c>
      <c r="P32" s="76">
        <v>1.8499999999999999E-2</v>
      </c>
      <c r="Q32" s="77">
        <v>100.6754</v>
      </c>
      <c r="R32" s="75">
        <v>2.78703045309589E-2</v>
      </c>
      <c r="S32" s="76">
        <v>1.5450125413422601E-4</v>
      </c>
      <c r="T32" s="76">
        <v>0.86909020975289997</v>
      </c>
      <c r="U32" s="76">
        <v>0.23348692202316701</v>
      </c>
      <c r="V32" s="76">
        <v>9.8165733920181006E-3</v>
      </c>
      <c r="W32" s="76">
        <v>0.77079195171048298</v>
      </c>
      <c r="X32" s="76">
        <v>0.13851030562082201</v>
      </c>
      <c r="Y32" s="76">
        <v>0.105483798697055</v>
      </c>
      <c r="Z32" s="76">
        <v>0</v>
      </c>
      <c r="AA32" s="76">
        <v>1.5620992655450699E-2</v>
      </c>
      <c r="AB32" s="76">
        <v>1.8286376593909599</v>
      </c>
      <c r="AC32" s="79">
        <v>5.3678097204887503E-4</v>
      </c>
      <c r="AD32" s="75">
        <v>0.17136234060903899</v>
      </c>
      <c r="AE32" s="76">
        <v>3.4986836281484003E-2</v>
      </c>
      <c r="AF32" s="76">
        <v>2.78703045309589E-2</v>
      </c>
      <c r="AG32" s="76">
        <v>0</v>
      </c>
      <c r="AH32" s="76">
        <v>0.105483798697055</v>
      </c>
      <c r="AI32" s="76">
        <v>5.3678097204887503E-4</v>
      </c>
      <c r="AJ32" s="76">
        <v>1.5620992655450699E-2</v>
      </c>
      <c r="AK32" s="76">
        <v>3.4254276883169801E-2</v>
      </c>
      <c r="AL32" s="76">
        <v>0.71319436054517604</v>
      </c>
      <c r="AM32" s="76">
        <v>0.103230625575098</v>
      </c>
      <c r="AN32" s="77">
        <v>0.15589584920772401</v>
      </c>
      <c r="AO32" s="129">
        <f t="shared" si="1"/>
        <v>75.958822413216012</v>
      </c>
    </row>
    <row r="33" spans="1:41" x14ac:dyDescent="0.2">
      <c r="A33" s="104" t="s">
        <v>768</v>
      </c>
      <c r="B33" s="105" t="s">
        <v>68</v>
      </c>
      <c r="C33" s="105" t="s">
        <v>779</v>
      </c>
      <c r="D33" s="105">
        <v>10</v>
      </c>
      <c r="E33" s="128">
        <f t="shared" si="0"/>
        <v>500</v>
      </c>
      <c r="F33" s="75">
        <v>0.35310000000000002</v>
      </c>
      <c r="G33" s="76">
        <v>0</v>
      </c>
      <c r="H33" s="76">
        <v>22.1</v>
      </c>
      <c r="I33" s="76">
        <v>4.6399999999999997</v>
      </c>
      <c r="J33" s="76">
        <v>0.25430000000000003</v>
      </c>
      <c r="K33" s="76">
        <v>14.47</v>
      </c>
      <c r="L33" s="76">
        <v>7.68</v>
      </c>
      <c r="M33" s="76">
        <v>0</v>
      </c>
      <c r="N33" s="76">
        <v>0.51280000000000003</v>
      </c>
      <c r="O33" s="76">
        <v>49.8</v>
      </c>
      <c r="P33" s="76">
        <v>0</v>
      </c>
      <c r="Q33" s="77">
        <v>99.810299999999998</v>
      </c>
      <c r="R33" s="75">
        <v>2.5298798145187502E-2</v>
      </c>
      <c r="S33" s="76">
        <v>0</v>
      </c>
      <c r="T33" s="76">
        <v>0.87497023355994497</v>
      </c>
      <c r="U33" s="76">
        <v>0.20207457339773599</v>
      </c>
      <c r="V33" s="76">
        <v>7.9619425983081093E-3</v>
      </c>
      <c r="W33" s="76">
        <v>0.79729602547031597</v>
      </c>
      <c r="X33" s="76">
        <v>0.124163008446597</v>
      </c>
      <c r="Y33" s="76">
        <v>0.113246612016368</v>
      </c>
      <c r="Z33" s="76">
        <v>0</v>
      </c>
      <c r="AA33" s="76">
        <v>1.4254930471160899E-2</v>
      </c>
      <c r="AB33" s="76">
        <v>1.8407338758943801</v>
      </c>
      <c r="AC33" s="79">
        <v>0</v>
      </c>
      <c r="AD33" s="75">
        <v>0.159266124105618</v>
      </c>
      <c r="AE33" s="76">
        <v>3.40061595497907E-2</v>
      </c>
      <c r="AF33" s="76">
        <v>2.5298798145187502E-2</v>
      </c>
      <c r="AG33" s="76">
        <v>0</v>
      </c>
      <c r="AH33" s="76">
        <v>0.113246612016368</v>
      </c>
      <c r="AI33" s="76">
        <v>0</v>
      </c>
      <c r="AJ33" s="76">
        <v>1.4254930471160899E-2</v>
      </c>
      <c r="AK33" s="76">
        <v>1.750965114693E-2</v>
      </c>
      <c r="AL33" s="76">
        <v>0.72995903992548605</v>
      </c>
      <c r="AM33" s="76">
        <v>9.9730968294867106E-2</v>
      </c>
      <c r="AN33" s="77">
        <v>0.145011193634459</v>
      </c>
      <c r="AO33" s="129">
        <f t="shared" si="1"/>
        <v>77.057978665379508</v>
      </c>
    </row>
    <row r="34" spans="1:41" x14ac:dyDescent="0.2">
      <c r="A34" s="104" t="s">
        <v>768</v>
      </c>
      <c r="B34" s="105" t="s">
        <v>68</v>
      </c>
      <c r="C34" s="105" t="s">
        <v>780</v>
      </c>
      <c r="D34" s="105">
        <v>11</v>
      </c>
      <c r="E34" s="128">
        <f t="shared" si="0"/>
        <v>550</v>
      </c>
      <c r="F34" s="75">
        <v>0.18940000000000001</v>
      </c>
      <c r="G34" s="76">
        <v>5.7000000000000002E-3</v>
      </c>
      <c r="H34" s="76">
        <v>23.15</v>
      </c>
      <c r="I34" s="76">
        <v>2.1800000000000002</v>
      </c>
      <c r="J34" s="76">
        <v>9.4600000000000004E-2</v>
      </c>
      <c r="K34" s="76">
        <v>16.52</v>
      </c>
      <c r="L34" s="76">
        <v>4.78</v>
      </c>
      <c r="M34" s="76">
        <v>0</v>
      </c>
      <c r="N34" s="76">
        <v>0.25019999999999998</v>
      </c>
      <c r="O34" s="76">
        <v>52.01</v>
      </c>
      <c r="P34" s="76">
        <v>0.31090000000000001</v>
      </c>
      <c r="Q34" s="77">
        <v>99.490799999999993</v>
      </c>
      <c r="R34" s="75">
        <v>1.3486596776349899E-2</v>
      </c>
      <c r="S34" s="76">
        <v>2.6713945820425498E-4</v>
      </c>
      <c r="T34" s="76">
        <v>0.91090319712569101</v>
      </c>
      <c r="U34" s="76">
        <v>9.4356192946324302E-2</v>
      </c>
      <c r="V34" s="76">
        <v>2.94363558614488E-3</v>
      </c>
      <c r="W34" s="76">
        <v>0.90465156142119996</v>
      </c>
      <c r="X34" s="76">
        <v>7.1501928570291001E-2</v>
      </c>
      <c r="Y34" s="76">
        <v>7.5351880757596107E-2</v>
      </c>
      <c r="Z34" s="76">
        <v>0</v>
      </c>
      <c r="AA34" s="76">
        <v>6.9123324639382196E-3</v>
      </c>
      <c r="AB34" s="76">
        <v>1.9105954627085</v>
      </c>
      <c r="AC34" s="79">
        <v>9.0300721857654708E-3</v>
      </c>
      <c r="AD34" s="75">
        <v>8.9404537291504702E-2</v>
      </c>
      <c r="AE34" s="76">
        <v>6.3719646040694994E-2</v>
      </c>
      <c r="AF34" s="76">
        <v>4.9516556548196101E-3</v>
      </c>
      <c r="AG34" s="76">
        <v>8.5349411215302606E-3</v>
      </c>
      <c r="AH34" s="76">
        <v>6.68169396360659E-2</v>
      </c>
      <c r="AI34" s="76">
        <v>9.0300721857654708E-3</v>
      </c>
      <c r="AJ34" s="76">
        <v>6.9123324639382196E-3</v>
      </c>
      <c r="AK34" s="76">
        <v>0</v>
      </c>
      <c r="AL34" s="76">
        <v>0.82814385283992098</v>
      </c>
      <c r="AM34" s="76">
        <v>7.9991672461740201E-2</v>
      </c>
      <c r="AN34" s="77">
        <v>8.2759344285769601E-2</v>
      </c>
      <c r="AO34" s="129">
        <f t="shared" si="1"/>
        <v>86.035734372061683</v>
      </c>
    </row>
    <row r="35" spans="1:41" x14ac:dyDescent="0.2">
      <c r="A35" s="104" t="s">
        <v>768</v>
      </c>
      <c r="B35" s="105" t="s">
        <v>68</v>
      </c>
      <c r="C35" s="105" t="s">
        <v>781</v>
      </c>
      <c r="D35" s="105">
        <v>12</v>
      </c>
      <c r="E35" s="128">
        <f t="shared" ref="E35:E66" si="2">D35*50</f>
        <v>600</v>
      </c>
      <c r="F35" s="75">
        <v>0.39040000000000002</v>
      </c>
      <c r="G35" s="76">
        <v>8.9999999999999998E-4</v>
      </c>
      <c r="H35" s="76">
        <v>22.26</v>
      </c>
      <c r="I35" s="76">
        <v>5.4</v>
      </c>
      <c r="J35" s="76">
        <v>0.20960000000000001</v>
      </c>
      <c r="K35" s="76">
        <v>14.07</v>
      </c>
      <c r="L35" s="76">
        <v>7.87</v>
      </c>
      <c r="M35" s="76">
        <v>0</v>
      </c>
      <c r="N35" s="76">
        <v>0.60509999999999997</v>
      </c>
      <c r="O35" s="76">
        <v>49.35</v>
      </c>
      <c r="P35" s="76">
        <v>5.5999999999999999E-3</v>
      </c>
      <c r="Q35" s="77">
        <v>100.16160000000001</v>
      </c>
      <c r="R35" s="75">
        <v>2.7896785250475599E-2</v>
      </c>
      <c r="S35" s="76">
        <v>4.2327990046045102E-5</v>
      </c>
      <c r="T35" s="76">
        <v>0.87895844428234904</v>
      </c>
      <c r="U35" s="76">
        <v>0.23454686249043799</v>
      </c>
      <c r="V35" s="76">
        <v>6.5449470634490001E-3</v>
      </c>
      <c r="W35" s="76">
        <v>0.77319198488227203</v>
      </c>
      <c r="X35" s="76">
        <v>0.121446511963289</v>
      </c>
      <c r="Y35" s="76">
        <v>0.12118879873489199</v>
      </c>
      <c r="Z35" s="76">
        <v>0</v>
      </c>
      <c r="AA35" s="76">
        <v>1.67759227533055E-2</v>
      </c>
      <c r="AB35" s="76">
        <v>1.8192441919191</v>
      </c>
      <c r="AC35" s="79">
        <v>1.6322267038808299E-4</v>
      </c>
      <c r="AD35" s="75">
        <v>0.18075580808090499</v>
      </c>
      <c r="AE35" s="76">
        <v>5.0666515569135699E-2</v>
      </c>
      <c r="AF35" s="76">
        <v>2.7896785250475599E-2</v>
      </c>
      <c r="AG35" s="76">
        <v>0</v>
      </c>
      <c r="AH35" s="76">
        <v>0.12118879873489199</v>
      </c>
      <c r="AI35" s="76">
        <v>1.6322267038808299E-4</v>
      </c>
      <c r="AJ35" s="76">
        <v>1.67759227533055E-2</v>
      </c>
      <c r="AK35" s="76">
        <v>2.5894269159057799E-2</v>
      </c>
      <c r="AL35" s="76">
        <v>0.71493623096470704</v>
      </c>
      <c r="AM35" s="76">
        <v>9.32052178073461E-2</v>
      </c>
      <c r="AN35" s="77">
        <v>0.164022213317643</v>
      </c>
      <c r="AO35" s="129">
        <f t="shared" ref="AO35:AO66" si="3">(K35/40.304)/(K35/40.304+L35/71.85)*100</f>
        <v>76.117217787480641</v>
      </c>
    </row>
    <row r="36" spans="1:41" x14ac:dyDescent="0.2">
      <c r="A36" s="104" t="s">
        <v>768</v>
      </c>
      <c r="B36" s="105" t="s">
        <v>68</v>
      </c>
      <c r="C36" s="105" t="s">
        <v>782</v>
      </c>
      <c r="D36" s="105">
        <v>13</v>
      </c>
      <c r="E36" s="128">
        <f t="shared" si="2"/>
        <v>650</v>
      </c>
      <c r="F36" s="75">
        <v>0.3871</v>
      </c>
      <c r="G36" s="76">
        <v>5.9999999999999995E-4</v>
      </c>
      <c r="H36" s="76">
        <v>22.24</v>
      </c>
      <c r="I36" s="76">
        <v>5.56</v>
      </c>
      <c r="J36" s="76">
        <v>0.2545</v>
      </c>
      <c r="K36" s="76">
        <v>14.22</v>
      </c>
      <c r="L36" s="76">
        <v>7.74</v>
      </c>
      <c r="M36" s="76">
        <v>0</v>
      </c>
      <c r="N36" s="76">
        <v>0.49109999999999998</v>
      </c>
      <c r="O36" s="76">
        <v>49.34</v>
      </c>
      <c r="P36" s="76">
        <v>7.9000000000000008E-3</v>
      </c>
      <c r="Q36" s="77">
        <v>100.2411</v>
      </c>
      <c r="R36" s="75">
        <v>2.7605181721081801E-2</v>
      </c>
      <c r="S36" s="76">
        <v>2.81617394525529E-5</v>
      </c>
      <c r="T36" s="76">
        <v>0.876397347697772</v>
      </c>
      <c r="U36" s="76">
        <v>0.24100927061688701</v>
      </c>
      <c r="V36" s="76">
        <v>7.9309595604449609E-3</v>
      </c>
      <c r="W36" s="76">
        <v>0.77985871740762203</v>
      </c>
      <c r="X36" s="76">
        <v>0.10934083724212</v>
      </c>
      <c r="Y36" s="76">
        <v>0.128805179097151</v>
      </c>
      <c r="Z36" s="76">
        <v>0</v>
      </c>
      <c r="AA36" s="76">
        <v>1.35878983009284E-2</v>
      </c>
      <c r="AB36" s="76">
        <v>1.8152066505280999</v>
      </c>
      <c r="AC36" s="79">
        <v>2.29796088440799E-4</v>
      </c>
      <c r="AD36" s="75">
        <v>0.18479334947190099</v>
      </c>
      <c r="AE36" s="76">
        <v>4.9411578298189797E-2</v>
      </c>
      <c r="AF36" s="76">
        <v>2.7605181721081801E-2</v>
      </c>
      <c r="AG36" s="76">
        <v>0</v>
      </c>
      <c r="AH36" s="76">
        <v>0.128805179097151</v>
      </c>
      <c r="AI36" s="76">
        <v>2.29796088440799E-4</v>
      </c>
      <c r="AJ36" s="76">
        <v>1.35878983009284E-2</v>
      </c>
      <c r="AK36" s="76">
        <v>2.86107394239048E-2</v>
      </c>
      <c r="AL36" s="76">
        <v>0.70516373478734695</v>
      </c>
      <c r="AM36" s="76">
        <v>9.6098287755640693E-2</v>
      </c>
      <c r="AN36" s="77">
        <v>0.17123361291042499</v>
      </c>
      <c r="AO36" s="129">
        <f t="shared" si="3"/>
        <v>76.609258030060374</v>
      </c>
    </row>
    <row r="37" spans="1:41" x14ac:dyDescent="0.2">
      <c r="A37" s="104" t="s">
        <v>768</v>
      </c>
      <c r="B37" s="105" t="s">
        <v>68</v>
      </c>
      <c r="C37" s="105" t="s">
        <v>783</v>
      </c>
      <c r="D37" s="105">
        <v>14</v>
      </c>
      <c r="E37" s="128">
        <f t="shared" si="2"/>
        <v>700</v>
      </c>
      <c r="F37" s="75">
        <v>0.36270000000000002</v>
      </c>
      <c r="G37" s="76">
        <v>3.8E-3</v>
      </c>
      <c r="H37" s="76">
        <v>22.16</v>
      </c>
      <c r="I37" s="76">
        <v>6.67</v>
      </c>
      <c r="J37" s="76">
        <v>0.2311</v>
      </c>
      <c r="K37" s="76">
        <v>13.24</v>
      </c>
      <c r="L37" s="76">
        <v>8.67</v>
      </c>
      <c r="M37" s="76">
        <v>1.2500000000000001E-2</v>
      </c>
      <c r="N37" s="76">
        <v>0.78469999999999995</v>
      </c>
      <c r="O37" s="76">
        <v>47.79</v>
      </c>
      <c r="P37" s="76">
        <v>5.4000000000000003E-3</v>
      </c>
      <c r="Q37" s="77">
        <v>99.930300000000003</v>
      </c>
      <c r="R37" s="75">
        <v>2.6067767811848198E-2</v>
      </c>
      <c r="S37" s="76">
        <v>1.7975487267501901E-4</v>
      </c>
      <c r="T37" s="76">
        <v>0.88008552296807496</v>
      </c>
      <c r="U37" s="76">
        <v>0.29138932680581098</v>
      </c>
      <c r="V37" s="76">
        <v>7.2581634429457796E-3</v>
      </c>
      <c r="W37" s="76">
        <v>0.73180128751930995</v>
      </c>
      <c r="X37" s="76">
        <v>0.12182403196677</v>
      </c>
      <c r="Y37" s="76">
        <v>0.147026133000278</v>
      </c>
      <c r="Z37" s="76">
        <v>3.7282703194327398E-4</v>
      </c>
      <c r="AA37" s="76">
        <v>2.1881387420126901E-2</v>
      </c>
      <c r="AB37" s="76">
        <v>1.77195549087796</v>
      </c>
      <c r="AC37" s="79">
        <v>1.58306282258187E-4</v>
      </c>
      <c r="AD37" s="75">
        <v>0.228044509122039</v>
      </c>
      <c r="AE37" s="76">
        <v>6.0736439298507902E-2</v>
      </c>
      <c r="AF37" s="76">
        <v>2.6067767811848198E-2</v>
      </c>
      <c r="AG37" s="76">
        <v>0</v>
      </c>
      <c r="AH37" s="76">
        <v>0.147026133000278</v>
      </c>
      <c r="AI37" s="76">
        <v>1.58306282258187E-4</v>
      </c>
      <c r="AJ37" s="76">
        <v>2.1881387420126901E-2</v>
      </c>
      <c r="AK37" s="76">
        <v>3.7277049871923297E-2</v>
      </c>
      <c r="AL37" s="76">
        <v>0.67374264639348802</v>
      </c>
      <c r="AM37" s="76">
        <v>9.36495714088975E-2</v>
      </c>
      <c r="AN37" s="77">
        <v>0.206342876574586</v>
      </c>
      <c r="AO37" s="129">
        <f t="shared" si="3"/>
        <v>73.135411194738012</v>
      </c>
    </row>
    <row r="38" spans="1:41" s="127" customFormat="1" x14ac:dyDescent="0.2">
      <c r="A38" s="104" t="s">
        <v>768</v>
      </c>
      <c r="B38" s="105" t="s">
        <v>68</v>
      </c>
      <c r="C38" s="105" t="s">
        <v>784</v>
      </c>
      <c r="D38" s="105">
        <v>0</v>
      </c>
      <c r="E38" s="128">
        <f t="shared" si="2"/>
        <v>0</v>
      </c>
      <c r="F38" s="75">
        <v>0.4738</v>
      </c>
      <c r="G38" s="76">
        <v>3.8999999999999998E-3</v>
      </c>
      <c r="H38" s="76">
        <v>21.81</v>
      </c>
      <c r="I38" s="76">
        <v>7.01</v>
      </c>
      <c r="J38" s="76">
        <v>0.24079999999999999</v>
      </c>
      <c r="K38" s="76">
        <v>12.65</v>
      </c>
      <c r="L38" s="76">
        <v>8.64</v>
      </c>
      <c r="M38" s="76">
        <v>0</v>
      </c>
      <c r="N38" s="76">
        <v>0.89059999999999995</v>
      </c>
      <c r="O38" s="76">
        <v>47.6</v>
      </c>
      <c r="P38" s="76">
        <v>0</v>
      </c>
      <c r="Q38" s="77">
        <v>99.319199999999995</v>
      </c>
      <c r="R38" s="75">
        <v>3.4300644994283598E-2</v>
      </c>
      <c r="S38" s="76">
        <v>1.8582862952059E-4</v>
      </c>
      <c r="T38" s="76">
        <v>0.87249255223572897</v>
      </c>
      <c r="U38" s="76">
        <v>0.308472722159088</v>
      </c>
      <c r="V38" s="76">
        <v>7.6178816727067297E-3</v>
      </c>
      <c r="W38" s="76">
        <v>0.70428210151969695</v>
      </c>
      <c r="X38" s="76">
        <v>0.149411987577733</v>
      </c>
      <c r="Y38" s="76">
        <v>0.120458810957773</v>
      </c>
      <c r="Z38" s="76">
        <v>0</v>
      </c>
      <c r="AA38" s="76">
        <v>2.5015249311459299E-2</v>
      </c>
      <c r="AB38" s="76">
        <v>1.7777622209420101</v>
      </c>
      <c r="AC38" s="79">
        <v>0</v>
      </c>
      <c r="AD38" s="75">
        <v>0.22223777905799</v>
      </c>
      <c r="AE38" s="76">
        <v>4.3796052037474498E-2</v>
      </c>
      <c r="AF38" s="76">
        <v>3.4300644994283598E-2</v>
      </c>
      <c r="AG38" s="76">
        <v>0</v>
      </c>
      <c r="AH38" s="76">
        <v>0.120458810957773</v>
      </c>
      <c r="AI38" s="76">
        <v>0</v>
      </c>
      <c r="AJ38" s="76">
        <v>2.5015249311459299E-2</v>
      </c>
      <c r="AK38" s="76">
        <v>5.19342981068147E-2</v>
      </c>
      <c r="AL38" s="76">
        <v>0.67508419385968199</v>
      </c>
      <c r="AM38" s="76">
        <v>9.31138884552275E-2</v>
      </c>
      <c r="AN38" s="77">
        <v>0.19740835837604701</v>
      </c>
      <c r="AO38" s="129">
        <f t="shared" si="3"/>
        <v>72.299855990919497</v>
      </c>
    </row>
    <row r="39" spans="1:41" x14ac:dyDescent="0.2">
      <c r="A39" s="104" t="s">
        <v>768</v>
      </c>
      <c r="B39" s="105" t="s">
        <v>68</v>
      </c>
      <c r="C39" s="105" t="s">
        <v>785</v>
      </c>
      <c r="D39" s="105">
        <v>1</v>
      </c>
      <c r="E39" s="128">
        <f t="shared" si="2"/>
        <v>50</v>
      </c>
      <c r="F39" s="75">
        <v>0.43740000000000001</v>
      </c>
      <c r="G39" s="76">
        <v>0</v>
      </c>
      <c r="H39" s="76">
        <v>21.93</v>
      </c>
      <c r="I39" s="76">
        <v>6.88</v>
      </c>
      <c r="J39" s="76">
        <v>0.26939999999999997</v>
      </c>
      <c r="K39" s="76">
        <v>13.27</v>
      </c>
      <c r="L39" s="76">
        <v>8.32</v>
      </c>
      <c r="M39" s="76">
        <v>7.6E-3</v>
      </c>
      <c r="N39" s="76">
        <v>0.73360000000000003</v>
      </c>
      <c r="O39" s="76">
        <v>48.01</v>
      </c>
      <c r="P39" s="76">
        <v>9.2999999999999992E-3</v>
      </c>
      <c r="Q39" s="77">
        <v>99.8673</v>
      </c>
      <c r="R39" s="75">
        <v>3.1405652823553502E-2</v>
      </c>
      <c r="S39" s="76">
        <v>0</v>
      </c>
      <c r="T39" s="76">
        <v>0.87009467543327901</v>
      </c>
      <c r="U39" s="76">
        <v>0.30026796642403403</v>
      </c>
      <c r="V39" s="76">
        <v>8.4527329390017697E-3</v>
      </c>
      <c r="W39" s="76">
        <v>0.73273825395623304</v>
      </c>
      <c r="X39" s="76">
        <v>0.124475221622018</v>
      </c>
      <c r="Y39" s="76">
        <v>0.133268024791388</v>
      </c>
      <c r="Z39" s="76">
        <v>2.2645594740581599E-4</v>
      </c>
      <c r="AA39" s="76">
        <v>2.0436347739547701E-2</v>
      </c>
      <c r="AB39" s="76">
        <v>1.7783622978055</v>
      </c>
      <c r="AC39" s="79">
        <v>2.7237051804413799E-4</v>
      </c>
      <c r="AD39" s="75">
        <v>0.22163770219450399</v>
      </c>
      <c r="AE39" s="76">
        <v>4.7441371230071999E-2</v>
      </c>
      <c r="AF39" s="76">
        <v>3.1405652823553502E-2</v>
      </c>
      <c r="AG39" s="76">
        <v>0</v>
      </c>
      <c r="AH39" s="76">
        <v>0.133268024791388</v>
      </c>
      <c r="AI39" s="76">
        <v>2.7237051804413799E-4</v>
      </c>
      <c r="AJ39" s="76">
        <v>2.0436347739547701E-2</v>
      </c>
      <c r="AK39" s="76">
        <v>4.7224611405976502E-2</v>
      </c>
      <c r="AL39" s="76">
        <v>0.66889332097832299</v>
      </c>
      <c r="AM39" s="76">
        <v>9.8522629028486894E-2</v>
      </c>
      <c r="AN39" s="77">
        <v>0.20120135445495599</v>
      </c>
      <c r="AO39" s="129">
        <f t="shared" si="3"/>
        <v>73.980850305434103</v>
      </c>
    </row>
    <row r="40" spans="1:41" x14ac:dyDescent="0.2">
      <c r="A40" s="104" t="s">
        <v>768</v>
      </c>
      <c r="B40" s="105" t="s">
        <v>68</v>
      </c>
      <c r="C40" s="105" t="s">
        <v>786</v>
      </c>
      <c r="D40" s="105">
        <v>2</v>
      </c>
      <c r="E40" s="128">
        <f t="shared" si="2"/>
        <v>100</v>
      </c>
      <c r="F40" s="75">
        <v>0.3921</v>
      </c>
      <c r="G40" s="76">
        <v>3.8E-3</v>
      </c>
      <c r="H40" s="76">
        <v>22.23</v>
      </c>
      <c r="I40" s="76">
        <v>6.33</v>
      </c>
      <c r="J40" s="76">
        <v>0.2099</v>
      </c>
      <c r="K40" s="76">
        <v>13.43</v>
      </c>
      <c r="L40" s="76">
        <v>8.1</v>
      </c>
      <c r="M40" s="76">
        <v>1.5900000000000001E-2</v>
      </c>
      <c r="N40" s="76">
        <v>0.72750000000000004</v>
      </c>
      <c r="O40" s="76">
        <v>48.06</v>
      </c>
      <c r="P40" s="76">
        <v>1.6899999999999998E-2</v>
      </c>
      <c r="Q40" s="77">
        <v>99.516199999999998</v>
      </c>
      <c r="R40" s="75">
        <v>2.82439498668982E-2</v>
      </c>
      <c r="S40" s="76">
        <v>1.80157759828839E-4</v>
      </c>
      <c r="T40" s="76">
        <v>0.88484435569410202</v>
      </c>
      <c r="U40" s="76">
        <v>0.27715570169581799</v>
      </c>
      <c r="V40" s="76">
        <v>6.6071100092674803E-3</v>
      </c>
      <c r="W40" s="76">
        <v>0.74396670183062497</v>
      </c>
      <c r="X40" s="76">
        <v>0.113550635623632</v>
      </c>
      <c r="Y40" s="76">
        <v>0.138187220847453</v>
      </c>
      <c r="Z40" s="76">
        <v>4.7529889649200002E-4</v>
      </c>
      <c r="AA40" s="76">
        <v>2.0331831499819299E-2</v>
      </c>
      <c r="AB40" s="76">
        <v>1.78596048580776</v>
      </c>
      <c r="AC40" s="79">
        <v>4.96550468303869E-4</v>
      </c>
      <c r="AD40" s="75">
        <v>0.21403951419224099</v>
      </c>
      <c r="AE40" s="76">
        <v>5.4998228109319799E-2</v>
      </c>
      <c r="AF40" s="76">
        <v>2.82439498668982E-2</v>
      </c>
      <c r="AG40" s="76">
        <v>0</v>
      </c>
      <c r="AH40" s="76">
        <v>0.138187220847453</v>
      </c>
      <c r="AI40" s="76">
        <v>4.96550468303869E-4</v>
      </c>
      <c r="AJ40" s="76">
        <v>2.0331831499819299E-2</v>
      </c>
      <c r="AK40" s="76">
        <v>3.4872237636678599E-2</v>
      </c>
      <c r="AL40" s="76">
        <v>0.69095651524184798</v>
      </c>
      <c r="AM40" s="76">
        <v>8.6832241344990596E-2</v>
      </c>
      <c r="AN40" s="77">
        <v>0.19388784045225399</v>
      </c>
      <c r="AO40" s="129">
        <f t="shared" si="3"/>
        <v>74.720427217457782</v>
      </c>
    </row>
    <row r="41" spans="1:41" x14ac:dyDescent="0.2">
      <c r="A41" s="104" t="s">
        <v>768</v>
      </c>
      <c r="B41" s="105" t="s">
        <v>68</v>
      </c>
      <c r="C41" s="105" t="s">
        <v>787</v>
      </c>
      <c r="D41" s="105">
        <v>3</v>
      </c>
      <c r="E41" s="128">
        <f t="shared" si="2"/>
        <v>150</v>
      </c>
      <c r="F41" s="75">
        <v>0.43190000000000001</v>
      </c>
      <c r="G41" s="76">
        <v>2.3999999999999998E-3</v>
      </c>
      <c r="H41" s="76">
        <v>21.87</v>
      </c>
      <c r="I41" s="76">
        <v>7.18</v>
      </c>
      <c r="J41" s="76">
        <v>0.20319999999999999</v>
      </c>
      <c r="K41" s="76">
        <v>12.96</v>
      </c>
      <c r="L41" s="76">
        <v>8.42</v>
      </c>
      <c r="M41" s="76">
        <v>6.8999999999999999E-3</v>
      </c>
      <c r="N41" s="76">
        <v>0.76319999999999999</v>
      </c>
      <c r="O41" s="76">
        <v>47.47</v>
      </c>
      <c r="P41" s="76">
        <v>1.9199999999999998E-2</v>
      </c>
      <c r="Q41" s="77">
        <v>99.326899999999995</v>
      </c>
      <c r="R41" s="75">
        <v>3.12024439904891E-2</v>
      </c>
      <c r="S41" s="76">
        <v>1.1411886317222699E-4</v>
      </c>
      <c r="T41" s="76">
        <v>0.87307795766382801</v>
      </c>
      <c r="U41" s="76">
        <v>0.315298112008638</v>
      </c>
      <c r="V41" s="76">
        <v>6.4150437349620197E-3</v>
      </c>
      <c r="W41" s="76">
        <v>0.72004444701622805</v>
      </c>
      <c r="X41" s="76">
        <v>0.12824424348997801</v>
      </c>
      <c r="Y41" s="76">
        <v>0.13420928814170799</v>
      </c>
      <c r="Z41" s="76">
        <v>2.0686908379262601E-4</v>
      </c>
      <c r="AA41" s="76">
        <v>2.1392359309398999E-2</v>
      </c>
      <c r="AB41" s="76">
        <v>1.7692293273867099</v>
      </c>
      <c r="AC41" s="79">
        <v>5.65789311095987E-4</v>
      </c>
      <c r="AD41" s="75">
        <v>0.23077067261329001</v>
      </c>
      <c r="AE41" s="76">
        <v>5.1866134733323403E-2</v>
      </c>
      <c r="AF41" s="76">
        <v>3.12024439904891E-2</v>
      </c>
      <c r="AG41" s="76">
        <v>0</v>
      </c>
      <c r="AH41" s="76">
        <v>0.13420928814170799</v>
      </c>
      <c r="AI41" s="76">
        <v>5.65789311095987E-4</v>
      </c>
      <c r="AJ41" s="76">
        <v>2.1392359309398999E-2</v>
      </c>
      <c r="AK41" s="76">
        <v>5.3324995404859098E-2</v>
      </c>
      <c r="AL41" s="76">
        <v>0.66358552549676597</v>
      </c>
      <c r="AM41" s="76">
        <v>9.58419990277493E-2</v>
      </c>
      <c r="AN41" s="77">
        <v>0.20949243216706201</v>
      </c>
      <c r="AO41" s="129">
        <f t="shared" si="3"/>
        <v>73.290031492858191</v>
      </c>
    </row>
    <row r="42" spans="1:41" x14ac:dyDescent="0.2">
      <c r="A42" s="104" t="s">
        <v>768</v>
      </c>
      <c r="B42" s="105" t="s">
        <v>68</v>
      </c>
      <c r="C42" s="105" t="s">
        <v>788</v>
      </c>
      <c r="D42" s="105">
        <v>4</v>
      </c>
      <c r="E42" s="128">
        <f t="shared" si="2"/>
        <v>200</v>
      </c>
      <c r="F42" s="75">
        <v>0.3649</v>
      </c>
      <c r="G42" s="76">
        <v>1E-4</v>
      </c>
      <c r="H42" s="76">
        <v>22.24</v>
      </c>
      <c r="I42" s="76">
        <v>7.59</v>
      </c>
      <c r="J42" s="76">
        <v>0.2107</v>
      </c>
      <c r="K42" s="76">
        <v>12.82</v>
      </c>
      <c r="L42" s="76">
        <v>8.4</v>
      </c>
      <c r="M42" s="76">
        <v>0</v>
      </c>
      <c r="N42" s="76">
        <v>0.68899999999999995</v>
      </c>
      <c r="O42" s="76">
        <v>47.33</v>
      </c>
      <c r="P42" s="76">
        <v>7.1199999999999999E-2</v>
      </c>
      <c r="Q42" s="77">
        <v>99.715999999999994</v>
      </c>
      <c r="R42" s="75">
        <v>2.62721489329702E-2</v>
      </c>
      <c r="S42" s="76">
        <v>4.7387360695166201E-6</v>
      </c>
      <c r="T42" s="76">
        <v>0.884820853433679</v>
      </c>
      <c r="U42" s="76">
        <v>0.33216588603047598</v>
      </c>
      <c r="V42" s="76">
        <v>6.6291337174796804E-3</v>
      </c>
      <c r="W42" s="76">
        <v>0.70983703571512402</v>
      </c>
      <c r="X42" s="76">
        <v>0.123401259352791</v>
      </c>
      <c r="Y42" s="76">
        <v>0.137535906763222</v>
      </c>
      <c r="Z42" s="76">
        <v>0</v>
      </c>
      <c r="AA42" s="76">
        <v>1.9246681984273699E-2</v>
      </c>
      <c r="AB42" s="76">
        <v>1.7579953755728801</v>
      </c>
      <c r="AC42" s="79">
        <v>2.0909797610322899E-3</v>
      </c>
      <c r="AD42" s="75">
        <v>0.24200462442711901</v>
      </c>
      <c r="AE42" s="76">
        <v>4.3135421542967498E-2</v>
      </c>
      <c r="AF42" s="76">
        <v>2.62721489329702E-2</v>
      </c>
      <c r="AG42" s="76">
        <v>0</v>
      </c>
      <c r="AH42" s="76">
        <v>0.137535906763222</v>
      </c>
      <c r="AI42" s="76">
        <v>2.0909797610322899E-3</v>
      </c>
      <c r="AJ42" s="76">
        <v>1.9246681984273699E-2</v>
      </c>
      <c r="AK42" s="76">
        <v>6.3889112670387105E-2</v>
      </c>
      <c r="AL42" s="76">
        <v>0.66205817225476404</v>
      </c>
      <c r="AM42" s="76">
        <v>8.9950118145831801E-2</v>
      </c>
      <c r="AN42" s="77">
        <v>0.22276268117891601</v>
      </c>
      <c r="AO42" s="129">
        <f t="shared" si="3"/>
        <v>73.123640418376041</v>
      </c>
    </row>
    <row r="43" spans="1:41" x14ac:dyDescent="0.2">
      <c r="A43" s="104" t="s">
        <v>768</v>
      </c>
      <c r="B43" s="105" t="s">
        <v>68</v>
      </c>
      <c r="C43" s="105" t="s">
        <v>789</v>
      </c>
      <c r="D43" s="105">
        <v>5</v>
      </c>
      <c r="E43" s="128">
        <f t="shared" si="2"/>
        <v>250</v>
      </c>
      <c r="F43" s="75">
        <v>0.37159999999999999</v>
      </c>
      <c r="G43" s="76">
        <v>0</v>
      </c>
      <c r="H43" s="76">
        <v>22.32</v>
      </c>
      <c r="I43" s="76">
        <v>6</v>
      </c>
      <c r="J43" s="76">
        <v>0.21340000000000001</v>
      </c>
      <c r="K43" s="76">
        <v>13.37</v>
      </c>
      <c r="L43" s="76">
        <v>8.2799999999999994</v>
      </c>
      <c r="M43" s="76">
        <v>0</v>
      </c>
      <c r="N43" s="76">
        <v>0.77300000000000002</v>
      </c>
      <c r="O43" s="76">
        <v>48.3</v>
      </c>
      <c r="P43" s="76">
        <v>1.5900000000000001E-2</v>
      </c>
      <c r="Q43" s="77">
        <v>99.644000000000005</v>
      </c>
      <c r="R43" s="75">
        <v>2.6770342820142502E-2</v>
      </c>
      <c r="S43" s="76">
        <v>0</v>
      </c>
      <c r="T43" s="76">
        <v>0.88852827029778103</v>
      </c>
      <c r="U43" s="76">
        <v>0.262736854120312</v>
      </c>
      <c r="V43" s="76">
        <v>6.71804876922516E-3</v>
      </c>
      <c r="W43" s="76">
        <v>0.74072760571825402</v>
      </c>
      <c r="X43" s="76">
        <v>0.12717560108790399</v>
      </c>
      <c r="Y43" s="76">
        <v>0.13018584349090601</v>
      </c>
      <c r="Z43" s="76">
        <v>0</v>
      </c>
      <c r="AA43" s="76">
        <v>2.1605913642021399E-2</v>
      </c>
      <c r="AB43" s="76">
        <v>1.7950842978714201</v>
      </c>
      <c r="AC43" s="79">
        <v>4.6722218203105401E-4</v>
      </c>
      <c r="AD43" s="75">
        <v>0.20491570212857599</v>
      </c>
      <c r="AE43" s="76">
        <v>3.7115789524881398E-2</v>
      </c>
      <c r="AF43" s="76">
        <v>2.6770342820142502E-2</v>
      </c>
      <c r="AG43" s="76">
        <v>0</v>
      </c>
      <c r="AH43" s="76">
        <v>0.13018584349090601</v>
      </c>
      <c r="AI43" s="76">
        <v>4.6722218203105401E-4</v>
      </c>
      <c r="AJ43" s="76">
        <v>2.1605913642021399E-2</v>
      </c>
      <c r="AK43" s="76">
        <v>3.10508091715931E-2</v>
      </c>
      <c r="AL43" s="76">
        <v>0.70521848181122904</v>
      </c>
      <c r="AM43" s="76">
        <v>8.4934997973092397E-2</v>
      </c>
      <c r="AN43" s="77">
        <v>0.18330978848655199</v>
      </c>
      <c r="AO43" s="129">
        <f t="shared" si="3"/>
        <v>74.21742941844505</v>
      </c>
    </row>
    <row r="44" spans="1:41" x14ac:dyDescent="0.2">
      <c r="A44" s="104" t="s">
        <v>768</v>
      </c>
      <c r="B44" s="105" t="s">
        <v>68</v>
      </c>
      <c r="C44" s="105" t="s">
        <v>790</v>
      </c>
      <c r="D44" s="105">
        <v>6</v>
      </c>
      <c r="E44" s="128">
        <f t="shared" si="2"/>
        <v>300</v>
      </c>
      <c r="F44" s="75">
        <v>0.47220000000000001</v>
      </c>
      <c r="G44" s="76">
        <v>2E-3</v>
      </c>
      <c r="H44" s="76">
        <v>21.74</v>
      </c>
      <c r="I44" s="76">
        <v>8.1</v>
      </c>
      <c r="J44" s="76">
        <v>0.1787</v>
      </c>
      <c r="K44" s="76">
        <v>12.44</v>
      </c>
      <c r="L44" s="76">
        <v>9.0299999999999994</v>
      </c>
      <c r="M44" s="76">
        <v>3.0800000000000001E-2</v>
      </c>
      <c r="N44" s="76">
        <v>0.87590000000000001</v>
      </c>
      <c r="O44" s="76">
        <v>46.8</v>
      </c>
      <c r="P44" s="76">
        <v>1.1900000000000001E-2</v>
      </c>
      <c r="Q44" s="77">
        <v>99.681600000000003</v>
      </c>
      <c r="R44" s="75">
        <v>3.4061600947544603E-2</v>
      </c>
      <c r="S44" s="76">
        <v>9.4953254843964003E-5</v>
      </c>
      <c r="T44" s="76">
        <v>0.86655762130567104</v>
      </c>
      <c r="U44" s="76">
        <v>0.35515310054432098</v>
      </c>
      <c r="V44" s="76">
        <v>5.6329271692488799E-3</v>
      </c>
      <c r="W44" s="76">
        <v>0.69009415642762095</v>
      </c>
      <c r="X44" s="76">
        <v>0.134577829183577</v>
      </c>
      <c r="Y44" s="76">
        <v>0.14645803496013199</v>
      </c>
      <c r="Z44" s="76">
        <v>9.21999917918619E-4</v>
      </c>
      <c r="AA44" s="76">
        <v>2.4513680123465002E-2</v>
      </c>
      <c r="AB44" s="76">
        <v>1.74158396228535</v>
      </c>
      <c r="AC44" s="79">
        <v>3.5013388031245702E-4</v>
      </c>
      <c r="AD44" s="75">
        <v>0.25841603771465299</v>
      </c>
      <c r="AE44" s="76">
        <v>5.7392105599461E-2</v>
      </c>
      <c r="AF44" s="76">
        <v>3.4061600947544603E-2</v>
      </c>
      <c r="AG44" s="76">
        <v>0</v>
      </c>
      <c r="AH44" s="76">
        <v>0.14645803496013199</v>
      </c>
      <c r="AI44" s="76">
        <v>3.5013388031245702E-4</v>
      </c>
      <c r="AJ44" s="76">
        <v>2.4513680123465002E-2</v>
      </c>
      <c r="AK44" s="76">
        <v>6.2675461882122696E-2</v>
      </c>
      <c r="AL44" s="76">
        <v>0.63256031045964001</v>
      </c>
      <c r="AM44" s="76">
        <v>9.9047368100559502E-2</v>
      </c>
      <c r="AN44" s="77">
        <v>0.23399731084603201</v>
      </c>
      <c r="AO44" s="129">
        <f t="shared" si="3"/>
        <v>71.064004687956455</v>
      </c>
    </row>
    <row r="45" spans="1:41" x14ac:dyDescent="0.2">
      <c r="A45" s="104" t="s">
        <v>768</v>
      </c>
      <c r="B45" s="105" t="s">
        <v>68</v>
      </c>
      <c r="C45" s="105" t="s">
        <v>791</v>
      </c>
      <c r="D45" s="105">
        <v>7</v>
      </c>
      <c r="E45" s="128">
        <f t="shared" si="2"/>
        <v>350</v>
      </c>
      <c r="F45" s="75">
        <v>0.25080000000000002</v>
      </c>
      <c r="G45" s="76">
        <v>9.4000000000000004E-3</v>
      </c>
      <c r="H45" s="76">
        <v>22.77</v>
      </c>
      <c r="I45" s="76">
        <v>4.7</v>
      </c>
      <c r="J45" s="76">
        <v>0.1517</v>
      </c>
      <c r="K45" s="76">
        <v>14.79</v>
      </c>
      <c r="L45" s="76">
        <v>6.03</v>
      </c>
      <c r="M45" s="76">
        <v>4.02E-2</v>
      </c>
      <c r="N45" s="76">
        <v>0.45989999999999998</v>
      </c>
      <c r="O45" s="76">
        <v>49.82</v>
      </c>
      <c r="P45" s="76">
        <v>0.374</v>
      </c>
      <c r="Q45" s="77">
        <v>99.396000000000001</v>
      </c>
      <c r="R45" s="75">
        <v>1.7982453683813501E-2</v>
      </c>
      <c r="S45" s="76">
        <v>4.43598489374405E-4</v>
      </c>
      <c r="T45" s="76">
        <v>0.90215940589354104</v>
      </c>
      <c r="U45" s="76">
        <v>0.20483812597582801</v>
      </c>
      <c r="V45" s="76">
        <v>4.75310609876248E-3</v>
      </c>
      <c r="W45" s="76">
        <v>0.81552727026347605</v>
      </c>
      <c r="X45" s="76">
        <v>9.5133034940793795E-2</v>
      </c>
      <c r="Y45" s="76">
        <v>9.14076863649598E-2</v>
      </c>
      <c r="Z45" s="76">
        <v>1.19615803889499E-3</v>
      </c>
      <c r="AA45" s="76">
        <v>1.2793805450830699E-2</v>
      </c>
      <c r="AB45" s="76">
        <v>1.8428272741310201</v>
      </c>
      <c r="AC45" s="79">
        <v>1.0938080668709301E-2</v>
      </c>
      <c r="AD45" s="75">
        <v>0.15717272586898501</v>
      </c>
      <c r="AE45" s="76">
        <v>4.3512443722636497E-2</v>
      </c>
      <c r="AF45" s="76">
        <v>1.7982453683813501E-2</v>
      </c>
      <c r="AG45" s="76">
        <v>0</v>
      </c>
      <c r="AH45" s="76">
        <v>9.14076863649598E-2</v>
      </c>
      <c r="AI45" s="76">
        <v>1.0938080668709301E-2</v>
      </c>
      <c r="AJ45" s="76">
        <v>1.2793805450830699E-2</v>
      </c>
      <c r="AK45" s="76">
        <v>2.96829464230297E-2</v>
      </c>
      <c r="AL45" s="76">
        <v>0.75733688698601198</v>
      </c>
      <c r="AM45" s="76">
        <v>8.4507302492865005E-2</v>
      </c>
      <c r="AN45" s="77">
        <v>0.14482251890752901</v>
      </c>
      <c r="AO45" s="129">
        <f t="shared" si="3"/>
        <v>81.386679834829991</v>
      </c>
    </row>
    <row r="46" spans="1:41" x14ac:dyDescent="0.2">
      <c r="A46" s="104" t="s">
        <v>768</v>
      </c>
      <c r="B46" s="105" t="s">
        <v>68</v>
      </c>
      <c r="C46" s="105" t="s">
        <v>792</v>
      </c>
      <c r="D46" s="105">
        <v>8</v>
      </c>
      <c r="E46" s="128">
        <f t="shared" si="2"/>
        <v>400</v>
      </c>
      <c r="F46" s="75">
        <v>0.44130000000000003</v>
      </c>
      <c r="G46" s="76">
        <v>1.8100000000000002E-2</v>
      </c>
      <c r="H46" s="76">
        <v>21.96</v>
      </c>
      <c r="I46" s="76">
        <v>5.71</v>
      </c>
      <c r="J46" s="76">
        <v>0.2031</v>
      </c>
      <c r="K46" s="76">
        <v>13.8</v>
      </c>
      <c r="L46" s="76">
        <v>7.87</v>
      </c>
      <c r="M46" s="76">
        <v>0</v>
      </c>
      <c r="N46" s="76">
        <v>0.63890000000000002</v>
      </c>
      <c r="O46" s="76">
        <v>48.86</v>
      </c>
      <c r="P46" s="76">
        <v>4.1000000000000002E-2</v>
      </c>
      <c r="Q46" s="77">
        <v>99.542500000000004</v>
      </c>
      <c r="R46" s="75">
        <v>3.1732827350791699E-2</v>
      </c>
      <c r="S46" s="76">
        <v>8.5663182108301002E-4</v>
      </c>
      <c r="T46" s="76">
        <v>0.87258151747106505</v>
      </c>
      <c r="U46" s="76">
        <v>0.24957579741510699</v>
      </c>
      <c r="V46" s="76">
        <v>6.3819775849782703E-3</v>
      </c>
      <c r="W46" s="76">
        <v>0.76313755010208795</v>
      </c>
      <c r="X46" s="76">
        <v>0.12308556445546701</v>
      </c>
      <c r="Y46" s="76">
        <v>0.121080045715805</v>
      </c>
      <c r="Z46" s="76">
        <v>0</v>
      </c>
      <c r="AA46" s="76">
        <v>1.7824717028935299E-2</v>
      </c>
      <c r="AB46" s="76">
        <v>1.81254081092841</v>
      </c>
      <c r="AC46" s="79">
        <v>1.2025601262673699E-3</v>
      </c>
      <c r="AD46" s="75">
        <v>0.18745918907158901</v>
      </c>
      <c r="AE46" s="76">
        <v>8.6041839453100205E-2</v>
      </c>
      <c r="AF46" s="76">
        <v>3.1732827350791699E-2</v>
      </c>
      <c r="AG46" s="76">
        <v>0</v>
      </c>
      <c r="AH46" s="76">
        <v>0.121080045715805</v>
      </c>
      <c r="AI46" s="76">
        <v>1.2025601262673699E-3</v>
      </c>
      <c r="AJ46" s="76">
        <v>1.7824717028935299E-2</v>
      </c>
      <c r="AK46" s="76">
        <v>3.0383780992726699E-2</v>
      </c>
      <c r="AL46" s="76">
        <v>0.70209041360733004</v>
      </c>
      <c r="AM46" s="76">
        <v>9.5858619330735098E-2</v>
      </c>
      <c r="AN46" s="77">
        <v>0.17049110386373501</v>
      </c>
      <c r="AO46" s="129">
        <f t="shared" si="3"/>
        <v>75.763197710182226</v>
      </c>
    </row>
    <row r="47" spans="1:41" x14ac:dyDescent="0.2">
      <c r="A47" s="104" t="s">
        <v>768</v>
      </c>
      <c r="B47" s="105" t="s">
        <v>68</v>
      </c>
      <c r="C47" s="105" t="s">
        <v>793</v>
      </c>
      <c r="D47" s="105">
        <v>9</v>
      </c>
      <c r="E47" s="128">
        <f t="shared" si="2"/>
        <v>450</v>
      </c>
      <c r="F47" s="75">
        <v>0.4012</v>
      </c>
      <c r="G47" s="76">
        <v>4.0000000000000001E-3</v>
      </c>
      <c r="H47" s="76">
        <v>22.01</v>
      </c>
      <c r="I47" s="76">
        <v>6.12</v>
      </c>
      <c r="J47" s="76">
        <v>0.20449999999999999</v>
      </c>
      <c r="K47" s="76">
        <v>13.62</v>
      </c>
      <c r="L47" s="76">
        <v>7.89</v>
      </c>
      <c r="M47" s="76">
        <v>5.7000000000000002E-3</v>
      </c>
      <c r="N47" s="76">
        <v>0.622</v>
      </c>
      <c r="O47" s="76">
        <v>48.81</v>
      </c>
      <c r="P47" s="76">
        <v>2.53E-2</v>
      </c>
      <c r="Q47" s="77">
        <v>99.712800000000001</v>
      </c>
      <c r="R47" s="75">
        <v>2.88172713474447E-2</v>
      </c>
      <c r="S47" s="76">
        <v>1.8910051412022701E-4</v>
      </c>
      <c r="T47" s="76">
        <v>0.87359634168239497</v>
      </c>
      <c r="U47" s="76">
        <v>0.26719902645187998</v>
      </c>
      <c r="V47" s="76">
        <v>6.4188282244866E-3</v>
      </c>
      <c r="W47" s="76">
        <v>0.75234655178090803</v>
      </c>
      <c r="X47" s="76">
        <v>0.13546328949794301</v>
      </c>
      <c r="Y47" s="76">
        <v>0.10905078133311</v>
      </c>
      <c r="Z47" s="76">
        <v>1.699056727773E-4</v>
      </c>
      <c r="AA47" s="76">
        <v>1.7333937677625099E-2</v>
      </c>
      <c r="AB47" s="76">
        <v>1.80867372290402</v>
      </c>
      <c r="AC47" s="79">
        <v>7.4124291329304495E-4</v>
      </c>
      <c r="AD47" s="75">
        <v>0.19132627709598399</v>
      </c>
      <c r="AE47" s="76">
        <v>7.3005093629630993E-2</v>
      </c>
      <c r="AF47" s="76">
        <v>2.88172713474447E-2</v>
      </c>
      <c r="AG47" s="76">
        <v>0</v>
      </c>
      <c r="AH47" s="76">
        <v>0.10905078133311</v>
      </c>
      <c r="AI47" s="76">
        <v>7.4124291329304495E-4</v>
      </c>
      <c r="AJ47" s="76">
        <v>1.7333937677625099E-2</v>
      </c>
      <c r="AK47" s="76">
        <v>4.7055478008451501E-2</v>
      </c>
      <c r="AL47" s="76">
        <v>0.69941490174991605</v>
      </c>
      <c r="AM47" s="76">
        <v>9.7777505333357398E-2</v>
      </c>
      <c r="AN47" s="77">
        <v>0.17418143993248</v>
      </c>
      <c r="AO47" s="129">
        <f t="shared" si="3"/>
        <v>75.474344521124223</v>
      </c>
    </row>
    <row r="48" spans="1:41" x14ac:dyDescent="0.2">
      <c r="A48" s="104" t="s">
        <v>768</v>
      </c>
      <c r="B48" s="105" t="s">
        <v>68</v>
      </c>
      <c r="C48" s="105" t="s">
        <v>794</v>
      </c>
      <c r="D48" s="105">
        <v>10</v>
      </c>
      <c r="E48" s="128">
        <f t="shared" si="2"/>
        <v>500</v>
      </c>
      <c r="F48" s="75">
        <v>0.47020000000000001</v>
      </c>
      <c r="G48" s="76">
        <v>5.4999999999999997E-3</v>
      </c>
      <c r="H48" s="76">
        <v>22.01</v>
      </c>
      <c r="I48" s="76">
        <v>3.73</v>
      </c>
      <c r="J48" s="76">
        <v>0.27479999999999999</v>
      </c>
      <c r="K48" s="76">
        <v>15.46</v>
      </c>
      <c r="L48" s="76">
        <v>7.46</v>
      </c>
      <c r="M48" s="76">
        <v>1.3100000000000001E-2</v>
      </c>
      <c r="N48" s="76">
        <v>0.4284</v>
      </c>
      <c r="O48" s="76">
        <v>48.71</v>
      </c>
      <c r="P48" s="76">
        <v>4.0099999999999997E-2</v>
      </c>
      <c r="Q48" s="77">
        <v>98.602199999999996</v>
      </c>
      <c r="R48" s="75">
        <v>3.3919640514131003E-2</v>
      </c>
      <c r="S48" s="76">
        <v>2.61139213816921E-4</v>
      </c>
      <c r="T48" s="76">
        <v>0.87737951685886095</v>
      </c>
      <c r="U48" s="76">
        <v>0.163556935832436</v>
      </c>
      <c r="V48" s="76">
        <v>8.6627514559538595E-3</v>
      </c>
      <c r="W48" s="76">
        <v>0.85768339355545498</v>
      </c>
      <c r="X48" s="76">
        <v>1.2295719104932301E-2</v>
      </c>
      <c r="Y48" s="76">
        <v>0.21989366788057099</v>
      </c>
      <c r="Z48" s="76">
        <v>3.9217599200968401E-4</v>
      </c>
      <c r="AA48" s="76">
        <v>1.1990381263581399E-2</v>
      </c>
      <c r="AB48" s="76">
        <v>1.8127847351595201</v>
      </c>
      <c r="AC48" s="79">
        <v>1.17994316872765E-3</v>
      </c>
      <c r="AD48" s="75">
        <v>0.18721526484047599</v>
      </c>
      <c r="AE48" s="76">
        <v>4.4602199049049898E-2</v>
      </c>
      <c r="AF48" s="76">
        <v>-2.3658329008040199E-2</v>
      </c>
      <c r="AG48" s="76">
        <v>5.7577969522171202E-2</v>
      </c>
      <c r="AH48" s="76">
        <v>0.16231569835840001</v>
      </c>
      <c r="AI48" s="76">
        <v>1.17994316872765E-3</v>
      </c>
      <c r="AJ48" s="76">
        <v>1.1990381263581399E-2</v>
      </c>
      <c r="AK48" s="76">
        <v>0</v>
      </c>
      <c r="AL48" s="76">
        <v>0.70189349406815205</v>
      </c>
      <c r="AM48" s="76">
        <v>8.8964156608458703E-2</v>
      </c>
      <c r="AN48" s="77">
        <v>0.17548602279070899</v>
      </c>
      <c r="AO48" s="129">
        <f t="shared" si="3"/>
        <v>78.698230419312694</v>
      </c>
    </row>
    <row r="49" spans="1:41" x14ac:dyDescent="0.2">
      <c r="A49" s="104" t="s">
        <v>768</v>
      </c>
      <c r="B49" s="105" t="s">
        <v>68</v>
      </c>
      <c r="C49" s="105" t="s">
        <v>795</v>
      </c>
      <c r="D49" s="105">
        <v>11</v>
      </c>
      <c r="E49" s="128">
        <f t="shared" si="2"/>
        <v>550</v>
      </c>
      <c r="F49" s="75">
        <v>0.37140000000000001</v>
      </c>
      <c r="G49" s="76">
        <v>9.7999999999999997E-3</v>
      </c>
      <c r="H49" s="76">
        <v>22.58</v>
      </c>
      <c r="I49" s="76">
        <v>7.1</v>
      </c>
      <c r="J49" s="76">
        <v>0.16930000000000001</v>
      </c>
      <c r="K49" s="76">
        <v>13.3</v>
      </c>
      <c r="L49" s="76">
        <v>7.8</v>
      </c>
      <c r="M49" s="76">
        <v>0</v>
      </c>
      <c r="N49" s="76">
        <v>0.67459999999999998</v>
      </c>
      <c r="O49" s="76">
        <v>47.53</v>
      </c>
      <c r="P49" s="76">
        <v>3.5499999999999997E-2</v>
      </c>
      <c r="Q49" s="77">
        <v>99.570599999999999</v>
      </c>
      <c r="R49" s="75">
        <v>2.6702587821898799E-2</v>
      </c>
      <c r="S49" s="76">
        <v>4.6374401217250198E-4</v>
      </c>
      <c r="T49" s="76">
        <v>0.89708629695091602</v>
      </c>
      <c r="U49" s="76">
        <v>0.310285384374963</v>
      </c>
      <c r="V49" s="76">
        <v>5.31910937294508E-3</v>
      </c>
      <c r="W49" s="76">
        <v>0.73538029644039404</v>
      </c>
      <c r="X49" s="76">
        <v>8.9644573515205106E-2</v>
      </c>
      <c r="Y49" s="76">
        <v>0.152313978445276</v>
      </c>
      <c r="Z49" s="76">
        <v>0</v>
      </c>
      <c r="AA49" s="76">
        <v>1.8817967063172E-2</v>
      </c>
      <c r="AB49" s="76">
        <v>1.76294497288443</v>
      </c>
      <c r="AC49" s="79">
        <v>1.0410891186265201E-3</v>
      </c>
      <c r="AD49" s="75">
        <v>0.237055027115569</v>
      </c>
      <c r="AE49" s="76">
        <v>6.2124581414128702E-2</v>
      </c>
      <c r="AF49" s="76">
        <v>2.6702587821898799E-2</v>
      </c>
      <c r="AG49" s="76">
        <v>0</v>
      </c>
      <c r="AH49" s="76">
        <v>0.152313978445276</v>
      </c>
      <c r="AI49" s="76">
        <v>1.0410891186265201E-3</v>
      </c>
      <c r="AJ49" s="76">
        <v>1.8817967063172E-2</v>
      </c>
      <c r="AK49" s="76">
        <v>4.6527769437494503E-2</v>
      </c>
      <c r="AL49" s="76">
        <v>0.67838549288634697</v>
      </c>
      <c r="AM49" s="76">
        <v>7.6499787780411804E-2</v>
      </c>
      <c r="AN49" s="77">
        <v>0.21870080406456899</v>
      </c>
      <c r="AO49" s="129">
        <f t="shared" si="3"/>
        <v>75.245898308960435</v>
      </c>
    </row>
    <row r="50" spans="1:41" x14ac:dyDescent="0.2">
      <c r="A50" s="104" t="s">
        <v>768</v>
      </c>
      <c r="B50" s="105" t="s">
        <v>68</v>
      </c>
      <c r="C50" s="105" t="s">
        <v>796</v>
      </c>
      <c r="D50" s="105">
        <v>12</v>
      </c>
      <c r="E50" s="128">
        <f t="shared" si="2"/>
        <v>600</v>
      </c>
      <c r="F50" s="75">
        <v>0.46970000000000001</v>
      </c>
      <c r="G50" s="76">
        <v>4.0000000000000002E-4</v>
      </c>
      <c r="H50" s="76">
        <v>22.62</v>
      </c>
      <c r="I50" s="76">
        <v>4.46</v>
      </c>
      <c r="J50" s="76">
        <v>0.30919999999999997</v>
      </c>
      <c r="K50" s="76">
        <v>13.13</v>
      </c>
      <c r="L50" s="76">
        <v>8.61</v>
      </c>
      <c r="M50" s="76">
        <v>1.7100000000000001E-2</v>
      </c>
      <c r="N50" s="76">
        <v>0.35039999999999999</v>
      </c>
      <c r="O50" s="76">
        <v>49.77</v>
      </c>
      <c r="P50" s="76">
        <v>4.1200000000000001E-2</v>
      </c>
      <c r="Q50" s="77">
        <v>99.778099999999995</v>
      </c>
      <c r="R50" s="75">
        <v>3.3874419870954298E-2</v>
      </c>
      <c r="S50" s="76">
        <v>1.8986813483053201E-5</v>
      </c>
      <c r="T50" s="76">
        <v>0.90145227533297101</v>
      </c>
      <c r="U50" s="76">
        <v>0.19551391966328699</v>
      </c>
      <c r="V50" s="76">
        <v>9.7445390659014093E-3</v>
      </c>
      <c r="W50" s="76">
        <v>0.72822389944370003</v>
      </c>
      <c r="X50" s="76">
        <v>0.15381859668311601</v>
      </c>
      <c r="Y50" s="76">
        <v>0.114091683713406</v>
      </c>
      <c r="Z50" s="76">
        <v>5.11786126083865E-4</v>
      </c>
      <c r="AA50" s="76">
        <v>9.8046098821699904E-3</v>
      </c>
      <c r="AB50" s="76">
        <v>1.8517333001384799</v>
      </c>
      <c r="AC50" s="79">
        <v>1.2119832664517899E-3</v>
      </c>
      <c r="AD50" s="75">
        <v>0.14826669986152399</v>
      </c>
      <c r="AE50" s="76">
        <v>4.2808449292117398E-2</v>
      </c>
      <c r="AF50" s="76">
        <v>3.3874419870954298E-2</v>
      </c>
      <c r="AG50" s="76">
        <v>0</v>
      </c>
      <c r="AH50" s="76">
        <v>0.114091683713406</v>
      </c>
      <c r="AI50" s="76">
        <v>1.2119832664517899E-3</v>
      </c>
      <c r="AJ50" s="76">
        <v>9.8046098821699904E-3</v>
      </c>
      <c r="AK50" s="76">
        <v>1.33727999308087E-2</v>
      </c>
      <c r="AL50" s="76">
        <v>0.76297119854013395</v>
      </c>
      <c r="AM50" s="76">
        <v>6.5013909959517696E-2</v>
      </c>
      <c r="AN50" s="77">
        <v>0.138481076792837</v>
      </c>
      <c r="AO50" s="129">
        <f t="shared" si="3"/>
        <v>73.107927404724435</v>
      </c>
    </row>
    <row r="51" spans="1:41" x14ac:dyDescent="0.2">
      <c r="A51" s="104" t="s">
        <v>768</v>
      </c>
      <c r="B51" s="105" t="s">
        <v>68</v>
      </c>
      <c r="C51" s="105" t="s">
        <v>797</v>
      </c>
      <c r="D51" s="105">
        <v>13</v>
      </c>
      <c r="E51" s="128">
        <f t="shared" si="2"/>
        <v>650</v>
      </c>
      <c r="F51" s="75">
        <v>0.38540000000000002</v>
      </c>
      <c r="G51" s="76">
        <v>2.8999999999999998E-3</v>
      </c>
      <c r="H51" s="76">
        <v>22.47</v>
      </c>
      <c r="I51" s="76">
        <v>5.76</v>
      </c>
      <c r="J51" s="76">
        <v>0.18260000000000001</v>
      </c>
      <c r="K51" s="76">
        <v>13.79</v>
      </c>
      <c r="L51" s="76">
        <v>7.7</v>
      </c>
      <c r="M51" s="76">
        <v>6.1999999999999998E-3</v>
      </c>
      <c r="N51" s="76">
        <v>0.65010000000000001</v>
      </c>
      <c r="O51" s="76">
        <v>48.89</v>
      </c>
      <c r="P51" s="76">
        <v>8.0500000000000002E-2</v>
      </c>
      <c r="Q51" s="77">
        <v>99.9178</v>
      </c>
      <c r="R51" s="75">
        <v>2.7616473397718298E-2</v>
      </c>
      <c r="S51" s="76">
        <v>1.3677140018614E-4</v>
      </c>
      <c r="T51" s="76">
        <v>0.88973036670230898</v>
      </c>
      <c r="U51" s="76">
        <v>0.25088258137186598</v>
      </c>
      <c r="V51" s="76">
        <v>5.71778460887243E-3</v>
      </c>
      <c r="W51" s="76">
        <v>0.75992314188743704</v>
      </c>
      <c r="X51" s="76">
        <v>0.11433581777628</v>
      </c>
      <c r="Y51" s="76">
        <v>0.123721839246288</v>
      </c>
      <c r="Z51" s="76">
        <v>1.8436959000303101E-4</v>
      </c>
      <c r="AA51" s="76">
        <v>1.80738880928469E-2</v>
      </c>
      <c r="AB51" s="76">
        <v>1.80732408206786</v>
      </c>
      <c r="AC51" s="79">
        <v>2.3528838583292098E-3</v>
      </c>
      <c r="AD51" s="75">
        <v>0.19267591793213701</v>
      </c>
      <c r="AE51" s="76">
        <v>4.9516556548196101E-3</v>
      </c>
      <c r="AF51" s="76">
        <v>2.7616473397718298E-2</v>
      </c>
      <c r="AG51" s="76">
        <v>0</v>
      </c>
      <c r="AH51" s="76">
        <v>0.123721839246288</v>
      </c>
      <c r="AI51" s="76">
        <v>2.3528838583292098E-3</v>
      </c>
      <c r="AJ51" s="76">
        <v>1.80738880928469E-2</v>
      </c>
      <c r="AK51" s="76">
        <v>3.0590190042010801E-2</v>
      </c>
      <c r="AL51" s="76">
        <v>0.71499156546283404</v>
      </c>
      <c r="AM51" s="76">
        <v>8.3669031334042104E-2</v>
      </c>
      <c r="AN51" s="77">
        <v>0.17473880123947499</v>
      </c>
      <c r="AO51" s="129">
        <f t="shared" si="3"/>
        <v>76.148772130672171</v>
      </c>
    </row>
    <row r="52" spans="1:41" x14ac:dyDescent="0.2">
      <c r="A52" s="104" t="s">
        <v>768</v>
      </c>
      <c r="B52" s="105" t="s">
        <v>68</v>
      </c>
      <c r="C52" s="105" t="s">
        <v>798</v>
      </c>
      <c r="D52" s="105">
        <v>14</v>
      </c>
      <c r="E52" s="128">
        <f t="shared" si="2"/>
        <v>700</v>
      </c>
      <c r="F52" s="75">
        <v>0.1799</v>
      </c>
      <c r="G52" s="76">
        <v>1.4E-3</v>
      </c>
      <c r="H52" s="76">
        <v>23.42</v>
      </c>
      <c r="I52" s="76">
        <v>3.24</v>
      </c>
      <c r="J52" s="76">
        <v>0.10639999999999999</v>
      </c>
      <c r="K52" s="76">
        <v>15.77</v>
      </c>
      <c r="L52" s="76">
        <v>5.47</v>
      </c>
      <c r="M52" s="76">
        <v>1.43E-2</v>
      </c>
      <c r="N52" s="76">
        <v>0.39739999999999998</v>
      </c>
      <c r="O52" s="76">
        <v>51.26</v>
      </c>
      <c r="P52" s="76">
        <v>0.25640000000000002</v>
      </c>
      <c r="Q52" s="77">
        <v>100.1157</v>
      </c>
      <c r="R52" s="75">
        <v>1.27734851070472E-2</v>
      </c>
      <c r="S52" s="76">
        <v>6.5425502212935997E-5</v>
      </c>
      <c r="T52" s="76">
        <v>0.91889093241723796</v>
      </c>
      <c r="U52" s="76">
        <v>0.139834640612085</v>
      </c>
      <c r="V52" s="76">
        <v>3.3013409602681999E-3</v>
      </c>
      <c r="W52" s="76">
        <v>0.86111039448197602</v>
      </c>
      <c r="X52" s="76">
        <v>7.9203120205487906E-2</v>
      </c>
      <c r="Y52" s="76">
        <v>8.8368508322538702E-2</v>
      </c>
      <c r="Z52" s="76">
        <v>4.2136200521590003E-4</v>
      </c>
      <c r="AA52" s="76">
        <v>1.09476529115923E-2</v>
      </c>
      <c r="AB52" s="76">
        <v>1.8776573183771199</v>
      </c>
      <c r="AC52" s="79">
        <v>7.4258190972216996E-3</v>
      </c>
      <c r="AD52" s="75">
        <v>0.122342681622885</v>
      </c>
      <c r="AE52" s="76">
        <v>5.3791054409533398E-2</v>
      </c>
      <c r="AF52" s="76">
        <v>1.27734851070472E-2</v>
      </c>
      <c r="AG52" s="76">
        <v>0</v>
      </c>
      <c r="AH52" s="76">
        <v>8.8368508322538702E-2</v>
      </c>
      <c r="AI52" s="76">
        <v>7.4258190972216996E-3</v>
      </c>
      <c r="AJ52" s="76">
        <v>1.09476529115923E-2</v>
      </c>
      <c r="AK52" s="76">
        <v>4.7184738821535498E-3</v>
      </c>
      <c r="AL52" s="76">
        <v>0.80743047820373204</v>
      </c>
      <c r="AM52" s="76">
        <v>7.1805098270611101E-2</v>
      </c>
      <c r="AN52" s="77">
        <v>0.11146045421350601</v>
      </c>
      <c r="AO52" s="129">
        <f t="shared" si="3"/>
        <v>83.712095191637786</v>
      </c>
    </row>
    <row r="53" spans="1:41" s="127" customFormat="1" x14ac:dyDescent="0.2">
      <c r="A53" s="104" t="s">
        <v>768</v>
      </c>
      <c r="B53" s="105" t="s">
        <v>68</v>
      </c>
      <c r="C53" s="105" t="s">
        <v>799</v>
      </c>
      <c r="D53" s="105">
        <v>0</v>
      </c>
      <c r="E53" s="128">
        <f t="shared" si="2"/>
        <v>0</v>
      </c>
      <c r="F53" s="75">
        <v>0.42659999999999998</v>
      </c>
      <c r="G53" s="76">
        <v>3.0999999999999999E-3</v>
      </c>
      <c r="H53" s="76">
        <v>21.99</v>
      </c>
      <c r="I53" s="76">
        <v>4.7699999999999996</v>
      </c>
      <c r="J53" s="76">
        <v>0.27260000000000001</v>
      </c>
      <c r="K53" s="76">
        <v>14.29</v>
      </c>
      <c r="L53" s="76">
        <v>7.75</v>
      </c>
      <c r="M53" s="76">
        <v>0</v>
      </c>
      <c r="N53" s="76">
        <v>0.51759999999999995</v>
      </c>
      <c r="O53" s="76">
        <v>50.01</v>
      </c>
      <c r="P53" s="76">
        <v>7.7000000000000002E-3</v>
      </c>
      <c r="Q53" s="77">
        <v>100.03749999999999</v>
      </c>
      <c r="R53" s="75">
        <v>3.0506496433688801E-2</v>
      </c>
      <c r="S53" s="76">
        <v>1.4590627254046899E-4</v>
      </c>
      <c r="T53" s="76">
        <v>0.86895151372587998</v>
      </c>
      <c r="U53" s="76">
        <v>0.20733918110594299</v>
      </c>
      <c r="V53" s="76">
        <v>8.5185924953957194E-3</v>
      </c>
      <c r="W53" s="76">
        <v>0.78587343162919399</v>
      </c>
      <c r="X53" s="76">
        <v>0.13467622717831501</v>
      </c>
      <c r="Y53" s="76">
        <v>0.10443948042976101</v>
      </c>
      <c r="Z53" s="76">
        <v>0</v>
      </c>
      <c r="AA53" s="76">
        <v>1.4360867140430399E-2</v>
      </c>
      <c r="AB53" s="76">
        <v>1.8449637033008099</v>
      </c>
      <c r="AC53" s="79">
        <v>2.24600288040119E-4</v>
      </c>
      <c r="AD53" s="75">
        <v>0.155036296699189</v>
      </c>
      <c r="AE53" s="76">
        <v>5.6215921144986497E-2</v>
      </c>
      <c r="AF53" s="76">
        <v>3.0506496433688801E-2</v>
      </c>
      <c r="AG53" s="76">
        <v>0</v>
      </c>
      <c r="AH53" s="76">
        <v>0.10443948042976101</v>
      </c>
      <c r="AI53" s="76">
        <v>2.24600288040119E-4</v>
      </c>
      <c r="AJ53" s="76">
        <v>1.4360867140430399E-2</v>
      </c>
      <c r="AK53" s="76">
        <v>2.1796387973065899E-2</v>
      </c>
      <c r="AL53" s="76">
        <v>0.72813017789458201</v>
      </c>
      <c r="AM53" s="76">
        <v>0.100581336848181</v>
      </c>
      <c r="AN53" s="77">
        <v>0.140821335831297</v>
      </c>
      <c r="AO53" s="129">
        <f t="shared" si="3"/>
        <v>76.67405351011972</v>
      </c>
    </row>
    <row r="54" spans="1:41" x14ac:dyDescent="0.2">
      <c r="A54" s="104" t="s">
        <v>768</v>
      </c>
      <c r="B54" s="105" t="s">
        <v>68</v>
      </c>
      <c r="C54" s="105" t="s">
        <v>800</v>
      </c>
      <c r="D54" s="105">
        <v>1</v>
      </c>
      <c r="E54" s="128">
        <f t="shared" si="2"/>
        <v>50</v>
      </c>
      <c r="F54" s="75">
        <v>0.39069999999999999</v>
      </c>
      <c r="G54" s="76">
        <v>0</v>
      </c>
      <c r="H54" s="76">
        <v>22.11</v>
      </c>
      <c r="I54" s="76">
        <v>4.3600000000000003</v>
      </c>
      <c r="J54" s="76">
        <v>0.2883</v>
      </c>
      <c r="K54" s="76">
        <v>14.24</v>
      </c>
      <c r="L54" s="76">
        <v>8.1</v>
      </c>
      <c r="M54" s="76">
        <v>0</v>
      </c>
      <c r="N54" s="76">
        <v>0.55469999999999997</v>
      </c>
      <c r="O54" s="76">
        <v>50.4</v>
      </c>
      <c r="P54" s="76">
        <v>3.09E-2</v>
      </c>
      <c r="Q54" s="77">
        <v>100.47450000000001</v>
      </c>
      <c r="R54" s="75">
        <v>2.7877645156636901E-2</v>
      </c>
      <c r="S54" s="76">
        <v>0</v>
      </c>
      <c r="T54" s="76">
        <v>0.87176664795216396</v>
      </c>
      <c r="U54" s="76">
        <v>0.18909963109808101</v>
      </c>
      <c r="V54" s="76">
        <v>8.9893404101813006E-3</v>
      </c>
      <c r="W54" s="76">
        <v>0.78139667626735998</v>
      </c>
      <c r="X54" s="76">
        <v>0.152699428900786</v>
      </c>
      <c r="Y54" s="76">
        <v>9.6663916009346096E-2</v>
      </c>
      <c r="Z54" s="76">
        <v>0</v>
      </c>
      <c r="AA54" s="76">
        <v>1.5356270549986201E-2</v>
      </c>
      <c r="AB54" s="76">
        <v>1.8552511132937799</v>
      </c>
      <c r="AC54" s="79">
        <v>8.9933036168356596E-4</v>
      </c>
      <c r="AD54" s="75">
        <v>0.14474888670622499</v>
      </c>
      <c r="AE54" s="76">
        <v>6.3344817683771495E-2</v>
      </c>
      <c r="AF54" s="76">
        <v>2.7877645156636901E-2</v>
      </c>
      <c r="AG54" s="76">
        <v>0</v>
      </c>
      <c r="AH54" s="76">
        <v>9.6663916009346096E-2</v>
      </c>
      <c r="AI54" s="76">
        <v>8.9933036168356596E-4</v>
      </c>
      <c r="AJ54" s="76">
        <v>1.5356270549986201E-2</v>
      </c>
      <c r="AK54" s="76">
        <v>1.6473099235219699E-2</v>
      </c>
      <c r="AL54" s="76">
        <v>0.74237403179592798</v>
      </c>
      <c r="AM54" s="76">
        <v>0.100805372072041</v>
      </c>
      <c r="AN54" s="77">
        <v>0.12939261615623601</v>
      </c>
      <c r="AO54" s="129">
        <f t="shared" si="3"/>
        <v>75.810547430717577</v>
      </c>
    </row>
    <row r="55" spans="1:41" x14ac:dyDescent="0.2">
      <c r="A55" s="104" t="s">
        <v>768</v>
      </c>
      <c r="B55" s="105" t="s">
        <v>68</v>
      </c>
      <c r="C55" s="105" t="s">
        <v>801</v>
      </c>
      <c r="D55" s="105">
        <v>2</v>
      </c>
      <c r="E55" s="128">
        <f t="shared" si="2"/>
        <v>100</v>
      </c>
      <c r="F55" s="75">
        <v>0.36890000000000001</v>
      </c>
      <c r="G55" s="76">
        <v>7.1000000000000004E-3</v>
      </c>
      <c r="H55" s="76">
        <v>22.24</v>
      </c>
      <c r="I55" s="76">
        <v>4.7</v>
      </c>
      <c r="J55" s="76">
        <v>0.19570000000000001</v>
      </c>
      <c r="K55" s="76">
        <v>14.31</v>
      </c>
      <c r="L55" s="76">
        <v>7.49</v>
      </c>
      <c r="M55" s="76">
        <v>3.0000000000000001E-3</v>
      </c>
      <c r="N55" s="76">
        <v>0.50780000000000003</v>
      </c>
      <c r="O55" s="76">
        <v>50.02</v>
      </c>
      <c r="P55" s="76">
        <v>0</v>
      </c>
      <c r="Q55" s="77">
        <v>99.842500000000001</v>
      </c>
      <c r="R55" s="75">
        <v>2.64230333953012E-2</v>
      </c>
      <c r="S55" s="76">
        <v>3.3471344200010502E-4</v>
      </c>
      <c r="T55" s="76">
        <v>0.88025324332524302</v>
      </c>
      <c r="U55" s="76">
        <v>0.204627215287388</v>
      </c>
      <c r="V55" s="76">
        <v>6.1254126880337396E-3</v>
      </c>
      <c r="W55" s="76">
        <v>0.78824740172645302</v>
      </c>
      <c r="X55" s="76">
        <v>0.13420118896524399</v>
      </c>
      <c r="Y55" s="76">
        <v>9.7266703563899895E-2</v>
      </c>
      <c r="Z55" s="76">
        <v>8.9173613429520499E-5</v>
      </c>
      <c r="AA55" s="76">
        <v>1.4111774548157799E-2</v>
      </c>
      <c r="AB55" s="76">
        <v>1.8483201394448501</v>
      </c>
      <c r="AC55" s="79">
        <v>0</v>
      </c>
      <c r="AD55" s="75">
        <v>0.15167986055515101</v>
      </c>
      <c r="AE55" s="76">
        <v>8.6234943101098305E-2</v>
      </c>
      <c r="AF55" s="76">
        <v>2.64230333953012E-2</v>
      </c>
      <c r="AG55" s="76">
        <v>0</v>
      </c>
      <c r="AH55" s="76">
        <v>9.7266703563899895E-2</v>
      </c>
      <c r="AI55" s="76">
        <v>0</v>
      </c>
      <c r="AJ55" s="76">
        <v>1.4111774548157799E-2</v>
      </c>
      <c r="AK55" s="76">
        <v>2.65243213369355E-2</v>
      </c>
      <c r="AL55" s="76">
        <v>0.74235044387625004</v>
      </c>
      <c r="AM55" s="76">
        <v>9.3111779751740606E-2</v>
      </c>
      <c r="AN55" s="77">
        <v>0.137902799448993</v>
      </c>
      <c r="AO55" s="129">
        <f t="shared" si="3"/>
        <v>77.303345318191901</v>
      </c>
    </row>
    <row r="56" spans="1:41" x14ac:dyDescent="0.2">
      <c r="A56" s="104" t="s">
        <v>768</v>
      </c>
      <c r="B56" s="105" t="s">
        <v>68</v>
      </c>
      <c r="C56" s="105" t="s">
        <v>802</v>
      </c>
      <c r="D56" s="105">
        <v>3</v>
      </c>
      <c r="E56" s="128">
        <f t="shared" si="2"/>
        <v>150</v>
      </c>
      <c r="F56" s="75">
        <v>0.36880000000000002</v>
      </c>
      <c r="G56" s="76">
        <v>0</v>
      </c>
      <c r="H56" s="76">
        <v>22.24</v>
      </c>
      <c r="I56" s="76">
        <v>4.8099999999999996</v>
      </c>
      <c r="J56" s="76">
        <v>0.1792</v>
      </c>
      <c r="K56" s="76">
        <v>14.27</v>
      </c>
      <c r="L56" s="76">
        <v>7.83</v>
      </c>
      <c r="M56" s="76">
        <v>2.5899999999999999E-2</v>
      </c>
      <c r="N56" s="76">
        <v>0.5413</v>
      </c>
      <c r="O56" s="76">
        <v>49.74</v>
      </c>
      <c r="P56" s="76">
        <v>3.5999999999999999E-3</v>
      </c>
      <c r="Q56" s="77">
        <v>100.0087</v>
      </c>
      <c r="R56" s="75">
        <v>2.6392084369995301E-2</v>
      </c>
      <c r="S56" s="76">
        <v>0</v>
      </c>
      <c r="T56" s="76">
        <v>0.87946061263632702</v>
      </c>
      <c r="U56" s="76">
        <v>0.20922779233178099</v>
      </c>
      <c r="V56" s="76">
        <v>5.6039118287382096E-3</v>
      </c>
      <c r="W56" s="76">
        <v>0.78533625537892204</v>
      </c>
      <c r="X56" s="76">
        <v>0.12739374208770801</v>
      </c>
      <c r="Y56" s="76">
        <v>0.11436348287666601</v>
      </c>
      <c r="Z56" s="76">
        <v>7.6917229803774904E-4</v>
      </c>
      <c r="AA56" s="76">
        <v>1.50291950266545E-2</v>
      </c>
      <c r="AB56" s="76">
        <v>1.8363186679430701</v>
      </c>
      <c r="AC56" s="79">
        <v>1.0508322210338899E-4</v>
      </c>
      <c r="AD56" s="75">
        <v>0.163681332056933</v>
      </c>
      <c r="AE56" s="76">
        <v>7.8630264229529997E-2</v>
      </c>
      <c r="AF56" s="76">
        <v>2.6392084369995301E-2</v>
      </c>
      <c r="AG56" s="76">
        <v>0</v>
      </c>
      <c r="AH56" s="76">
        <v>0.11436348287666601</v>
      </c>
      <c r="AI56" s="76">
        <v>1.0508322210338899E-4</v>
      </c>
      <c r="AJ56" s="76">
        <v>1.50291950266545E-2</v>
      </c>
      <c r="AK56" s="76">
        <v>1.9154375904852701E-2</v>
      </c>
      <c r="AL56" s="76">
        <v>0.730808475606051</v>
      </c>
      <c r="AM56" s="76">
        <v>9.3815258455710496E-2</v>
      </c>
      <c r="AN56" s="77">
        <v>0.14865213703027599</v>
      </c>
      <c r="AO56" s="129">
        <f t="shared" si="3"/>
        <v>76.464682718545191</v>
      </c>
    </row>
    <row r="57" spans="1:41" x14ac:dyDescent="0.2">
      <c r="A57" s="104" t="s">
        <v>768</v>
      </c>
      <c r="B57" s="105" t="s">
        <v>68</v>
      </c>
      <c r="C57" s="105" t="s">
        <v>803</v>
      </c>
      <c r="D57" s="105">
        <v>4</v>
      </c>
      <c r="E57" s="128">
        <f t="shared" si="2"/>
        <v>200</v>
      </c>
      <c r="F57" s="75">
        <v>0.38600000000000001</v>
      </c>
      <c r="G57" s="76">
        <v>1.7999999999999999E-2</v>
      </c>
      <c r="H57" s="76">
        <v>22.14</v>
      </c>
      <c r="I57" s="76">
        <v>4.87</v>
      </c>
      <c r="J57" s="76">
        <v>0.20100000000000001</v>
      </c>
      <c r="K57" s="76">
        <v>14.27</v>
      </c>
      <c r="L57" s="76">
        <v>7.86</v>
      </c>
      <c r="M57" s="76">
        <v>0</v>
      </c>
      <c r="N57" s="76">
        <v>0.53510000000000002</v>
      </c>
      <c r="O57" s="76">
        <v>49.9</v>
      </c>
      <c r="P57" s="76">
        <v>1.17E-2</v>
      </c>
      <c r="Q57" s="77">
        <v>100.1918</v>
      </c>
      <c r="R57" s="75">
        <v>2.7570951247044E-2</v>
      </c>
      <c r="S57" s="76">
        <v>8.4620918978749605E-4</v>
      </c>
      <c r="T57" s="76">
        <v>0.87385805689766505</v>
      </c>
      <c r="U57" s="76">
        <v>0.211438916477001</v>
      </c>
      <c r="V57" s="76">
        <v>6.2738049530410697E-3</v>
      </c>
      <c r="W57" s="76">
        <v>0.78385785442322298</v>
      </c>
      <c r="X57" s="76">
        <v>0.132762647620912</v>
      </c>
      <c r="Y57" s="76">
        <v>0.109463996865649</v>
      </c>
      <c r="Z57" s="76">
        <v>0</v>
      </c>
      <c r="AA57" s="76">
        <v>1.48290835169963E-2</v>
      </c>
      <c r="AB57" s="76">
        <v>1.8387576012515101</v>
      </c>
      <c r="AC57" s="79">
        <v>3.4087755717558102E-4</v>
      </c>
      <c r="AD57" s="75">
        <v>0.161242398748494</v>
      </c>
      <c r="AE57" s="76">
        <v>6.3116187503576796E-2</v>
      </c>
      <c r="AF57" s="76">
        <v>2.7570951247044E-2</v>
      </c>
      <c r="AG57" s="76">
        <v>0</v>
      </c>
      <c r="AH57" s="76">
        <v>0.109463996865649</v>
      </c>
      <c r="AI57" s="76">
        <v>3.4087755717558102E-4</v>
      </c>
      <c r="AJ57" s="76">
        <v>1.48290835169963E-2</v>
      </c>
      <c r="AK57" s="76">
        <v>2.2625566481462401E-2</v>
      </c>
      <c r="AL57" s="76">
        <v>0.72659853247638095</v>
      </c>
      <c r="AM57" s="76">
        <v>9.8318326038985299E-2</v>
      </c>
      <c r="AN57" s="77">
        <v>0.14725952442128401</v>
      </c>
      <c r="AO57" s="129">
        <f t="shared" si="3"/>
        <v>76.395793858490478</v>
      </c>
    </row>
    <row r="58" spans="1:41" x14ac:dyDescent="0.2">
      <c r="A58" s="104" t="s">
        <v>768</v>
      </c>
      <c r="B58" s="105" t="s">
        <v>68</v>
      </c>
      <c r="C58" s="105" t="s">
        <v>804</v>
      </c>
      <c r="D58" s="105">
        <v>5</v>
      </c>
      <c r="E58" s="128">
        <f t="shared" si="2"/>
        <v>250</v>
      </c>
      <c r="F58" s="75">
        <v>0.47489999999999999</v>
      </c>
      <c r="G58" s="76">
        <v>0</v>
      </c>
      <c r="H58" s="76">
        <v>21.93</v>
      </c>
      <c r="I58" s="76">
        <v>5.38</v>
      </c>
      <c r="J58" s="76">
        <v>0.2054</v>
      </c>
      <c r="K58" s="76">
        <v>14.12</v>
      </c>
      <c r="L58" s="76">
        <v>7.74</v>
      </c>
      <c r="M58" s="76">
        <v>0</v>
      </c>
      <c r="N58" s="76">
        <v>0.49690000000000001</v>
      </c>
      <c r="O58" s="76">
        <v>49.3</v>
      </c>
      <c r="P58" s="76">
        <v>0</v>
      </c>
      <c r="Q58" s="77">
        <v>99.647300000000001</v>
      </c>
      <c r="R58" s="75">
        <v>3.4056656162760802E-2</v>
      </c>
      <c r="S58" s="76">
        <v>0</v>
      </c>
      <c r="T58" s="76">
        <v>0.869035063170431</v>
      </c>
      <c r="U58" s="76">
        <v>0.234516621242253</v>
      </c>
      <c r="V58" s="76">
        <v>6.4368113955693704E-3</v>
      </c>
      <c r="W58" s="76">
        <v>0.77872376299741697</v>
      </c>
      <c r="X58" s="76">
        <v>0.115438568673952</v>
      </c>
      <c r="Y58" s="76">
        <v>0.124044997794726</v>
      </c>
      <c r="Z58" s="76">
        <v>0</v>
      </c>
      <c r="AA58" s="76">
        <v>1.3825592315345501E-2</v>
      </c>
      <c r="AB58" s="76">
        <v>1.8239219262475499</v>
      </c>
      <c r="AC58" s="79">
        <v>0</v>
      </c>
      <c r="AD58" s="75">
        <v>0.17607807375245499</v>
      </c>
      <c r="AE58" s="76">
        <v>8.4527439395348195E-2</v>
      </c>
      <c r="AF58" s="76">
        <v>3.4056656162760802E-2</v>
      </c>
      <c r="AG58" s="76">
        <v>0</v>
      </c>
      <c r="AH58" s="76">
        <v>0.124044997794726</v>
      </c>
      <c r="AI58" s="76">
        <v>0</v>
      </c>
      <c r="AJ58" s="76">
        <v>1.3825592315345501E-2</v>
      </c>
      <c r="AK58" s="76">
        <v>2.4381891327037698E-2</v>
      </c>
      <c r="AL58" s="76">
        <v>0.70678258173332098</v>
      </c>
      <c r="AM58" s="76">
        <v>9.6908280666808497E-2</v>
      </c>
      <c r="AN58" s="77">
        <v>0.16225248143710999</v>
      </c>
      <c r="AO58" s="129">
        <f t="shared" si="3"/>
        <v>76.482559459697598</v>
      </c>
    </row>
    <row r="59" spans="1:41" x14ac:dyDescent="0.2">
      <c r="A59" s="104" t="s">
        <v>768</v>
      </c>
      <c r="B59" s="105" t="s">
        <v>68</v>
      </c>
      <c r="C59" s="105" t="s">
        <v>805</v>
      </c>
      <c r="D59" s="105">
        <v>6</v>
      </c>
      <c r="E59" s="128">
        <f t="shared" si="2"/>
        <v>300</v>
      </c>
      <c r="F59" s="75">
        <v>0.22040000000000001</v>
      </c>
      <c r="G59" s="76">
        <v>6.1000000000000004E-3</v>
      </c>
      <c r="H59" s="76">
        <v>22.88</v>
      </c>
      <c r="I59" s="76">
        <v>2.5499999999999998</v>
      </c>
      <c r="J59" s="76">
        <v>9.11E-2</v>
      </c>
      <c r="K59" s="76">
        <v>16.260000000000002</v>
      </c>
      <c r="L59" s="76">
        <v>5.36</v>
      </c>
      <c r="M59" s="76">
        <v>0</v>
      </c>
      <c r="N59" s="76">
        <v>0.24360000000000001</v>
      </c>
      <c r="O59" s="76">
        <v>51.98</v>
      </c>
      <c r="P59" s="76">
        <v>0.24060000000000001</v>
      </c>
      <c r="Q59" s="77">
        <v>99.831900000000005</v>
      </c>
      <c r="R59" s="75">
        <v>1.5663613602184798E-2</v>
      </c>
      <c r="S59" s="76">
        <v>2.8533233651353401E-4</v>
      </c>
      <c r="T59" s="76">
        <v>0.89853546588099897</v>
      </c>
      <c r="U59" s="76">
        <v>0.110156992211372</v>
      </c>
      <c r="V59" s="76">
        <v>2.8292365352286502E-3</v>
      </c>
      <c r="W59" s="76">
        <v>0.88868900687517605</v>
      </c>
      <c r="X59" s="76">
        <v>9.0560148712905505E-2</v>
      </c>
      <c r="Y59" s="76">
        <v>7.3793777036003802E-2</v>
      </c>
      <c r="Z59" s="76">
        <v>0</v>
      </c>
      <c r="AA59" s="76">
        <v>6.7169570219500199E-3</v>
      </c>
      <c r="AB59" s="76">
        <v>1.9057947928597601</v>
      </c>
      <c r="AC59" s="79">
        <v>6.9746769279095304E-3</v>
      </c>
      <c r="AD59" s="75">
        <v>9.4205207140243094E-2</v>
      </c>
      <c r="AE59" s="76">
        <v>9.0161261603357301E-2</v>
      </c>
      <c r="AF59" s="76">
        <v>1.5663613602184798E-2</v>
      </c>
      <c r="AG59" s="76">
        <v>0</v>
      </c>
      <c r="AH59" s="76">
        <v>7.3793777036003802E-2</v>
      </c>
      <c r="AI59" s="76">
        <v>6.9746769279095304E-3</v>
      </c>
      <c r="AJ59" s="76">
        <v>6.7169570219500199E-3</v>
      </c>
      <c r="AK59" s="76">
        <v>2.8817146894457099E-4</v>
      </c>
      <c r="AL59" s="76">
        <v>0.81076188342619104</v>
      </c>
      <c r="AM59" s="76">
        <v>8.9145592812514093E-2</v>
      </c>
      <c r="AN59" s="77">
        <v>8.7773582454807902E-2</v>
      </c>
      <c r="AO59" s="129">
        <f t="shared" si="3"/>
        <v>84.394436843227155</v>
      </c>
    </row>
    <row r="60" spans="1:41" x14ac:dyDescent="0.2">
      <c r="A60" s="104" t="s">
        <v>768</v>
      </c>
      <c r="B60" s="105" t="s">
        <v>68</v>
      </c>
      <c r="C60" s="105" t="s">
        <v>806</v>
      </c>
      <c r="D60" s="105">
        <v>7</v>
      </c>
      <c r="E60" s="128">
        <f t="shared" si="2"/>
        <v>350</v>
      </c>
      <c r="F60" s="75">
        <v>0.4451</v>
      </c>
      <c r="G60" s="76">
        <v>1.77E-2</v>
      </c>
      <c r="H60" s="76">
        <v>22.01</v>
      </c>
      <c r="I60" s="76">
        <v>6</v>
      </c>
      <c r="J60" s="76">
        <v>0.19040000000000001</v>
      </c>
      <c r="K60" s="76">
        <v>13.66</v>
      </c>
      <c r="L60" s="76">
        <v>8.0500000000000007</v>
      </c>
      <c r="M60" s="76">
        <v>5.9999999999999995E-4</v>
      </c>
      <c r="N60" s="76">
        <v>0.67220000000000002</v>
      </c>
      <c r="O60" s="76">
        <v>49.07</v>
      </c>
      <c r="P60" s="76">
        <v>1.18E-2</v>
      </c>
      <c r="Q60" s="77">
        <v>100.12779999999999</v>
      </c>
      <c r="R60" s="75">
        <v>3.18449348922029E-2</v>
      </c>
      <c r="S60" s="76">
        <v>8.3348314939373999E-4</v>
      </c>
      <c r="T60" s="76">
        <v>0.87016507041014102</v>
      </c>
      <c r="U60" s="76">
        <v>0.26093091616115099</v>
      </c>
      <c r="V60" s="76">
        <v>5.9527853779984003E-3</v>
      </c>
      <c r="W60" s="76">
        <v>0.75159237597299</v>
      </c>
      <c r="X60" s="76">
        <v>0.1367407125109</v>
      </c>
      <c r="Y60" s="76">
        <v>0.111751951905617</v>
      </c>
      <c r="Z60" s="76">
        <v>1.7814560541122802E-5</v>
      </c>
      <c r="AA60" s="76">
        <v>1.8659336366332501E-2</v>
      </c>
      <c r="AB60" s="76">
        <v>1.8111662585494299</v>
      </c>
      <c r="AC60" s="79">
        <v>3.4436014330215101E-4</v>
      </c>
      <c r="AD60" s="75">
        <v>0.18883374145057</v>
      </c>
      <c r="AE60" s="76">
        <v>5.7821151991735598E-2</v>
      </c>
      <c r="AF60" s="76">
        <v>3.18449348922029E-2</v>
      </c>
      <c r="AG60" s="76">
        <v>0</v>
      </c>
      <c r="AH60" s="76">
        <v>0.111751951905617</v>
      </c>
      <c r="AI60" s="76">
        <v>3.4436014330215101E-4</v>
      </c>
      <c r="AJ60" s="76">
        <v>1.8659336366332501E-2</v>
      </c>
      <c r="AK60" s="76">
        <v>4.0252239818377902E-2</v>
      </c>
      <c r="AL60" s="76">
        <v>0.69915718217651102</v>
      </c>
      <c r="AM60" s="76">
        <v>9.7736525914339595E-2</v>
      </c>
      <c r="AN60" s="77">
        <v>0.17100788823363</v>
      </c>
      <c r="AO60" s="129">
        <f t="shared" si="3"/>
        <v>75.155626133397931</v>
      </c>
    </row>
    <row r="61" spans="1:41" x14ac:dyDescent="0.2">
      <c r="A61" s="104" t="s">
        <v>768</v>
      </c>
      <c r="B61" s="105" t="s">
        <v>68</v>
      </c>
      <c r="C61" s="105" t="s">
        <v>807</v>
      </c>
      <c r="D61" s="105">
        <v>8</v>
      </c>
      <c r="E61" s="128">
        <f t="shared" si="2"/>
        <v>400</v>
      </c>
      <c r="F61" s="75">
        <v>0.40629999999999999</v>
      </c>
      <c r="G61" s="76">
        <v>9.1000000000000004E-3</v>
      </c>
      <c r="H61" s="76">
        <v>21.8</v>
      </c>
      <c r="I61" s="76">
        <v>5.07</v>
      </c>
      <c r="J61" s="76">
        <v>0.22220000000000001</v>
      </c>
      <c r="K61" s="76">
        <v>14.1</v>
      </c>
      <c r="L61" s="76">
        <v>8.1300000000000008</v>
      </c>
      <c r="M61" s="76">
        <v>0</v>
      </c>
      <c r="N61" s="76">
        <v>0.53120000000000001</v>
      </c>
      <c r="O61" s="76">
        <v>49.51</v>
      </c>
      <c r="P61" s="76">
        <v>2.5999999999999999E-3</v>
      </c>
      <c r="Q61" s="77">
        <v>99.781400000000005</v>
      </c>
      <c r="R61" s="75">
        <v>2.9158003368620702E-2</v>
      </c>
      <c r="S61" s="76">
        <v>4.2982645155613798E-4</v>
      </c>
      <c r="T61" s="76">
        <v>0.86450256396311798</v>
      </c>
      <c r="U61" s="76">
        <v>0.22116196326707899</v>
      </c>
      <c r="V61" s="76">
        <v>6.9682788859413E-3</v>
      </c>
      <c r="W61" s="76">
        <v>0.77817803436266397</v>
      </c>
      <c r="X61" s="76">
        <v>0.13896984365844001</v>
      </c>
      <c r="Y61" s="76">
        <v>0.112760997164139</v>
      </c>
      <c r="Z61" s="76">
        <v>0</v>
      </c>
      <c r="AA61" s="76">
        <v>1.47905369366073E-2</v>
      </c>
      <c r="AB61" s="76">
        <v>1.83300384357391</v>
      </c>
      <c r="AC61" s="79">
        <v>7.6108367925917703E-5</v>
      </c>
      <c r="AD61" s="75">
        <v>0.166996156426091</v>
      </c>
      <c r="AE61" s="76">
        <v>9.6737062829667306E-2</v>
      </c>
      <c r="AF61" s="76">
        <v>2.9158003368620702E-2</v>
      </c>
      <c r="AG61" s="76">
        <v>0</v>
      </c>
      <c r="AH61" s="76">
        <v>0.112760997164139</v>
      </c>
      <c r="AI61" s="76">
        <v>7.6108367925917703E-5</v>
      </c>
      <c r="AJ61" s="76">
        <v>1.47905369366073E-2</v>
      </c>
      <c r="AK61" s="76">
        <v>2.5007803472366499E-2</v>
      </c>
      <c r="AL61" s="76">
        <v>0.71186711802207903</v>
      </c>
      <c r="AM61" s="76">
        <v>0.106162573626446</v>
      </c>
      <c r="AN61" s="77">
        <v>0.15263544594103901</v>
      </c>
      <c r="AO61" s="129">
        <f t="shared" si="3"/>
        <v>75.560699119330025</v>
      </c>
    </row>
    <row r="62" spans="1:41" x14ac:dyDescent="0.2">
      <c r="A62" s="104" t="s">
        <v>768</v>
      </c>
      <c r="B62" s="105" t="s">
        <v>68</v>
      </c>
      <c r="C62" s="105" t="s">
        <v>808</v>
      </c>
      <c r="D62" s="105">
        <v>9</v>
      </c>
      <c r="E62" s="128">
        <f t="shared" si="2"/>
        <v>450</v>
      </c>
      <c r="F62" s="75">
        <v>0.40989999999999999</v>
      </c>
      <c r="G62" s="76">
        <v>0</v>
      </c>
      <c r="H62" s="76">
        <v>22.08</v>
      </c>
      <c r="I62" s="76">
        <v>5.23</v>
      </c>
      <c r="J62" s="76">
        <v>0.25269999999999998</v>
      </c>
      <c r="K62" s="76">
        <v>14.22</v>
      </c>
      <c r="L62" s="76">
        <v>7.88</v>
      </c>
      <c r="M62" s="76">
        <v>1.2699999999999999E-2</v>
      </c>
      <c r="N62" s="76">
        <v>0.49490000000000001</v>
      </c>
      <c r="O62" s="76">
        <v>49.68</v>
      </c>
      <c r="P62" s="76">
        <v>0</v>
      </c>
      <c r="Q62" s="77">
        <v>100.2602</v>
      </c>
      <c r="R62" s="75">
        <v>2.9245740540805702E-2</v>
      </c>
      <c r="S62" s="76">
        <v>0</v>
      </c>
      <c r="T62" s="76">
        <v>0.87052772252919797</v>
      </c>
      <c r="U62" s="76">
        <v>0.22681820596514801</v>
      </c>
      <c r="V62" s="76">
        <v>7.8788068904189195E-3</v>
      </c>
      <c r="W62" s="76">
        <v>0.78024895648610904</v>
      </c>
      <c r="X62" s="76">
        <v>0.124806638343777</v>
      </c>
      <c r="Y62" s="76">
        <v>0.117768251752235</v>
      </c>
      <c r="Z62" s="76">
        <v>3.7603608059676998E-4</v>
      </c>
      <c r="AA62" s="76">
        <v>1.3699889768376199E-2</v>
      </c>
      <c r="AB62" s="76">
        <v>1.8286297516433401</v>
      </c>
      <c r="AC62" s="79">
        <v>0</v>
      </c>
      <c r="AD62" s="75">
        <v>0.17137024835666501</v>
      </c>
      <c r="AE62" s="76">
        <v>4.7665400106843198E-2</v>
      </c>
      <c r="AF62" s="76">
        <v>2.9245740540805702E-2</v>
      </c>
      <c r="AG62" s="76">
        <v>0</v>
      </c>
      <c r="AH62" s="76">
        <v>0.117768251752235</v>
      </c>
      <c r="AI62" s="76">
        <v>0</v>
      </c>
      <c r="AJ62" s="76">
        <v>1.3699889768376199E-2</v>
      </c>
      <c r="AK62" s="76">
        <v>2.6202217067677901E-2</v>
      </c>
      <c r="AL62" s="76">
        <v>0.71285736394090904</v>
      </c>
      <c r="AM62" s="76">
        <v>0.100038518889698</v>
      </c>
      <c r="AN62" s="77">
        <v>0.15767035858828901</v>
      </c>
      <c r="AO62" s="129">
        <f t="shared" si="3"/>
        <v>76.286498736670794</v>
      </c>
    </row>
    <row r="63" spans="1:41" x14ac:dyDescent="0.2">
      <c r="A63" s="104" t="s">
        <v>768</v>
      </c>
      <c r="B63" s="105" t="s">
        <v>68</v>
      </c>
      <c r="C63" s="105" t="s">
        <v>809</v>
      </c>
      <c r="D63" s="105">
        <v>10</v>
      </c>
      <c r="E63" s="128">
        <f t="shared" si="2"/>
        <v>500</v>
      </c>
      <c r="F63" s="75">
        <v>0.1807</v>
      </c>
      <c r="G63" s="76">
        <v>7.7000000000000002E-3</v>
      </c>
      <c r="H63" s="76">
        <v>23.23</v>
      </c>
      <c r="I63" s="76">
        <v>2.13</v>
      </c>
      <c r="J63" s="76">
        <v>0.15429999999999999</v>
      </c>
      <c r="K63" s="76">
        <v>16.86</v>
      </c>
      <c r="L63" s="76">
        <v>4.68</v>
      </c>
      <c r="M63" s="76">
        <v>0</v>
      </c>
      <c r="N63" s="76">
        <v>0.215</v>
      </c>
      <c r="O63" s="76">
        <v>52.47</v>
      </c>
      <c r="P63" s="76">
        <v>0.32900000000000001</v>
      </c>
      <c r="Q63" s="77">
        <v>100.25660000000001</v>
      </c>
      <c r="R63" s="75">
        <v>1.2757656388268101E-2</v>
      </c>
      <c r="S63" s="76">
        <v>3.5780323275485501E-4</v>
      </c>
      <c r="T63" s="76">
        <v>0.90627664991496504</v>
      </c>
      <c r="U63" s="76">
        <v>9.1407929003476704E-2</v>
      </c>
      <c r="V63" s="76">
        <v>4.7604628900642003E-3</v>
      </c>
      <c r="W63" s="76">
        <v>0.91541750765987795</v>
      </c>
      <c r="X63" s="76">
        <v>6.4303308302039203E-2</v>
      </c>
      <c r="Y63" s="76">
        <v>7.8255324834613005E-2</v>
      </c>
      <c r="Z63" s="76">
        <v>0</v>
      </c>
      <c r="AA63" s="76">
        <v>5.8893331542545701E-3</v>
      </c>
      <c r="AB63" s="76">
        <v>1.9110995148547401</v>
      </c>
      <c r="AC63" s="79">
        <v>9.4745097649452398E-3</v>
      </c>
      <c r="AD63" s="75">
        <v>8.8900485145259694E-2</v>
      </c>
      <c r="AE63" s="76">
        <v>6.2116608343518398E-2</v>
      </c>
      <c r="AF63" s="76">
        <v>2.50744385821694E-3</v>
      </c>
      <c r="AG63" s="76">
        <v>1.02502125300511E-2</v>
      </c>
      <c r="AH63" s="76">
        <v>6.8005112304561799E-2</v>
      </c>
      <c r="AI63" s="76">
        <v>9.4745097649452398E-3</v>
      </c>
      <c r="AJ63" s="76">
        <v>5.8893331542545701E-3</v>
      </c>
      <c r="AK63" s="76">
        <v>0</v>
      </c>
      <c r="AL63" s="76">
        <v>0.82290769469120295</v>
      </c>
      <c r="AM63" s="76">
        <v>8.5524046962861699E-2</v>
      </c>
      <c r="AN63" s="77">
        <v>8.3368955223761601E-2</v>
      </c>
      <c r="AO63" s="129">
        <f t="shared" si="3"/>
        <v>86.527080606038624</v>
      </c>
    </row>
    <row r="64" spans="1:41" x14ac:dyDescent="0.2">
      <c r="A64" s="104" t="s">
        <v>768</v>
      </c>
      <c r="B64" s="105" t="s">
        <v>68</v>
      </c>
      <c r="C64" s="105" t="s">
        <v>810</v>
      </c>
      <c r="D64" s="105">
        <v>11</v>
      </c>
      <c r="E64" s="128">
        <f t="shared" si="2"/>
        <v>550</v>
      </c>
      <c r="F64" s="75">
        <v>0.21290000000000001</v>
      </c>
      <c r="G64" s="76">
        <v>0</v>
      </c>
      <c r="H64" s="76">
        <v>22.81</v>
      </c>
      <c r="I64" s="76">
        <v>2.99</v>
      </c>
      <c r="J64" s="76">
        <v>0.1158</v>
      </c>
      <c r="K64" s="76">
        <v>16.13</v>
      </c>
      <c r="L64" s="76">
        <v>5.55</v>
      </c>
      <c r="M64" s="76">
        <v>0</v>
      </c>
      <c r="N64" s="76">
        <v>0.2969</v>
      </c>
      <c r="O64" s="76">
        <v>51.68</v>
      </c>
      <c r="P64" s="76">
        <v>0.22140000000000001</v>
      </c>
      <c r="Q64" s="77">
        <v>100.0069</v>
      </c>
      <c r="R64" s="75">
        <v>1.51123026718705E-2</v>
      </c>
      <c r="S64" s="76">
        <v>0</v>
      </c>
      <c r="T64" s="76">
        <v>0.89470342434426098</v>
      </c>
      <c r="U64" s="76">
        <v>0.129008310507158</v>
      </c>
      <c r="V64" s="76">
        <v>3.5919811654541302E-3</v>
      </c>
      <c r="W64" s="76">
        <v>0.880518012763154</v>
      </c>
      <c r="X64" s="76">
        <v>9.1643457138607803E-2</v>
      </c>
      <c r="Y64" s="76">
        <v>7.8330696042145903E-2</v>
      </c>
      <c r="Z64" s="76">
        <v>0</v>
      </c>
      <c r="AA64" s="76">
        <v>8.1767382173717901E-3</v>
      </c>
      <c r="AB64" s="76">
        <v>1.8925047425378501</v>
      </c>
      <c r="AC64" s="79">
        <v>6.4103346121304602E-3</v>
      </c>
      <c r="AD64" s="75">
        <v>0.10749525746215401</v>
      </c>
      <c r="AE64" s="76">
        <v>7.5872749355896302E-2</v>
      </c>
      <c r="AF64" s="76">
        <v>1.51123026718705E-2</v>
      </c>
      <c r="AG64" s="76">
        <v>0</v>
      </c>
      <c r="AH64" s="76">
        <v>7.8330696042145903E-2</v>
      </c>
      <c r="AI64" s="76">
        <v>6.4103346121304602E-3</v>
      </c>
      <c r="AJ64" s="76">
        <v>8.1767382173717901E-3</v>
      </c>
      <c r="AK64" s="76">
        <v>6.4007503731332797E-3</v>
      </c>
      <c r="AL64" s="76">
        <v>0.79538490509948001</v>
      </c>
      <c r="AM64" s="76">
        <v>9.3389440289933498E-2</v>
      </c>
      <c r="AN64" s="77">
        <v>9.9318519244781495E-2</v>
      </c>
      <c r="AO64" s="129">
        <f t="shared" si="3"/>
        <v>83.821588414581882</v>
      </c>
    </row>
    <row r="65" spans="1:41" x14ac:dyDescent="0.2">
      <c r="A65" s="104" t="s">
        <v>768</v>
      </c>
      <c r="B65" s="105" t="s">
        <v>68</v>
      </c>
      <c r="C65" s="105" t="s">
        <v>811</v>
      </c>
      <c r="D65" s="105">
        <v>12</v>
      </c>
      <c r="E65" s="128">
        <f t="shared" si="2"/>
        <v>600</v>
      </c>
      <c r="F65" s="75">
        <v>0.32669999999999999</v>
      </c>
      <c r="G65" s="76">
        <v>2.8999999999999998E-3</v>
      </c>
      <c r="H65" s="76">
        <v>22.42</v>
      </c>
      <c r="I65" s="76">
        <v>4.42</v>
      </c>
      <c r="J65" s="76">
        <v>0.2918</v>
      </c>
      <c r="K65" s="76">
        <v>14.64</v>
      </c>
      <c r="L65" s="76">
        <v>7.33</v>
      </c>
      <c r="M65" s="76">
        <v>5.4999999999999997E-3</v>
      </c>
      <c r="N65" s="76">
        <v>0.50639999999999996</v>
      </c>
      <c r="O65" s="76">
        <v>50.04</v>
      </c>
      <c r="P65" s="76">
        <v>7.4000000000000003E-3</v>
      </c>
      <c r="Q65" s="77">
        <v>99.990799999999993</v>
      </c>
      <c r="R65" s="75">
        <v>2.3348182109915499E-2</v>
      </c>
      <c r="S65" s="76">
        <v>1.3640890482911899E-4</v>
      </c>
      <c r="T65" s="76">
        <v>0.88539767741878606</v>
      </c>
      <c r="U65" s="76">
        <v>0.192007292935332</v>
      </c>
      <c r="V65" s="76">
        <v>9.1129656825697392E-3</v>
      </c>
      <c r="W65" s="76">
        <v>0.80462571853899301</v>
      </c>
      <c r="X65" s="76">
        <v>0.11270635464093499</v>
      </c>
      <c r="Y65" s="76">
        <v>0.11331154438202699</v>
      </c>
      <c r="Z65" s="76">
        <v>1.6312019016748901E-4</v>
      </c>
      <c r="AA65" s="76">
        <v>1.4041469116556999E-2</v>
      </c>
      <c r="AB65" s="76">
        <v>1.8449335493843799</v>
      </c>
      <c r="AC65" s="79">
        <v>2.15716695504269E-4</v>
      </c>
      <c r="AD65" s="75">
        <v>0.155066450615616</v>
      </c>
      <c r="AE65" s="76">
        <v>-2.3658329008040199E-2</v>
      </c>
      <c r="AF65" s="76">
        <v>2.3348182109915499E-2</v>
      </c>
      <c r="AG65" s="76">
        <v>0</v>
      </c>
      <c r="AH65" s="76">
        <v>0.11331154438202699</v>
      </c>
      <c r="AI65" s="76">
        <v>2.15716695504269E-4</v>
      </c>
      <c r="AJ65" s="76">
        <v>1.4041469116556999E-2</v>
      </c>
      <c r="AK65" s="76">
        <v>1.35926602098006E-2</v>
      </c>
      <c r="AL65" s="76">
        <v>0.74423628701489697</v>
      </c>
      <c r="AM65" s="76">
        <v>9.1212234271552298E-2</v>
      </c>
      <c r="AN65" s="77">
        <v>0.141161390403889</v>
      </c>
      <c r="AO65" s="129">
        <f t="shared" si="3"/>
        <v>78.072766379810147</v>
      </c>
    </row>
    <row r="66" spans="1:41" x14ac:dyDescent="0.2">
      <c r="A66" s="104" t="s">
        <v>768</v>
      </c>
      <c r="B66" s="105" t="s">
        <v>68</v>
      </c>
      <c r="C66" s="105" t="s">
        <v>812</v>
      </c>
      <c r="D66" s="105">
        <v>13</v>
      </c>
      <c r="E66" s="128">
        <f t="shared" si="2"/>
        <v>650</v>
      </c>
      <c r="F66" s="75">
        <v>0.38319999999999999</v>
      </c>
      <c r="G66" s="76">
        <v>8.9999999999999998E-4</v>
      </c>
      <c r="H66" s="76">
        <v>22.21</v>
      </c>
      <c r="I66" s="76">
        <v>5.63</v>
      </c>
      <c r="J66" s="76">
        <v>0.1976</v>
      </c>
      <c r="K66" s="76">
        <v>14.19</v>
      </c>
      <c r="L66" s="76">
        <v>7.59</v>
      </c>
      <c r="M66" s="76">
        <v>2.4E-2</v>
      </c>
      <c r="N66" s="76">
        <v>0.52100000000000002</v>
      </c>
      <c r="O66" s="76">
        <v>49.11</v>
      </c>
      <c r="P66" s="76">
        <v>3.39E-2</v>
      </c>
      <c r="Q66" s="77">
        <v>99.890699999999995</v>
      </c>
      <c r="R66" s="75">
        <v>2.7413506361023101E-2</v>
      </c>
      <c r="S66" s="76">
        <v>4.2376236512758003E-5</v>
      </c>
      <c r="T66" s="76">
        <v>0.87798375182942201</v>
      </c>
      <c r="U66" s="76">
        <v>0.24481555043132</v>
      </c>
      <c r="V66" s="76">
        <v>6.1772693383262602E-3</v>
      </c>
      <c r="W66" s="76">
        <v>0.78067519217909298</v>
      </c>
      <c r="X66" s="76">
        <v>0.106460628735883</v>
      </c>
      <c r="Y66" s="76">
        <v>0.127808889778141</v>
      </c>
      <c r="Z66" s="76">
        <v>7.1251075046886302E-4</v>
      </c>
      <c r="AA66" s="76">
        <v>1.4460780217079999E-2</v>
      </c>
      <c r="AB66" s="76">
        <v>1.8124603378111901</v>
      </c>
      <c r="AC66" s="79">
        <v>9.8920633154321006E-4</v>
      </c>
      <c r="AD66" s="75">
        <v>0.18753966218881299</v>
      </c>
      <c r="AE66" s="76">
        <v>7.3230357259393294E-2</v>
      </c>
      <c r="AF66" s="76">
        <v>2.7413506361023101E-2</v>
      </c>
      <c r="AG66" s="76">
        <v>0</v>
      </c>
      <c r="AH66" s="76">
        <v>0.127808889778141</v>
      </c>
      <c r="AI66" s="76">
        <v>9.8920633154321006E-4</v>
      </c>
      <c r="AJ66" s="76">
        <v>1.4460780217079999E-2</v>
      </c>
      <c r="AK66" s="76">
        <v>2.9862381881483401E-2</v>
      </c>
      <c r="AL66" s="76">
        <v>0.70486249362117503</v>
      </c>
      <c r="AM66" s="76">
        <v>9.4719901481834998E-2</v>
      </c>
      <c r="AN66" s="77">
        <v>0.173121258208247</v>
      </c>
      <c r="AO66" s="129">
        <f t="shared" si="3"/>
        <v>76.920644673950875</v>
      </c>
    </row>
    <row r="67" spans="1:41" x14ac:dyDescent="0.2">
      <c r="A67" s="104" t="s">
        <v>768</v>
      </c>
      <c r="B67" s="105" t="s">
        <v>68</v>
      </c>
      <c r="C67" s="105" t="s">
        <v>813</v>
      </c>
      <c r="D67" s="105">
        <v>14</v>
      </c>
      <c r="E67" s="128">
        <f t="shared" ref="E67:E98" si="4">D67*50</f>
        <v>700</v>
      </c>
      <c r="F67" s="75">
        <v>0.39019999999999999</v>
      </c>
      <c r="G67" s="76">
        <v>0</v>
      </c>
      <c r="H67" s="76">
        <v>22.04</v>
      </c>
      <c r="I67" s="76">
        <v>4.96</v>
      </c>
      <c r="J67" s="76">
        <v>0.18609999999999999</v>
      </c>
      <c r="K67" s="76">
        <v>14.17</v>
      </c>
      <c r="L67" s="76">
        <v>7.56</v>
      </c>
      <c r="M67" s="76">
        <v>2.5899999999999999E-2</v>
      </c>
      <c r="N67" s="76">
        <v>0.52490000000000003</v>
      </c>
      <c r="O67" s="76">
        <v>50.22</v>
      </c>
      <c r="P67" s="76">
        <v>1.41E-2</v>
      </c>
      <c r="Q67" s="77">
        <v>100.0911</v>
      </c>
      <c r="R67" s="75">
        <v>2.7894953051675098E-2</v>
      </c>
      <c r="S67" s="76">
        <v>0</v>
      </c>
      <c r="T67" s="76">
        <v>0.87066040099306896</v>
      </c>
      <c r="U67" s="76">
        <v>0.21553190325853799</v>
      </c>
      <c r="V67" s="76">
        <v>5.8137352755427002E-3</v>
      </c>
      <c r="W67" s="76">
        <v>0.779035261640872</v>
      </c>
      <c r="X67" s="76">
        <v>0.154634481328945</v>
      </c>
      <c r="Y67" s="76">
        <v>7.8547552871905096E-2</v>
      </c>
      <c r="Z67" s="76">
        <v>7.6838561507914301E-4</v>
      </c>
      <c r="AA67" s="76">
        <v>1.4558943379427799E-2</v>
      </c>
      <c r="AB67" s="76">
        <v>1.8521432275774301</v>
      </c>
      <c r="AC67" s="79">
        <v>4.11155007515957E-4</v>
      </c>
      <c r="AD67" s="75">
        <v>0.14785677242257</v>
      </c>
      <c r="AE67" s="76">
        <v>4.7247219801763003E-2</v>
      </c>
      <c r="AF67" s="76">
        <v>2.7894953051675098E-2</v>
      </c>
      <c r="AG67" s="76">
        <v>0</v>
      </c>
      <c r="AH67" s="76">
        <v>7.8547552871905096E-2</v>
      </c>
      <c r="AI67" s="76">
        <v>4.11155007515957E-4</v>
      </c>
      <c r="AJ67" s="76">
        <v>1.4558943379427799E-2</v>
      </c>
      <c r="AK67" s="76">
        <v>3.9780177784293401E-2</v>
      </c>
      <c r="AL67" s="76">
        <v>0.73736257194992705</v>
      </c>
      <c r="AM67" s="76">
        <v>0.10126603065147401</v>
      </c>
      <c r="AN67" s="77">
        <v>0.133297829043142</v>
      </c>
      <c r="AO67" s="129">
        <f t="shared" ref="AO67:AO102" si="5">(K67/40.304)/(K67/40.304+L67/71.85)*100</f>
        <v>76.965882563241721</v>
      </c>
    </row>
    <row r="68" spans="1:41" x14ac:dyDescent="0.2">
      <c r="A68" s="104" t="s">
        <v>768</v>
      </c>
      <c r="B68" s="105" t="s">
        <v>68</v>
      </c>
      <c r="C68" s="105" t="s">
        <v>814</v>
      </c>
      <c r="D68" s="105">
        <v>15</v>
      </c>
      <c r="E68" s="128">
        <f t="shared" si="4"/>
        <v>750</v>
      </c>
      <c r="F68" s="75">
        <v>0.39</v>
      </c>
      <c r="G68" s="76">
        <v>0</v>
      </c>
      <c r="H68" s="76">
        <v>21.88</v>
      </c>
      <c r="I68" s="76">
        <v>6.65</v>
      </c>
      <c r="J68" s="76">
        <v>0.19750000000000001</v>
      </c>
      <c r="K68" s="76">
        <v>13.25</v>
      </c>
      <c r="L68" s="76">
        <v>8.33</v>
      </c>
      <c r="M68" s="76">
        <v>0</v>
      </c>
      <c r="N68" s="76">
        <v>0.64470000000000005</v>
      </c>
      <c r="O68" s="76">
        <v>48.15</v>
      </c>
      <c r="P68" s="76">
        <v>4.8999999999999998E-3</v>
      </c>
      <c r="Q68" s="77">
        <v>99.497200000000007</v>
      </c>
      <c r="R68" s="75">
        <v>2.8115614957648701E-2</v>
      </c>
      <c r="S68" s="76">
        <v>0</v>
      </c>
      <c r="T68" s="76">
        <v>0.87162390024561998</v>
      </c>
      <c r="U68" s="76">
        <v>0.29140442551630302</v>
      </c>
      <c r="V68" s="76">
        <v>6.2218650856340797E-3</v>
      </c>
      <c r="W68" s="76">
        <v>0.73459463795674396</v>
      </c>
      <c r="X68" s="76">
        <v>0.140126526023615</v>
      </c>
      <c r="Y68" s="76">
        <v>0.118970783203714</v>
      </c>
      <c r="Z68" s="76">
        <v>0</v>
      </c>
      <c r="AA68" s="76">
        <v>1.80324843830133E-2</v>
      </c>
      <c r="AB68" s="76">
        <v>1.7907656748439</v>
      </c>
      <c r="AC68" s="79">
        <v>1.4408778380792299E-4</v>
      </c>
      <c r="AD68" s="75">
        <v>0.20923432515610199</v>
      </c>
      <c r="AE68" s="76">
        <v>5.8206663439729099E-2</v>
      </c>
      <c r="AF68" s="76">
        <v>2.8115614957648701E-2</v>
      </c>
      <c r="AG68" s="76">
        <v>0</v>
      </c>
      <c r="AH68" s="76">
        <v>0.118970783203714</v>
      </c>
      <c r="AI68" s="76">
        <v>1.4408778380792299E-4</v>
      </c>
      <c r="AJ68" s="76">
        <v>1.80324843830133E-2</v>
      </c>
      <c r="AK68" s="76">
        <v>5.4054485402552997E-2</v>
      </c>
      <c r="AL68" s="76">
        <v>0.68042205947253198</v>
      </c>
      <c r="AM68" s="76">
        <v>0.100332528688635</v>
      </c>
      <c r="AN68" s="77">
        <v>0.19120184077308899</v>
      </c>
      <c r="AO68" s="129">
        <f t="shared" si="5"/>
        <v>73.928660804086945</v>
      </c>
    </row>
    <row r="69" spans="1:41" x14ac:dyDescent="0.2">
      <c r="A69" s="104" t="s">
        <v>768</v>
      </c>
      <c r="B69" s="105" t="s">
        <v>68</v>
      </c>
      <c r="C69" s="105" t="s">
        <v>815</v>
      </c>
      <c r="D69" s="105">
        <v>16</v>
      </c>
      <c r="E69" s="128">
        <f t="shared" si="4"/>
        <v>800</v>
      </c>
      <c r="F69" s="75">
        <v>0.34970000000000001</v>
      </c>
      <c r="G69" s="76">
        <v>2.9999999999999997E-4</v>
      </c>
      <c r="H69" s="76">
        <v>22.45</v>
      </c>
      <c r="I69" s="76">
        <v>5.34</v>
      </c>
      <c r="J69" s="76">
        <v>0.2681</v>
      </c>
      <c r="K69" s="76">
        <v>14.19</v>
      </c>
      <c r="L69" s="76">
        <v>7.69</v>
      </c>
      <c r="M69" s="76">
        <v>1.77E-2</v>
      </c>
      <c r="N69" s="76">
        <v>0.62980000000000003</v>
      </c>
      <c r="O69" s="76">
        <v>49.19</v>
      </c>
      <c r="P69" s="76">
        <v>1.23E-2</v>
      </c>
      <c r="Q69" s="77">
        <v>100.1378</v>
      </c>
      <c r="R69" s="75">
        <v>2.4986376436457399E-2</v>
      </c>
      <c r="S69" s="76">
        <v>1.4108137630802399E-5</v>
      </c>
      <c r="T69" s="76">
        <v>0.88638586988248902</v>
      </c>
      <c r="U69" s="76">
        <v>0.231921184841414</v>
      </c>
      <c r="V69" s="76">
        <v>8.3709542812862199E-3</v>
      </c>
      <c r="W69" s="76">
        <v>0.77972047278666501</v>
      </c>
      <c r="X69" s="76">
        <v>0.105648821737912</v>
      </c>
      <c r="Y69" s="76">
        <v>0.13141697931701701</v>
      </c>
      <c r="Z69" s="76">
        <v>5.2483405170330305E-4</v>
      </c>
      <c r="AA69" s="76">
        <v>1.74592352633424E-2</v>
      </c>
      <c r="AB69" s="76">
        <v>1.81319268662489</v>
      </c>
      <c r="AC69" s="79">
        <v>3.5847663919529602E-4</v>
      </c>
      <c r="AD69" s="75">
        <v>0.186807313375112</v>
      </c>
      <c r="AE69" s="76">
        <v>1.74919589892008E-2</v>
      </c>
      <c r="AF69" s="76">
        <v>2.4986376436457399E-2</v>
      </c>
      <c r="AG69" s="76">
        <v>0</v>
      </c>
      <c r="AH69" s="76">
        <v>0.13141697931701701</v>
      </c>
      <c r="AI69" s="76">
        <v>3.5847663919529602E-4</v>
      </c>
      <c r="AJ69" s="76">
        <v>1.74592352633424E-2</v>
      </c>
      <c r="AK69" s="76">
        <v>2.0127495029844698E-2</v>
      </c>
      <c r="AL69" s="76">
        <v>0.71702368363308999</v>
      </c>
      <c r="AM69" s="76">
        <v>8.8537520905984698E-2</v>
      </c>
      <c r="AN69" s="77">
        <v>0.169362186249399</v>
      </c>
      <c r="AO69" s="129">
        <f t="shared" si="5"/>
        <v>76.687456655347475</v>
      </c>
    </row>
    <row r="70" spans="1:41" x14ac:dyDescent="0.2">
      <c r="A70" s="104" t="s">
        <v>768</v>
      </c>
      <c r="B70" s="105" t="s">
        <v>68</v>
      </c>
      <c r="C70" s="105" t="s">
        <v>816</v>
      </c>
      <c r="D70" s="105">
        <v>17</v>
      </c>
      <c r="E70" s="128">
        <f t="shared" si="4"/>
        <v>850</v>
      </c>
      <c r="F70" s="75">
        <v>0.33700000000000002</v>
      </c>
      <c r="G70" s="76">
        <v>3.3999999999999998E-3</v>
      </c>
      <c r="H70" s="76">
        <v>22.35</v>
      </c>
      <c r="I70" s="76">
        <v>5.14</v>
      </c>
      <c r="J70" s="76">
        <v>0.25309999999999999</v>
      </c>
      <c r="K70" s="76">
        <v>14.26</v>
      </c>
      <c r="L70" s="76">
        <v>7.51</v>
      </c>
      <c r="M70" s="76">
        <v>0</v>
      </c>
      <c r="N70" s="76">
        <v>0.45440000000000003</v>
      </c>
      <c r="O70" s="76">
        <v>49.85</v>
      </c>
      <c r="P70" s="76">
        <v>3.7699999999999997E-2</v>
      </c>
      <c r="Q70" s="77">
        <v>100.1955</v>
      </c>
      <c r="R70" s="75">
        <v>2.405420897696E-2</v>
      </c>
      <c r="S70" s="76">
        <v>1.5972793703475699E-4</v>
      </c>
      <c r="T70" s="76">
        <v>0.88153089754342495</v>
      </c>
      <c r="U70" s="76">
        <v>0.22300562392440801</v>
      </c>
      <c r="V70" s="76">
        <v>7.8944855415127302E-3</v>
      </c>
      <c r="W70" s="76">
        <v>0.78276175812195303</v>
      </c>
      <c r="X70" s="76">
        <v>0.127601753578134</v>
      </c>
      <c r="Y70" s="76">
        <v>0.103677159254447</v>
      </c>
      <c r="Z70" s="76">
        <v>0</v>
      </c>
      <c r="AA70" s="76">
        <v>1.25838755912639E-2</v>
      </c>
      <c r="AB70" s="76">
        <v>1.83563289302175</v>
      </c>
      <c r="AC70" s="79">
        <v>1.0976165091118699E-3</v>
      </c>
      <c r="AD70" s="75">
        <v>0.16436710697825099</v>
      </c>
      <c r="AE70" s="76">
        <v>5.23028844067547E-2</v>
      </c>
      <c r="AF70" s="76">
        <v>2.405420897696E-2</v>
      </c>
      <c r="AG70" s="76">
        <v>0</v>
      </c>
      <c r="AH70" s="76">
        <v>0.103677159254447</v>
      </c>
      <c r="AI70" s="76">
        <v>1.0976165091118699E-3</v>
      </c>
      <c r="AJ70" s="76">
        <v>1.25838755912639E-2</v>
      </c>
      <c r="AK70" s="76">
        <v>3.4584307969197398E-2</v>
      </c>
      <c r="AL70" s="76">
        <v>0.72958793821940504</v>
      </c>
      <c r="AM70" s="76">
        <v>9.4883837765653498E-2</v>
      </c>
      <c r="AN70" s="77">
        <v>0.15194295932401999</v>
      </c>
      <c r="AO70" s="129">
        <f t="shared" si="5"/>
        <v>77.194964161011995</v>
      </c>
    </row>
    <row r="71" spans="1:41" x14ac:dyDescent="0.2">
      <c r="A71" s="104" t="s">
        <v>768</v>
      </c>
      <c r="B71" s="105" t="s">
        <v>68</v>
      </c>
      <c r="C71" s="105" t="s">
        <v>817</v>
      </c>
      <c r="D71" s="105">
        <v>18</v>
      </c>
      <c r="E71" s="128">
        <f t="shared" si="4"/>
        <v>900</v>
      </c>
      <c r="F71" s="75">
        <v>0.22989999999999999</v>
      </c>
      <c r="G71" s="76">
        <v>6.9999999999999999E-4</v>
      </c>
      <c r="H71" s="76">
        <v>22.79</v>
      </c>
      <c r="I71" s="76">
        <v>2.63</v>
      </c>
      <c r="J71" s="76">
        <v>0.19089999999999999</v>
      </c>
      <c r="K71" s="76">
        <v>16.25</v>
      </c>
      <c r="L71" s="76">
        <v>5.67</v>
      </c>
      <c r="M71" s="76">
        <v>2.4E-2</v>
      </c>
      <c r="N71" s="76">
        <v>0.2616</v>
      </c>
      <c r="O71" s="76">
        <v>52.36</v>
      </c>
      <c r="P71" s="76">
        <v>0.20699999999999999</v>
      </c>
      <c r="Q71" s="77">
        <v>100.61409999999999</v>
      </c>
      <c r="R71" s="75">
        <v>1.6230975762262699E-2</v>
      </c>
      <c r="S71" s="76">
        <v>3.2527035574508998E-5</v>
      </c>
      <c r="T71" s="76">
        <v>0.88909632617769496</v>
      </c>
      <c r="U71" s="76">
        <v>0.11286334671487799</v>
      </c>
      <c r="V71" s="76">
        <v>5.8895497683008604E-3</v>
      </c>
      <c r="W71" s="76">
        <v>0.88228301565863798</v>
      </c>
      <c r="X71" s="76">
        <v>0.103728513519998</v>
      </c>
      <c r="Y71" s="76">
        <v>6.8983933829075597E-2</v>
      </c>
      <c r="Z71" s="76">
        <v>7.0316620794463403E-4</v>
      </c>
      <c r="AA71" s="76">
        <v>7.1656948872936103E-3</v>
      </c>
      <c r="AB71" s="76">
        <v>1.9070618820409599</v>
      </c>
      <c r="AC71" s="79">
        <v>5.9610683973832703E-3</v>
      </c>
      <c r="AD71" s="75">
        <v>9.2938117959044303E-2</v>
      </c>
      <c r="AE71" s="76">
        <v>4.4350744391856503E-2</v>
      </c>
      <c r="AF71" s="76">
        <v>1.6230975762262699E-2</v>
      </c>
      <c r="AG71" s="76">
        <v>0</v>
      </c>
      <c r="AH71" s="76">
        <v>6.8983933829075597E-2</v>
      </c>
      <c r="AI71" s="76">
        <v>5.9610683973832703E-3</v>
      </c>
      <c r="AJ71" s="76">
        <v>7.1656948872936103E-3</v>
      </c>
      <c r="AK71" s="76">
        <v>3.69425299357119E-3</v>
      </c>
      <c r="AL71" s="76">
        <v>0.80329137607037204</v>
      </c>
      <c r="AM71" s="76">
        <v>9.7285385636974295E-2</v>
      </c>
      <c r="AN71" s="77">
        <v>8.5804950107323696E-2</v>
      </c>
      <c r="AO71" s="129">
        <f t="shared" si="5"/>
        <v>83.631119391211215</v>
      </c>
    </row>
    <row r="72" spans="1:41" x14ac:dyDescent="0.2">
      <c r="A72" s="104" t="s">
        <v>768</v>
      </c>
      <c r="B72" s="105" t="s">
        <v>68</v>
      </c>
      <c r="C72" s="105" t="s">
        <v>818</v>
      </c>
      <c r="D72" s="105">
        <v>19</v>
      </c>
      <c r="E72" s="128">
        <f t="shared" si="4"/>
        <v>950</v>
      </c>
      <c r="F72" s="75">
        <v>0.32490000000000002</v>
      </c>
      <c r="G72" s="76">
        <v>0</v>
      </c>
      <c r="H72" s="76">
        <v>22.34</v>
      </c>
      <c r="I72" s="76">
        <v>4.3099999999999996</v>
      </c>
      <c r="J72" s="76">
        <v>0.18210000000000001</v>
      </c>
      <c r="K72" s="76">
        <v>14.54</v>
      </c>
      <c r="L72" s="76">
        <v>7.58</v>
      </c>
      <c r="M72" s="76">
        <v>2.41E-2</v>
      </c>
      <c r="N72" s="76">
        <v>0.53039999999999998</v>
      </c>
      <c r="O72" s="76">
        <v>50.03</v>
      </c>
      <c r="P72" s="76">
        <v>1.23E-2</v>
      </c>
      <c r="Q72" s="77">
        <v>99.873900000000006</v>
      </c>
      <c r="R72" s="75">
        <v>2.3268550966370202E-2</v>
      </c>
      <c r="S72" s="76">
        <v>0</v>
      </c>
      <c r="T72" s="76">
        <v>0.88410048484683901</v>
      </c>
      <c r="U72" s="76">
        <v>0.187624010683029</v>
      </c>
      <c r="V72" s="76">
        <v>5.6990187113267702E-3</v>
      </c>
      <c r="W72" s="76">
        <v>0.800816346642368</v>
      </c>
      <c r="X72" s="76">
        <v>0.12532689966044999</v>
      </c>
      <c r="Y72" s="76">
        <v>0.108892980470866</v>
      </c>
      <c r="Z72" s="76">
        <v>7.1627164972499601E-4</v>
      </c>
      <c r="AA72" s="76">
        <v>1.4737983205747899E-2</v>
      </c>
      <c r="AB72" s="76">
        <v>1.8484581402377001</v>
      </c>
      <c r="AC72" s="79">
        <v>3.59312925575357E-4</v>
      </c>
      <c r="AD72" s="75">
        <v>0.151541859762297</v>
      </c>
      <c r="AE72" s="76">
        <v>5.2947354732236697E-2</v>
      </c>
      <c r="AF72" s="76">
        <v>2.3268550966370202E-2</v>
      </c>
      <c r="AG72" s="76">
        <v>0</v>
      </c>
      <c r="AH72" s="76">
        <v>0.108892980470866</v>
      </c>
      <c r="AI72" s="76">
        <v>3.59312925575357E-4</v>
      </c>
      <c r="AJ72" s="76">
        <v>1.4737983205747899E-2</v>
      </c>
      <c r="AK72" s="76">
        <v>1.28135999543615E-2</v>
      </c>
      <c r="AL72" s="76">
        <v>0.74729660829028699</v>
      </c>
      <c r="AM72" s="76">
        <v>9.2452484824716394E-2</v>
      </c>
      <c r="AN72" s="77">
        <v>0.13680387655655099</v>
      </c>
      <c r="AO72" s="129">
        <f t="shared" si="5"/>
        <v>77.373458095185242</v>
      </c>
    </row>
    <row r="73" spans="1:41" s="127" customFormat="1" x14ac:dyDescent="0.2">
      <c r="A73" s="104" t="s">
        <v>819</v>
      </c>
      <c r="B73" s="105" t="s">
        <v>68</v>
      </c>
      <c r="C73" s="105" t="s">
        <v>820</v>
      </c>
      <c r="D73" s="105">
        <v>0</v>
      </c>
      <c r="E73" s="128">
        <f t="shared" si="4"/>
        <v>0</v>
      </c>
      <c r="F73" s="75">
        <v>0.28050000000000003</v>
      </c>
      <c r="G73" s="76">
        <v>4.3E-3</v>
      </c>
      <c r="H73" s="76">
        <v>22.42</v>
      </c>
      <c r="I73" s="76">
        <v>4.37</v>
      </c>
      <c r="J73" s="76">
        <v>0.15709999999999999</v>
      </c>
      <c r="K73" s="76">
        <v>15</v>
      </c>
      <c r="L73" s="76">
        <v>6.72</v>
      </c>
      <c r="M73" s="76">
        <v>3.2399999999999998E-2</v>
      </c>
      <c r="N73" s="76">
        <v>0.41120000000000001</v>
      </c>
      <c r="O73" s="76">
        <v>50.01</v>
      </c>
      <c r="P73" s="76">
        <v>5.4800000000000001E-2</v>
      </c>
      <c r="Q73" s="77">
        <v>99.460400000000007</v>
      </c>
      <c r="R73" s="75">
        <v>2.00976887827258E-2</v>
      </c>
      <c r="S73" s="76">
        <v>2.0277877423446501E-4</v>
      </c>
      <c r="T73" s="76">
        <v>0.88766212980831005</v>
      </c>
      <c r="U73" s="76">
        <v>0.19032077867923899</v>
      </c>
      <c r="V73" s="76">
        <v>4.9188088520867399E-3</v>
      </c>
      <c r="W73" s="76">
        <v>0.82652007405773498</v>
      </c>
      <c r="X73" s="76">
        <v>9.9308753094038998E-2</v>
      </c>
      <c r="Y73" s="76">
        <v>0.108429964164134</v>
      </c>
      <c r="Z73" s="76">
        <v>9.6338383186315101E-4</v>
      </c>
      <c r="AA73" s="76">
        <v>1.1430922273660301E-2</v>
      </c>
      <c r="AB73" s="76">
        <v>1.8485431624842901</v>
      </c>
      <c r="AC73" s="79">
        <v>1.60155519767776E-3</v>
      </c>
      <c r="AD73" s="75">
        <v>0.15145683751570599</v>
      </c>
      <c r="AE73" s="76">
        <v>4.5546460274848002E-2</v>
      </c>
      <c r="AF73" s="76">
        <v>2.00976887827258E-2</v>
      </c>
      <c r="AG73" s="76">
        <v>0</v>
      </c>
      <c r="AH73" s="76">
        <v>0.108429964164134</v>
      </c>
      <c r="AI73" s="76">
        <v>1.60155519767776E-3</v>
      </c>
      <c r="AJ73" s="76">
        <v>1.1430922273660301E-2</v>
      </c>
      <c r="AK73" s="76">
        <v>1.8766252380807501E-2</v>
      </c>
      <c r="AL73" s="76">
        <v>0.74743343579203003</v>
      </c>
      <c r="AM73" s="76">
        <v>9.2457877704754193E-2</v>
      </c>
      <c r="AN73" s="77">
        <v>0.14022869401627999</v>
      </c>
      <c r="AO73" s="129">
        <f t="shared" si="5"/>
        <v>79.916631326127117</v>
      </c>
    </row>
    <row r="74" spans="1:41" x14ac:dyDescent="0.2">
      <c r="A74" s="104" t="s">
        <v>819</v>
      </c>
      <c r="B74" s="105" t="s">
        <v>68</v>
      </c>
      <c r="C74" s="105" t="s">
        <v>821</v>
      </c>
      <c r="D74" s="105">
        <v>1</v>
      </c>
      <c r="E74" s="128">
        <f t="shared" si="4"/>
        <v>50</v>
      </c>
      <c r="F74" s="75">
        <v>0.26979999999999998</v>
      </c>
      <c r="G74" s="76">
        <v>7.1999999999999998E-3</v>
      </c>
      <c r="H74" s="76">
        <v>22.49</v>
      </c>
      <c r="I74" s="76">
        <v>4.43</v>
      </c>
      <c r="J74" s="76">
        <v>0.1976</v>
      </c>
      <c r="K74" s="76">
        <v>14.98</v>
      </c>
      <c r="L74" s="76">
        <v>6.87</v>
      </c>
      <c r="M74" s="76">
        <v>0</v>
      </c>
      <c r="N74" s="76">
        <v>0.41189999999999999</v>
      </c>
      <c r="O74" s="76">
        <v>50.28</v>
      </c>
      <c r="P74" s="76">
        <v>7.3599999999999999E-2</v>
      </c>
      <c r="Q74" s="77">
        <v>100.01</v>
      </c>
      <c r="R74" s="75">
        <v>1.9238964259447301E-2</v>
      </c>
      <c r="S74" s="76">
        <v>3.3791932238149401E-4</v>
      </c>
      <c r="T74" s="76">
        <v>0.88619241902591295</v>
      </c>
      <c r="U74" s="76">
        <v>0.19201492476270701</v>
      </c>
      <c r="V74" s="76">
        <v>6.1573975202668697E-3</v>
      </c>
      <c r="W74" s="76">
        <v>0.82148653925425896</v>
      </c>
      <c r="X74" s="76">
        <v>0.108076778579907</v>
      </c>
      <c r="Y74" s="76">
        <v>0.103287407181782</v>
      </c>
      <c r="Z74" s="76">
        <v>0</v>
      </c>
      <c r="AA74" s="76">
        <v>1.13958427803312E-2</v>
      </c>
      <c r="AB74" s="76">
        <v>1.84967105876367</v>
      </c>
      <c r="AC74" s="79">
        <v>2.1407485493325899E-3</v>
      </c>
      <c r="AD74" s="75">
        <v>0.15032894123632701</v>
      </c>
      <c r="AE74" s="76">
        <v>5.0196517728506397E-2</v>
      </c>
      <c r="AF74" s="76">
        <v>1.9238964259447301E-2</v>
      </c>
      <c r="AG74" s="76">
        <v>0</v>
      </c>
      <c r="AH74" s="76">
        <v>0.103287407181782</v>
      </c>
      <c r="AI74" s="76">
        <v>2.1407485493325899E-3</v>
      </c>
      <c r="AJ74" s="76">
        <v>1.13958427803312E-2</v>
      </c>
      <c r="AK74" s="76">
        <v>2.24470192669327E-2</v>
      </c>
      <c r="AL74" s="76">
        <v>0.74692140124753503</v>
      </c>
      <c r="AM74" s="76">
        <v>9.5470031328115504E-2</v>
      </c>
      <c r="AN74" s="77">
        <v>0.139271017778378</v>
      </c>
      <c r="AO74" s="129">
        <f t="shared" si="5"/>
        <v>79.538266541062313</v>
      </c>
    </row>
    <row r="75" spans="1:41" x14ac:dyDescent="0.2">
      <c r="A75" s="104" t="s">
        <v>819</v>
      </c>
      <c r="B75" s="105" t="s">
        <v>68</v>
      </c>
      <c r="C75" s="105" t="s">
        <v>822</v>
      </c>
      <c r="D75" s="105">
        <v>2</v>
      </c>
      <c r="E75" s="128">
        <f t="shared" si="4"/>
        <v>100</v>
      </c>
      <c r="F75" s="75">
        <v>0.47860000000000003</v>
      </c>
      <c r="G75" s="76">
        <v>4.3E-3</v>
      </c>
      <c r="H75" s="76">
        <v>21.6</v>
      </c>
      <c r="I75" s="76">
        <v>4.7</v>
      </c>
      <c r="J75" s="76">
        <v>0.1898</v>
      </c>
      <c r="K75" s="76">
        <v>14.16</v>
      </c>
      <c r="L75" s="76">
        <v>8.2200000000000006</v>
      </c>
      <c r="M75" s="76">
        <v>1.7299999999999999E-2</v>
      </c>
      <c r="N75" s="76">
        <v>0.49609999999999999</v>
      </c>
      <c r="O75" s="76">
        <v>49.8</v>
      </c>
      <c r="P75" s="76">
        <v>6.7000000000000002E-3</v>
      </c>
      <c r="Q75" s="77">
        <v>99.672799999999995</v>
      </c>
      <c r="R75" s="75">
        <v>3.4377814074037102E-2</v>
      </c>
      <c r="S75" s="76">
        <v>2.0328943388799199E-4</v>
      </c>
      <c r="T75" s="76">
        <v>0.85734999154453195</v>
      </c>
      <c r="U75" s="76">
        <v>0.20520830816135299</v>
      </c>
      <c r="V75" s="76">
        <v>5.95761291034158E-3</v>
      </c>
      <c r="W75" s="76">
        <v>0.78219982276613098</v>
      </c>
      <c r="X75" s="76">
        <v>0.144056941968003</v>
      </c>
      <c r="Y75" s="76">
        <v>0.11069194962767499</v>
      </c>
      <c r="Z75" s="76">
        <v>5.15694808427361E-4</v>
      </c>
      <c r="AA75" s="76">
        <v>1.3825782029721199E-2</v>
      </c>
      <c r="AB75" s="76">
        <v>1.84541648898356</v>
      </c>
      <c r="AC75" s="79">
        <v>1.96303692325684E-4</v>
      </c>
      <c r="AD75" s="75">
        <v>0.154583511016436</v>
      </c>
      <c r="AE75" s="76">
        <v>5.8438547489798501E-2</v>
      </c>
      <c r="AF75" s="76">
        <v>3.4377814074037102E-2</v>
      </c>
      <c r="AG75" s="76">
        <v>0</v>
      </c>
      <c r="AH75" s="76">
        <v>0.11069194962767499</v>
      </c>
      <c r="AI75" s="76">
        <v>1.96303692325684E-4</v>
      </c>
      <c r="AJ75" s="76">
        <v>1.3825782029721199E-2</v>
      </c>
      <c r="AK75" s="76">
        <v>1.6246983070879999E-2</v>
      </c>
      <c r="AL75" s="76">
        <v>0.71638897312393002</v>
      </c>
      <c r="AM75" s="76">
        <v>0.108010854106436</v>
      </c>
      <c r="AN75" s="77">
        <v>0.14096101842060199</v>
      </c>
      <c r="AO75" s="129">
        <f t="shared" si="5"/>
        <v>75.435594446684632</v>
      </c>
    </row>
    <row r="76" spans="1:41" x14ac:dyDescent="0.2">
      <c r="A76" s="104" t="s">
        <v>819</v>
      </c>
      <c r="B76" s="105" t="s">
        <v>68</v>
      </c>
      <c r="C76" s="105" t="s">
        <v>823</v>
      </c>
      <c r="D76" s="105">
        <v>3</v>
      </c>
      <c r="E76" s="128">
        <f t="shared" si="4"/>
        <v>150</v>
      </c>
      <c r="F76" s="75">
        <v>0.40400000000000003</v>
      </c>
      <c r="G76" s="76">
        <v>5.1000000000000004E-3</v>
      </c>
      <c r="H76" s="76">
        <v>21.85</v>
      </c>
      <c r="I76" s="76">
        <v>4.08</v>
      </c>
      <c r="J76" s="76">
        <v>0.27360000000000001</v>
      </c>
      <c r="K76" s="76">
        <v>14.39</v>
      </c>
      <c r="L76" s="76">
        <v>8.01</v>
      </c>
      <c r="M76" s="76">
        <v>0</v>
      </c>
      <c r="N76" s="76">
        <v>0.5071</v>
      </c>
      <c r="O76" s="76">
        <v>49.47</v>
      </c>
      <c r="P76" s="76">
        <v>2.0999999999999999E-3</v>
      </c>
      <c r="Q76" s="77">
        <v>98.992000000000004</v>
      </c>
      <c r="R76" s="75">
        <v>2.9210723803289599E-2</v>
      </c>
      <c r="S76" s="76">
        <v>2.4270119575477099E-4</v>
      </c>
      <c r="T76" s="76">
        <v>0.87299393622413102</v>
      </c>
      <c r="U76" s="76">
        <v>0.17931335403999599</v>
      </c>
      <c r="V76" s="76">
        <v>8.6446528167012197E-3</v>
      </c>
      <c r="W76" s="76">
        <v>0.80014858739628403</v>
      </c>
      <c r="X76" s="76">
        <v>0.118811871628516</v>
      </c>
      <c r="Y76" s="76">
        <v>0.131066340942876</v>
      </c>
      <c r="Z76" s="76">
        <v>0</v>
      </c>
      <c r="AA76" s="76">
        <v>1.42255634908764E-2</v>
      </c>
      <c r="AB76" s="76">
        <v>1.8452803345728399</v>
      </c>
      <c r="AC76" s="79">
        <v>6.1933888730919496E-5</v>
      </c>
      <c r="AD76" s="75">
        <v>0.15471966542715601</v>
      </c>
      <c r="AE76" s="76">
        <v>1.5951785071129401E-2</v>
      </c>
      <c r="AF76" s="76">
        <v>2.4593688612839899E-2</v>
      </c>
      <c r="AG76" s="76">
        <v>4.61703519044973E-3</v>
      </c>
      <c r="AH76" s="76">
        <v>0.12644930575242699</v>
      </c>
      <c r="AI76" s="76">
        <v>6.1933888730919496E-5</v>
      </c>
      <c r="AJ76" s="76">
        <v>1.42255634908764E-2</v>
      </c>
      <c r="AK76" s="76">
        <v>0</v>
      </c>
      <c r="AL76" s="76">
        <v>0.73225713309209794</v>
      </c>
      <c r="AM76" s="76">
        <v>9.7704956319067199E-2</v>
      </c>
      <c r="AN76" s="77">
        <v>0.14073680313203399</v>
      </c>
      <c r="AO76" s="129">
        <f t="shared" si="5"/>
        <v>76.205381696556998</v>
      </c>
    </row>
    <row r="77" spans="1:41" x14ac:dyDescent="0.2">
      <c r="A77" s="104" t="s">
        <v>819</v>
      </c>
      <c r="B77" s="105" t="s">
        <v>68</v>
      </c>
      <c r="C77" s="105" t="s">
        <v>824</v>
      </c>
      <c r="D77" s="105">
        <v>4</v>
      </c>
      <c r="E77" s="128">
        <f t="shared" si="4"/>
        <v>200</v>
      </c>
      <c r="F77" s="75">
        <v>0.32140000000000002</v>
      </c>
      <c r="G77" s="76">
        <v>0</v>
      </c>
      <c r="H77" s="76">
        <v>22.25</v>
      </c>
      <c r="I77" s="76">
        <v>3.66</v>
      </c>
      <c r="J77" s="76">
        <v>0.25209999999999999</v>
      </c>
      <c r="K77" s="76">
        <v>14.56</v>
      </c>
      <c r="L77" s="76">
        <v>7.61</v>
      </c>
      <c r="M77" s="76">
        <v>2.5000000000000001E-3</v>
      </c>
      <c r="N77" s="76">
        <v>0.51400000000000001</v>
      </c>
      <c r="O77" s="76">
        <v>49.76</v>
      </c>
      <c r="P77" s="76">
        <v>1.47E-2</v>
      </c>
      <c r="Q77" s="77">
        <v>98.944800000000001</v>
      </c>
      <c r="R77" s="75">
        <v>2.3243891837224001E-2</v>
      </c>
      <c r="S77" s="76">
        <v>0</v>
      </c>
      <c r="T77" s="76">
        <v>0.889184372443932</v>
      </c>
      <c r="U77" s="76">
        <v>0.16089241723412501</v>
      </c>
      <c r="V77" s="76">
        <v>7.9672111798505304E-3</v>
      </c>
      <c r="W77" s="76">
        <v>0.80979155629507604</v>
      </c>
      <c r="X77" s="76">
        <v>0.117450251167175</v>
      </c>
      <c r="Y77" s="76">
        <v>0.12000542285291101</v>
      </c>
      <c r="Z77" s="76">
        <v>7.5031576935614497E-5</v>
      </c>
      <c r="AA77" s="76">
        <v>1.44225152525881E-2</v>
      </c>
      <c r="AB77" s="76">
        <v>1.85653369108483</v>
      </c>
      <c r="AC77" s="79">
        <v>4.3363907535383698E-4</v>
      </c>
      <c r="AD77" s="75">
        <v>0.14346630891517001</v>
      </c>
      <c r="AE77" s="76">
        <v>7.20971747105809E-2</v>
      </c>
      <c r="AF77" s="76">
        <v>1.7426108318954098E-2</v>
      </c>
      <c r="AG77" s="76">
        <v>5.8177835182698402E-3</v>
      </c>
      <c r="AH77" s="76">
        <v>0.114187639334641</v>
      </c>
      <c r="AI77" s="76">
        <v>4.3363907535383698E-4</v>
      </c>
      <c r="AJ77" s="76">
        <v>1.44225152525881E-2</v>
      </c>
      <c r="AK77" s="76">
        <v>0</v>
      </c>
      <c r="AL77" s="76">
        <v>0.760140578781349</v>
      </c>
      <c r="AM77" s="76">
        <v>8.7751039468053196E-2</v>
      </c>
      <c r="AN77" s="77">
        <v>0.12904379366258301</v>
      </c>
      <c r="AO77" s="129">
        <f t="shared" si="5"/>
        <v>77.328338917004686</v>
      </c>
    </row>
    <row r="78" spans="1:41" x14ac:dyDescent="0.2">
      <c r="A78" s="104" t="s">
        <v>819</v>
      </c>
      <c r="B78" s="105" t="s">
        <v>68</v>
      </c>
      <c r="C78" s="105" t="s">
        <v>825</v>
      </c>
      <c r="D78" s="105">
        <v>5</v>
      </c>
      <c r="E78" s="128">
        <f t="shared" si="4"/>
        <v>250</v>
      </c>
      <c r="F78" s="75">
        <v>0.33169999999999999</v>
      </c>
      <c r="G78" s="76">
        <v>1.6999999999999999E-3</v>
      </c>
      <c r="H78" s="76">
        <v>22.58</v>
      </c>
      <c r="I78" s="76">
        <v>3.63</v>
      </c>
      <c r="J78" s="76">
        <v>0.2636</v>
      </c>
      <c r="K78" s="76">
        <v>14.23</v>
      </c>
      <c r="L78" s="76">
        <v>7.5</v>
      </c>
      <c r="M78" s="76">
        <v>2.87E-2</v>
      </c>
      <c r="N78" s="76">
        <v>0.49270000000000003</v>
      </c>
      <c r="O78" s="76">
        <v>48.26</v>
      </c>
      <c r="P78" s="76">
        <v>5.8999999999999999E-3</v>
      </c>
      <c r="Q78" s="77">
        <v>97.324299999999994</v>
      </c>
      <c r="R78" s="75">
        <v>2.4383586196980899E-2</v>
      </c>
      <c r="S78" s="76">
        <v>8.2251119183418596E-5</v>
      </c>
      <c r="T78" s="76">
        <v>0.91722287691843396</v>
      </c>
      <c r="U78" s="76">
        <v>0.16219977624159901</v>
      </c>
      <c r="V78" s="76">
        <v>8.4677499236213306E-3</v>
      </c>
      <c r="W78" s="76">
        <v>0.80446268425088197</v>
      </c>
      <c r="X78" s="76">
        <v>6.4293381849552703E-2</v>
      </c>
      <c r="Y78" s="76">
        <v>0.17358133960071201</v>
      </c>
      <c r="Z78" s="76">
        <v>8.7553819496471997E-4</v>
      </c>
      <c r="AA78" s="76">
        <v>1.4052370275054699E-2</v>
      </c>
      <c r="AB78" s="76">
        <v>1.8302015354947301</v>
      </c>
      <c r="AC78" s="79">
        <v>1.76909934286998E-4</v>
      </c>
      <c r="AD78" s="75">
        <v>0.169798464505272</v>
      </c>
      <c r="AE78" s="76">
        <v>5.41658068409872E-2</v>
      </c>
      <c r="AF78" s="76">
        <v>-7.59868826367291E-3</v>
      </c>
      <c r="AG78" s="76">
        <v>3.1982274460653798E-2</v>
      </c>
      <c r="AH78" s="76">
        <v>0.14159906514005899</v>
      </c>
      <c r="AI78" s="76">
        <v>1.76909934286998E-4</v>
      </c>
      <c r="AJ78" s="76">
        <v>1.4052370275054699E-2</v>
      </c>
      <c r="AK78" s="76">
        <v>0</v>
      </c>
      <c r="AL78" s="76">
        <v>0.76139453156903303</v>
      </c>
      <c r="AM78" s="76">
        <v>5.8003097194655101E-2</v>
      </c>
      <c r="AN78" s="77">
        <v>0.15582834534939999</v>
      </c>
      <c r="AO78" s="129">
        <f t="shared" si="5"/>
        <v>77.181343324988077</v>
      </c>
    </row>
    <row r="79" spans="1:41" x14ac:dyDescent="0.2">
      <c r="A79" s="104" t="s">
        <v>819</v>
      </c>
      <c r="B79" s="105" t="s">
        <v>68</v>
      </c>
      <c r="C79" s="105" t="s">
        <v>826</v>
      </c>
      <c r="D79" s="105">
        <v>6</v>
      </c>
      <c r="E79" s="128">
        <f t="shared" si="4"/>
        <v>300</v>
      </c>
      <c r="F79" s="75">
        <v>0.40739999999999998</v>
      </c>
      <c r="G79" s="76">
        <v>5.5999999999999999E-3</v>
      </c>
      <c r="H79" s="76">
        <v>21.68</v>
      </c>
      <c r="I79" s="76">
        <v>4.0199999999999996</v>
      </c>
      <c r="J79" s="76">
        <v>0.28499999999999998</v>
      </c>
      <c r="K79" s="76">
        <v>14.18</v>
      </c>
      <c r="L79" s="76">
        <v>8.02</v>
      </c>
      <c r="M79" s="76">
        <v>6.4000000000000003E-3</v>
      </c>
      <c r="N79" s="76">
        <v>0.53459999999999996</v>
      </c>
      <c r="O79" s="76">
        <v>49.58</v>
      </c>
      <c r="P79" s="76">
        <v>1.6500000000000001E-2</v>
      </c>
      <c r="Q79" s="77">
        <v>98.735600000000005</v>
      </c>
      <c r="R79" s="75">
        <v>2.9565008551856401E-2</v>
      </c>
      <c r="S79" s="76">
        <v>2.6747660242010398E-4</v>
      </c>
      <c r="T79" s="76">
        <v>0.86939090933293794</v>
      </c>
      <c r="U79" s="76">
        <v>0.177326872743093</v>
      </c>
      <c r="V79" s="76">
        <v>9.0380003538862493E-3</v>
      </c>
      <c r="W79" s="76">
        <v>0.79137460693524397</v>
      </c>
      <c r="X79" s="76">
        <v>0.141583427860796</v>
      </c>
      <c r="Y79" s="76">
        <v>0.109527882287765</v>
      </c>
      <c r="Z79" s="76">
        <v>1.92742749649828E-4</v>
      </c>
      <c r="AA79" s="76">
        <v>1.50522302585674E-2</v>
      </c>
      <c r="AB79" s="76">
        <v>1.8561924272824999</v>
      </c>
      <c r="AC79" s="79">
        <v>4.8841504128473601E-4</v>
      </c>
      <c r="AD79" s="75">
        <v>0.1438075727175</v>
      </c>
      <c r="AE79" s="76">
        <v>5.5447957608483603E-2</v>
      </c>
      <c r="AF79" s="76">
        <v>2.9565008551856401E-2</v>
      </c>
      <c r="AG79" s="76">
        <v>0</v>
      </c>
      <c r="AH79" s="76">
        <v>0.109527882287765</v>
      </c>
      <c r="AI79" s="76">
        <v>4.8841504128473601E-4</v>
      </c>
      <c r="AJ79" s="76">
        <v>1.50522302585674E-2</v>
      </c>
      <c r="AK79" s="76">
        <v>3.9542914737364003E-3</v>
      </c>
      <c r="AL79" s="76">
        <v>0.74036809027158501</v>
      </c>
      <c r="AM79" s="76">
        <v>0.101058179959813</v>
      </c>
      <c r="AN79" s="77">
        <v>0.12902281906135299</v>
      </c>
      <c r="AO79" s="129">
        <f t="shared" si="5"/>
        <v>75.914980598494068</v>
      </c>
    </row>
    <row r="80" spans="1:41" x14ac:dyDescent="0.2">
      <c r="A80" s="104" t="s">
        <v>819</v>
      </c>
      <c r="B80" s="105" t="s">
        <v>68</v>
      </c>
      <c r="C80" s="105" t="s">
        <v>827</v>
      </c>
      <c r="D80" s="105">
        <v>7</v>
      </c>
      <c r="E80" s="128">
        <f t="shared" si="4"/>
        <v>350</v>
      </c>
      <c r="F80" s="75">
        <v>0.34029999999999999</v>
      </c>
      <c r="G80" s="76">
        <v>8.0000000000000002E-3</v>
      </c>
      <c r="H80" s="76">
        <v>24.23</v>
      </c>
      <c r="I80" s="76">
        <v>3.98</v>
      </c>
      <c r="J80" s="76">
        <v>0.25409999999999999</v>
      </c>
      <c r="K80" s="76">
        <v>13.26</v>
      </c>
      <c r="L80" s="76">
        <v>7.26</v>
      </c>
      <c r="M80" s="76">
        <v>0</v>
      </c>
      <c r="N80" s="76">
        <v>0.54630000000000001</v>
      </c>
      <c r="O80" s="76">
        <v>45.61</v>
      </c>
      <c r="P80" s="76">
        <v>1.78E-2</v>
      </c>
      <c r="Q80" s="77">
        <v>95.506600000000006</v>
      </c>
      <c r="R80" s="75">
        <v>2.5517461664624399E-2</v>
      </c>
      <c r="S80" s="76">
        <v>3.9482650145880198E-4</v>
      </c>
      <c r="T80" s="76">
        <v>1.00398625833185</v>
      </c>
      <c r="U80" s="76">
        <v>0.181405358604078</v>
      </c>
      <c r="V80" s="76">
        <v>8.3262739645723494E-3</v>
      </c>
      <c r="W80" s="76">
        <v>0.76465924144160502</v>
      </c>
      <c r="X80" s="76">
        <v>-4.8510757301532599E-2</v>
      </c>
      <c r="Y80" s="76">
        <v>0.283391312047238</v>
      </c>
      <c r="Z80" s="76">
        <v>0</v>
      </c>
      <c r="AA80" s="76">
        <v>1.5893576511077999E-2</v>
      </c>
      <c r="AB80" s="76">
        <v>1.7643920162575799</v>
      </c>
      <c r="AC80" s="79">
        <v>5.4443197745564101E-4</v>
      </c>
      <c r="AD80" s="75">
        <v>0.23560798374242301</v>
      </c>
      <c r="AE80" s="76">
        <v>2.50744385821694E-3</v>
      </c>
      <c r="AF80" s="76">
        <v>-5.4202625138344097E-2</v>
      </c>
      <c r="AG80" s="76">
        <v>7.9720086802968507E-2</v>
      </c>
      <c r="AH80" s="76">
        <v>0.20367122524426901</v>
      </c>
      <c r="AI80" s="76">
        <v>5.4443197745564101E-4</v>
      </c>
      <c r="AJ80" s="76">
        <v>1.5893576511077999E-2</v>
      </c>
      <c r="AK80" s="76">
        <v>0</v>
      </c>
      <c r="AL80" s="76">
        <v>0.78387702459904296</v>
      </c>
      <c r="AM80" s="76">
        <v>-2.9428917258471399E-2</v>
      </c>
      <c r="AN80" s="77">
        <v>0.220109233732803</v>
      </c>
      <c r="AO80" s="129">
        <f t="shared" si="5"/>
        <v>76.503806147285118</v>
      </c>
    </row>
    <row r="81" spans="1:41" x14ac:dyDescent="0.2">
      <c r="A81" s="104" t="s">
        <v>819</v>
      </c>
      <c r="B81" s="105" t="s">
        <v>68</v>
      </c>
      <c r="C81" s="105" t="s">
        <v>828</v>
      </c>
      <c r="D81" s="105">
        <v>8</v>
      </c>
      <c r="E81" s="128">
        <f t="shared" si="4"/>
        <v>400</v>
      </c>
      <c r="F81" s="75">
        <v>0.22239999999999999</v>
      </c>
      <c r="G81" s="76">
        <v>4.4000000000000003E-3</v>
      </c>
      <c r="H81" s="76">
        <v>22.45</v>
      </c>
      <c r="I81" s="76">
        <v>3.42</v>
      </c>
      <c r="J81" s="76">
        <v>0.1512</v>
      </c>
      <c r="K81" s="76">
        <v>15.69</v>
      </c>
      <c r="L81" s="76">
        <v>6.18</v>
      </c>
      <c r="M81" s="76">
        <v>0</v>
      </c>
      <c r="N81" s="76">
        <v>0.3695</v>
      </c>
      <c r="O81" s="76">
        <v>49.85</v>
      </c>
      <c r="P81" s="76">
        <v>7.3499999999999996E-2</v>
      </c>
      <c r="Q81" s="77">
        <v>98.411100000000005</v>
      </c>
      <c r="R81" s="75">
        <v>1.60580686288135E-2</v>
      </c>
      <c r="S81" s="76">
        <v>2.0909901642095501E-4</v>
      </c>
      <c r="T81" s="76">
        <v>0.89572295603806495</v>
      </c>
      <c r="U81" s="76">
        <v>0.15009843031693501</v>
      </c>
      <c r="V81" s="76">
        <v>4.7706859427370197E-3</v>
      </c>
      <c r="W81" s="76">
        <v>0.87122507406277205</v>
      </c>
      <c r="X81" s="76">
        <v>6.2975262448347502E-2</v>
      </c>
      <c r="Y81" s="76">
        <v>0.129547428453717</v>
      </c>
      <c r="Z81" s="76">
        <v>0</v>
      </c>
      <c r="AA81" s="76">
        <v>1.0351132885798401E-2</v>
      </c>
      <c r="AB81" s="76">
        <v>1.85687718089659</v>
      </c>
      <c r="AC81" s="79">
        <v>2.1646813097992899E-3</v>
      </c>
      <c r="AD81" s="75">
        <v>0.14312281910340699</v>
      </c>
      <c r="AE81" s="76">
        <v>2.1513053045003699E-2</v>
      </c>
      <c r="AF81" s="76">
        <v>6.9756112135285998E-3</v>
      </c>
      <c r="AG81" s="76">
        <v>9.0824574152849093E-3</v>
      </c>
      <c r="AH81" s="76">
        <v>0.120464971038433</v>
      </c>
      <c r="AI81" s="76">
        <v>2.1646813097992899E-3</v>
      </c>
      <c r="AJ81" s="76">
        <v>1.0351132885798401E-2</v>
      </c>
      <c r="AK81" s="76">
        <v>0</v>
      </c>
      <c r="AL81" s="76">
        <v>0.76274217080403495</v>
      </c>
      <c r="AM81" s="76">
        <v>8.9196766479810494E-2</v>
      </c>
      <c r="AN81" s="77">
        <v>0.13298078523403001</v>
      </c>
      <c r="AO81" s="129">
        <f t="shared" si="5"/>
        <v>81.903678046207943</v>
      </c>
    </row>
    <row r="82" spans="1:41" x14ac:dyDescent="0.2">
      <c r="A82" s="104" t="s">
        <v>819</v>
      </c>
      <c r="B82" s="105" t="s">
        <v>68</v>
      </c>
      <c r="C82" s="105" t="s">
        <v>829</v>
      </c>
      <c r="D82" s="105">
        <v>9</v>
      </c>
      <c r="E82" s="128">
        <f t="shared" si="4"/>
        <v>450</v>
      </c>
      <c r="F82" s="75">
        <v>0.3579</v>
      </c>
      <c r="G82" s="76">
        <v>2.7000000000000001E-3</v>
      </c>
      <c r="H82" s="76">
        <v>22.14</v>
      </c>
      <c r="I82" s="76">
        <v>6.83</v>
      </c>
      <c r="J82" s="76">
        <v>0.15060000000000001</v>
      </c>
      <c r="K82" s="76">
        <v>13.23</v>
      </c>
      <c r="L82" s="76">
        <v>8.09</v>
      </c>
      <c r="M82" s="76">
        <v>1.84E-2</v>
      </c>
      <c r="N82" s="76">
        <v>0.62509999999999999</v>
      </c>
      <c r="O82" s="76">
        <v>47.17</v>
      </c>
      <c r="P82" s="76">
        <v>0</v>
      </c>
      <c r="Q82" s="77">
        <v>98.614800000000002</v>
      </c>
      <c r="R82" s="75">
        <v>2.6000265851319902E-2</v>
      </c>
      <c r="S82" s="76">
        <v>1.2909833498874799E-4</v>
      </c>
      <c r="T82" s="76">
        <v>0.88877645168189301</v>
      </c>
      <c r="U82" s="76">
        <v>0.301597898892776</v>
      </c>
      <c r="V82" s="76">
        <v>4.7809210477413704E-3</v>
      </c>
      <c r="W82" s="76">
        <v>0.73913680803902504</v>
      </c>
      <c r="X82" s="76">
        <v>9.9945233269224096E-2</v>
      </c>
      <c r="Y82" s="76">
        <v>0.15362573745567901</v>
      </c>
      <c r="Z82" s="76">
        <v>5.5472150842703397E-4</v>
      </c>
      <c r="AA82" s="76">
        <v>1.7618969496078701E-2</v>
      </c>
      <c r="AB82" s="76">
        <v>1.76783389442285</v>
      </c>
      <c r="AC82" s="79">
        <v>0</v>
      </c>
      <c r="AD82" s="75">
        <v>0.232166105577153</v>
      </c>
      <c r="AE82" s="76">
        <v>3.6940842319715998E-2</v>
      </c>
      <c r="AF82" s="76">
        <v>2.6000265851319902E-2</v>
      </c>
      <c r="AG82" s="76">
        <v>0</v>
      </c>
      <c r="AH82" s="76">
        <v>0.15362573745567901</v>
      </c>
      <c r="AI82" s="76">
        <v>0</v>
      </c>
      <c r="AJ82" s="76">
        <v>1.7618969496078701E-2</v>
      </c>
      <c r="AK82" s="76">
        <v>4.3431527464303503E-2</v>
      </c>
      <c r="AL82" s="76">
        <v>0.67410021726583202</v>
      </c>
      <c r="AM82" s="76">
        <v>8.4881372545079395E-2</v>
      </c>
      <c r="AN82" s="77">
        <v>0.21467623441606101</v>
      </c>
      <c r="AO82" s="129">
        <f t="shared" si="5"/>
        <v>74.4594660371408</v>
      </c>
    </row>
    <row r="83" spans="1:41" s="127" customFormat="1" x14ac:dyDescent="0.2">
      <c r="A83" s="104" t="s">
        <v>830</v>
      </c>
      <c r="B83" s="105" t="s">
        <v>68</v>
      </c>
      <c r="C83" s="105" t="s">
        <v>831</v>
      </c>
      <c r="D83" s="105">
        <v>0</v>
      </c>
      <c r="E83" s="128">
        <f t="shared" si="4"/>
        <v>0</v>
      </c>
      <c r="F83" s="75">
        <v>0.42149999999999999</v>
      </c>
      <c r="G83" s="76">
        <v>0.01</v>
      </c>
      <c r="H83" s="76">
        <v>21.91</v>
      </c>
      <c r="I83" s="76">
        <v>5.09</v>
      </c>
      <c r="J83" s="76">
        <v>0.24030000000000001</v>
      </c>
      <c r="K83" s="76">
        <v>13.93</v>
      </c>
      <c r="L83" s="76">
        <v>8.07</v>
      </c>
      <c r="M83" s="76">
        <v>2.2800000000000001E-2</v>
      </c>
      <c r="N83" s="76">
        <v>0.56279999999999997</v>
      </c>
      <c r="O83" s="76">
        <v>48.58</v>
      </c>
      <c r="P83" s="76">
        <v>1.4200000000000001E-2</v>
      </c>
      <c r="Q83" s="77">
        <v>98.851699999999994</v>
      </c>
      <c r="R83" s="75">
        <v>3.0529988165240999E-2</v>
      </c>
      <c r="S83" s="76">
        <v>4.76727103496244E-4</v>
      </c>
      <c r="T83" s="76">
        <v>0.87694078155274002</v>
      </c>
      <c r="U83" s="76">
        <v>0.224098194245267</v>
      </c>
      <c r="V83" s="76">
        <v>7.6059477472426602E-3</v>
      </c>
      <c r="W83" s="76">
        <v>0.77594165910492696</v>
      </c>
      <c r="X83" s="76">
        <v>0.107919069630214</v>
      </c>
      <c r="Y83" s="76">
        <v>0.14427653490369299</v>
      </c>
      <c r="Z83" s="76">
        <v>6.85338289026167E-4</v>
      </c>
      <c r="AA83" s="76">
        <v>1.5816051129194E-2</v>
      </c>
      <c r="AB83" s="76">
        <v>1.81529017573243</v>
      </c>
      <c r="AC83" s="79">
        <v>4.1953239652678701E-4</v>
      </c>
      <c r="AD83" s="75">
        <v>0.18470982426756799</v>
      </c>
      <c r="AE83" s="76">
        <v>5.7275888242506498E-2</v>
      </c>
      <c r="AF83" s="76">
        <v>3.0529988165240999E-2</v>
      </c>
      <c r="AG83" s="76">
        <v>0</v>
      </c>
      <c r="AH83" s="76">
        <v>0.14427653490369299</v>
      </c>
      <c r="AI83" s="76">
        <v>4.1953239652678701E-4</v>
      </c>
      <c r="AJ83" s="76">
        <v>1.5816051129194E-2</v>
      </c>
      <c r="AK83" s="76">
        <v>8.8583818124579397E-3</v>
      </c>
      <c r="AL83" s="76">
        <v>0.70757028131086896</v>
      </c>
      <c r="AM83" s="76">
        <v>9.2157963784020802E-2</v>
      </c>
      <c r="AN83" s="77">
        <v>0.169370500241871</v>
      </c>
      <c r="AO83" s="129">
        <f t="shared" si="5"/>
        <v>75.473384543334248</v>
      </c>
    </row>
    <row r="84" spans="1:41" x14ac:dyDescent="0.2">
      <c r="A84" s="104" t="s">
        <v>830</v>
      </c>
      <c r="B84" s="105" t="s">
        <v>68</v>
      </c>
      <c r="C84" s="105" t="s">
        <v>832</v>
      </c>
      <c r="D84" s="105">
        <v>1</v>
      </c>
      <c r="E84" s="128">
        <f t="shared" si="4"/>
        <v>50</v>
      </c>
      <c r="F84" s="75">
        <v>0.43390000000000001</v>
      </c>
      <c r="G84" s="76">
        <v>1.06E-2</v>
      </c>
      <c r="H84" s="76">
        <v>21.58</v>
      </c>
      <c r="I84" s="76">
        <v>5.1100000000000003</v>
      </c>
      <c r="J84" s="76">
        <v>0.2351</v>
      </c>
      <c r="K84" s="76">
        <v>13.78</v>
      </c>
      <c r="L84" s="76">
        <v>7.97</v>
      </c>
      <c r="M84" s="76">
        <v>3.0000000000000001E-3</v>
      </c>
      <c r="N84" s="76">
        <v>0.57169999999999999</v>
      </c>
      <c r="O84" s="76">
        <v>48.34</v>
      </c>
      <c r="P84" s="76">
        <v>8.9999999999999993E-3</v>
      </c>
      <c r="Q84" s="77">
        <v>98.043400000000005</v>
      </c>
      <c r="R84" s="75">
        <v>3.1685689181227002E-2</v>
      </c>
      <c r="S84" s="76">
        <v>5.0947181099048695E-4</v>
      </c>
      <c r="T84" s="76">
        <v>0.87081074762608701</v>
      </c>
      <c r="U84" s="76">
        <v>0.22682239167776799</v>
      </c>
      <c r="V84" s="76">
        <v>7.5023383462213301E-3</v>
      </c>
      <c r="W84" s="76">
        <v>0.77387643232318404</v>
      </c>
      <c r="X84" s="76">
        <v>0.120651593202595</v>
      </c>
      <c r="Y84" s="76">
        <v>0.13045999240196199</v>
      </c>
      <c r="Z84" s="76">
        <v>9.0915065157429602E-5</v>
      </c>
      <c r="AA84" s="76">
        <v>1.6197821708229199E-2</v>
      </c>
      <c r="AB84" s="76">
        <v>1.82112452683945</v>
      </c>
      <c r="AC84" s="79">
        <v>2.68079817128684E-4</v>
      </c>
      <c r="AD84" s="75">
        <v>0.178875473160549</v>
      </c>
      <c r="AE84" s="76">
        <v>6.7675130835968503E-2</v>
      </c>
      <c r="AF84" s="76">
        <v>3.1685689181227002E-2</v>
      </c>
      <c r="AG84" s="76">
        <v>0</v>
      </c>
      <c r="AH84" s="76">
        <v>0.13045999240196199</v>
      </c>
      <c r="AI84" s="76">
        <v>2.68079817128684E-4</v>
      </c>
      <c r="AJ84" s="76">
        <v>1.6197821708229199E-2</v>
      </c>
      <c r="AK84" s="76">
        <v>1.62612293359919E-2</v>
      </c>
      <c r="AL84" s="76">
        <v>0.70762362436277604</v>
      </c>
      <c r="AM84" s="76">
        <v>9.7337409663176305E-2</v>
      </c>
      <c r="AN84" s="77">
        <v>0.163187123263311</v>
      </c>
      <c r="AO84" s="129">
        <f t="shared" si="5"/>
        <v>75.503775642524815</v>
      </c>
    </row>
    <row r="85" spans="1:41" x14ac:dyDescent="0.2">
      <c r="A85" s="104" t="s">
        <v>830</v>
      </c>
      <c r="B85" s="105" t="s">
        <v>68</v>
      </c>
      <c r="C85" s="105" t="s">
        <v>833</v>
      </c>
      <c r="D85" s="105">
        <v>2</v>
      </c>
      <c r="E85" s="128">
        <f t="shared" si="4"/>
        <v>100</v>
      </c>
      <c r="F85" s="75">
        <v>0.22109999999999999</v>
      </c>
      <c r="G85" s="76">
        <v>6.7999999999999996E-3</v>
      </c>
      <c r="H85" s="76">
        <v>22.32</v>
      </c>
      <c r="I85" s="76">
        <v>3.53</v>
      </c>
      <c r="J85" s="76">
        <v>0.19550000000000001</v>
      </c>
      <c r="K85" s="76">
        <v>15.55</v>
      </c>
      <c r="L85" s="76">
        <v>6.62</v>
      </c>
      <c r="M85" s="76">
        <v>2.98E-2</v>
      </c>
      <c r="N85" s="76">
        <v>0.34820000000000001</v>
      </c>
      <c r="O85" s="76">
        <v>50</v>
      </c>
      <c r="P85" s="76">
        <v>0.1079</v>
      </c>
      <c r="Q85" s="77">
        <v>98.929400000000001</v>
      </c>
      <c r="R85" s="75">
        <v>1.5908964527241401E-2</v>
      </c>
      <c r="S85" s="76">
        <v>3.2203484818164402E-4</v>
      </c>
      <c r="T85" s="76">
        <v>0.88745469989937398</v>
      </c>
      <c r="U85" s="76">
        <v>0.154390080632136</v>
      </c>
      <c r="V85" s="76">
        <v>6.1471023230049203E-3</v>
      </c>
      <c r="W85" s="76">
        <v>0.86046351431726598</v>
      </c>
      <c r="X85" s="76">
        <v>7.8323589019652098E-2</v>
      </c>
      <c r="Y85" s="76">
        <v>0.12719262067524501</v>
      </c>
      <c r="Z85" s="76">
        <v>8.8983713719740099E-4</v>
      </c>
      <c r="AA85" s="76">
        <v>9.7206846017918805E-3</v>
      </c>
      <c r="AB85" s="76">
        <v>1.8560200568455401</v>
      </c>
      <c r="AC85" s="79">
        <v>3.1668151733658099E-3</v>
      </c>
      <c r="AD85" s="75">
        <v>0.143979943154455</v>
      </c>
      <c r="AE85" s="76">
        <v>8.2170100360201601E-2</v>
      </c>
      <c r="AF85" s="76">
        <v>1.0410137477680499E-2</v>
      </c>
      <c r="AG85" s="76">
        <v>5.4988270495609096E-3</v>
      </c>
      <c r="AH85" s="76">
        <v>0.121693793625684</v>
      </c>
      <c r="AI85" s="76">
        <v>3.1668151733658099E-3</v>
      </c>
      <c r="AJ85" s="76">
        <v>9.7206846017918805E-3</v>
      </c>
      <c r="AK85" s="76">
        <v>0</v>
      </c>
      <c r="AL85" s="76">
        <v>0.75287340649853196</v>
      </c>
      <c r="AM85" s="76">
        <v>9.7613807167378094E-2</v>
      </c>
      <c r="AN85" s="77">
        <v>0.13458129340084199</v>
      </c>
      <c r="AO85" s="129">
        <f t="shared" si="5"/>
        <v>80.722755631506203</v>
      </c>
    </row>
    <row r="86" spans="1:41" x14ac:dyDescent="0.2">
      <c r="A86" s="104" t="s">
        <v>830</v>
      </c>
      <c r="B86" s="105" t="s">
        <v>68</v>
      </c>
      <c r="C86" s="105" t="s">
        <v>834</v>
      </c>
      <c r="D86" s="105">
        <v>3</v>
      </c>
      <c r="E86" s="128">
        <f t="shared" si="4"/>
        <v>150</v>
      </c>
      <c r="F86" s="75">
        <v>0.43319999999999997</v>
      </c>
      <c r="G86" s="76">
        <v>4.3E-3</v>
      </c>
      <c r="H86" s="76">
        <v>21.81</v>
      </c>
      <c r="I86" s="76">
        <v>5.37</v>
      </c>
      <c r="J86" s="76">
        <v>0.21249999999999999</v>
      </c>
      <c r="K86" s="76">
        <v>13.94</v>
      </c>
      <c r="L86" s="76">
        <v>8.0500000000000007</v>
      </c>
      <c r="M86" s="76">
        <v>1.55E-2</v>
      </c>
      <c r="N86" s="76">
        <v>0.55640000000000001</v>
      </c>
      <c r="O86" s="76">
        <v>48.31</v>
      </c>
      <c r="P86" s="76">
        <v>5.1000000000000004E-3</v>
      </c>
      <c r="Q86" s="77">
        <v>98.706999999999994</v>
      </c>
      <c r="R86" s="75">
        <v>3.1399453157090501E-2</v>
      </c>
      <c r="S86" s="76">
        <v>2.0513647049852501E-4</v>
      </c>
      <c r="T86" s="76">
        <v>0.873550737702941</v>
      </c>
      <c r="U86" s="76">
        <v>0.23659166472312099</v>
      </c>
      <c r="V86" s="76">
        <v>6.73074412409476E-3</v>
      </c>
      <c r="W86" s="76">
        <v>0.77704345382067297</v>
      </c>
      <c r="X86" s="76">
        <v>0.10111436096095899</v>
      </c>
      <c r="Y86" s="76">
        <v>0.150632717001425</v>
      </c>
      <c r="Z86" s="76">
        <v>4.6623666849552697E-4</v>
      </c>
      <c r="AA86" s="76">
        <v>1.5647165369302801E-2</v>
      </c>
      <c r="AB86" s="76">
        <v>1.80646754716303</v>
      </c>
      <c r="AC86" s="79">
        <v>1.5078283836735199E-4</v>
      </c>
      <c r="AD86" s="75">
        <v>0.19353245283696699</v>
      </c>
      <c r="AE86" s="76">
        <v>4.5113871466302198E-2</v>
      </c>
      <c r="AF86" s="76">
        <v>3.1399453157090501E-2</v>
      </c>
      <c r="AG86" s="76">
        <v>0</v>
      </c>
      <c r="AH86" s="76">
        <v>0.150632717001425</v>
      </c>
      <c r="AI86" s="76">
        <v>1.5078283836735199E-4</v>
      </c>
      <c r="AJ86" s="76">
        <v>1.5647165369302801E-2</v>
      </c>
      <c r="AK86" s="76">
        <v>1.16597587290636E-2</v>
      </c>
      <c r="AL86" s="76">
        <v>0.69546031376478201</v>
      </c>
      <c r="AM86" s="76">
        <v>9.4789513989655697E-2</v>
      </c>
      <c r="AN86" s="77">
        <v>0.17809042393815899</v>
      </c>
      <c r="AO86" s="129">
        <f t="shared" si="5"/>
        <v>75.532553334516805</v>
      </c>
    </row>
    <row r="87" spans="1:41" x14ac:dyDescent="0.2">
      <c r="A87" s="104" t="s">
        <v>830</v>
      </c>
      <c r="B87" s="105" t="s">
        <v>68</v>
      </c>
      <c r="C87" s="105" t="s">
        <v>835</v>
      </c>
      <c r="D87" s="105">
        <v>4</v>
      </c>
      <c r="E87" s="128">
        <f t="shared" si="4"/>
        <v>200</v>
      </c>
      <c r="F87" s="75">
        <v>0.27750000000000002</v>
      </c>
      <c r="G87" s="76">
        <v>3.3999999999999998E-3</v>
      </c>
      <c r="H87" s="76">
        <v>22.48</v>
      </c>
      <c r="I87" s="76">
        <v>4.26</v>
      </c>
      <c r="J87" s="76">
        <v>0.16239999999999999</v>
      </c>
      <c r="K87" s="76">
        <v>14.98</v>
      </c>
      <c r="L87" s="76">
        <v>6.82</v>
      </c>
      <c r="M87" s="76">
        <v>0</v>
      </c>
      <c r="N87" s="76">
        <v>0.39300000000000002</v>
      </c>
      <c r="O87" s="76">
        <v>49.09</v>
      </c>
      <c r="P87" s="76">
        <v>4.4299999999999999E-2</v>
      </c>
      <c r="Q87" s="77">
        <v>98.5107</v>
      </c>
      <c r="R87" s="75">
        <v>2.00648277825877E-2</v>
      </c>
      <c r="S87" s="76">
        <v>1.61805080108241E-4</v>
      </c>
      <c r="T87" s="76">
        <v>0.89818870325703404</v>
      </c>
      <c r="U87" s="76">
        <v>0.187229193214522</v>
      </c>
      <c r="V87" s="76">
        <v>5.1313186369224204E-3</v>
      </c>
      <c r="W87" s="76">
        <v>0.83297728421651596</v>
      </c>
      <c r="X87" s="76">
        <v>6.5428887361973595E-2</v>
      </c>
      <c r="Y87" s="76">
        <v>0.14733197653965699</v>
      </c>
      <c r="Z87" s="76">
        <v>0</v>
      </c>
      <c r="AA87" s="76">
        <v>1.1025033403252499E-2</v>
      </c>
      <c r="AB87" s="76">
        <v>1.83115442579459</v>
      </c>
      <c r="AC87" s="79">
        <v>1.3065447128415199E-3</v>
      </c>
      <c r="AD87" s="75">
        <v>0.16884557420541499</v>
      </c>
      <c r="AE87" s="76">
        <v>5.8638516946157397E-2</v>
      </c>
      <c r="AF87" s="76">
        <v>1.83836190091075E-2</v>
      </c>
      <c r="AG87" s="76">
        <v>1.68120877348014E-3</v>
      </c>
      <c r="AH87" s="76">
        <v>0.145650767766177</v>
      </c>
      <c r="AI87" s="76">
        <v>1.3065447128415199E-3</v>
      </c>
      <c r="AJ87" s="76">
        <v>1.1025033403252499E-2</v>
      </c>
      <c r="AK87" s="76">
        <v>0</v>
      </c>
      <c r="AL87" s="76">
        <v>0.74020635737476204</v>
      </c>
      <c r="AM87" s="76">
        <v>8.2318838776745701E-2</v>
      </c>
      <c r="AN87" s="77">
        <v>0.157982345882271</v>
      </c>
      <c r="AO87" s="129">
        <f t="shared" si="5"/>
        <v>79.656892312435261</v>
      </c>
    </row>
    <row r="88" spans="1:41" x14ac:dyDescent="0.2">
      <c r="A88" s="104" t="s">
        <v>830</v>
      </c>
      <c r="B88" s="105" t="s">
        <v>68</v>
      </c>
      <c r="C88" s="105" t="s">
        <v>836</v>
      </c>
      <c r="D88" s="105">
        <v>5</v>
      </c>
      <c r="E88" s="128">
        <f t="shared" si="4"/>
        <v>250</v>
      </c>
      <c r="F88" s="75">
        <v>0.35189999999999999</v>
      </c>
      <c r="G88" s="76">
        <v>6.1999999999999998E-3</v>
      </c>
      <c r="H88" s="76">
        <v>22.23</v>
      </c>
      <c r="I88" s="76">
        <v>4.37</v>
      </c>
      <c r="J88" s="76">
        <v>0.2205</v>
      </c>
      <c r="K88" s="76">
        <v>14.26</v>
      </c>
      <c r="L88" s="76">
        <v>7.87</v>
      </c>
      <c r="M88" s="76">
        <v>2.64E-2</v>
      </c>
      <c r="N88" s="76">
        <v>0.55910000000000004</v>
      </c>
      <c r="O88" s="76">
        <v>49.52</v>
      </c>
      <c r="P88" s="76">
        <v>3.3999999999999998E-3</v>
      </c>
      <c r="Q88" s="77">
        <v>99.417500000000004</v>
      </c>
      <c r="R88" s="75">
        <v>2.5348048462644601E-2</v>
      </c>
      <c r="S88" s="76">
        <v>2.9393935587280801E-4</v>
      </c>
      <c r="T88" s="76">
        <v>0.88483757575059996</v>
      </c>
      <c r="U88" s="76">
        <v>0.19133667236316401</v>
      </c>
      <c r="V88" s="76">
        <v>6.9407174563348396E-3</v>
      </c>
      <c r="W88" s="76">
        <v>0.78993923149841905</v>
      </c>
      <c r="X88" s="76">
        <v>0.122036208472921</v>
      </c>
      <c r="Y88" s="76">
        <v>0.122551661904129</v>
      </c>
      <c r="Z88" s="76">
        <v>7.8916947935070197E-4</v>
      </c>
      <c r="AA88" s="76">
        <v>1.5625346928026401E-2</v>
      </c>
      <c r="AB88" s="76">
        <v>1.84020153136663</v>
      </c>
      <c r="AC88" s="79">
        <v>9.9896961904650801E-5</v>
      </c>
      <c r="AD88" s="75">
        <v>0.159798468633367</v>
      </c>
      <c r="AE88" s="76">
        <v>1.9925228755833801E-2</v>
      </c>
      <c r="AF88" s="76">
        <v>2.5348048462644601E-2</v>
      </c>
      <c r="AG88" s="76">
        <v>0</v>
      </c>
      <c r="AH88" s="76">
        <v>0.122551661904129</v>
      </c>
      <c r="AI88" s="76">
        <v>9.9896961904650801E-5</v>
      </c>
      <c r="AJ88" s="76">
        <v>1.5625346928026401E-2</v>
      </c>
      <c r="AK88" s="76">
        <v>6.1901552671523698E-3</v>
      </c>
      <c r="AL88" s="76">
        <v>0.74037051468938697</v>
      </c>
      <c r="AM88" s="76">
        <v>8.9322769850096406E-2</v>
      </c>
      <c r="AN88" s="77">
        <v>0.14446706106121299</v>
      </c>
      <c r="AO88" s="129">
        <f t="shared" si="5"/>
        <v>76.360206493274845</v>
      </c>
    </row>
    <row r="89" spans="1:41" x14ac:dyDescent="0.2">
      <c r="A89" s="104" t="s">
        <v>830</v>
      </c>
      <c r="B89" s="105" t="s">
        <v>68</v>
      </c>
      <c r="C89" s="105" t="s">
        <v>837</v>
      </c>
      <c r="D89" s="105">
        <v>6</v>
      </c>
      <c r="E89" s="128">
        <f t="shared" si="4"/>
        <v>300</v>
      </c>
      <c r="F89" s="75">
        <v>0.4551</v>
      </c>
      <c r="G89" s="76">
        <v>0</v>
      </c>
      <c r="H89" s="76">
        <v>21.74</v>
      </c>
      <c r="I89" s="76">
        <v>5.7</v>
      </c>
      <c r="J89" s="76">
        <v>0.21779999999999999</v>
      </c>
      <c r="K89" s="76">
        <v>13.7</v>
      </c>
      <c r="L89" s="76">
        <v>8.39</v>
      </c>
      <c r="M89" s="76">
        <v>1.4999999999999999E-2</v>
      </c>
      <c r="N89" s="76">
        <v>0.65180000000000005</v>
      </c>
      <c r="O89" s="76">
        <v>48.64</v>
      </c>
      <c r="P89" s="76">
        <v>0</v>
      </c>
      <c r="Q89" s="77">
        <v>99.509699999999995</v>
      </c>
      <c r="R89" s="75">
        <v>3.2778700805429703E-2</v>
      </c>
      <c r="S89" s="76">
        <v>0</v>
      </c>
      <c r="T89" s="76">
        <v>0.86525331725926902</v>
      </c>
      <c r="U89" s="76">
        <v>0.249546379908722</v>
      </c>
      <c r="V89" s="76">
        <v>6.8550919698635998E-3</v>
      </c>
      <c r="W89" s="76">
        <v>0.75884724804791004</v>
      </c>
      <c r="X89" s="76">
        <v>0.12858503922853601</v>
      </c>
      <c r="Y89" s="76">
        <v>0.13213942450351501</v>
      </c>
      <c r="Z89" s="76">
        <v>4.4835008015729001E-4</v>
      </c>
      <c r="AA89" s="76">
        <v>1.8214370708231301E-2</v>
      </c>
      <c r="AB89" s="76">
        <v>1.8073320774883701</v>
      </c>
      <c r="AC89" s="79">
        <v>0</v>
      </c>
      <c r="AD89" s="75">
        <v>0.192667922511635</v>
      </c>
      <c r="AE89" s="76">
        <v>3.6082150920731602E-2</v>
      </c>
      <c r="AF89" s="76">
        <v>3.2778700805429703E-2</v>
      </c>
      <c r="AG89" s="76">
        <v>0</v>
      </c>
      <c r="AH89" s="76">
        <v>0.13213942450351501</v>
      </c>
      <c r="AI89" s="76">
        <v>0</v>
      </c>
      <c r="AJ89" s="76">
        <v>1.8214370708231301E-2</v>
      </c>
      <c r="AK89" s="76">
        <v>2.4099756591657601E-2</v>
      </c>
      <c r="AL89" s="76">
        <v>0.69079976545586497</v>
      </c>
      <c r="AM89" s="76">
        <v>0.101743806895223</v>
      </c>
      <c r="AN89" s="77">
        <v>0.17445355180340399</v>
      </c>
      <c r="AO89" s="129">
        <f t="shared" si="5"/>
        <v>74.430873703651599</v>
      </c>
    </row>
    <row r="90" spans="1:41" x14ac:dyDescent="0.2">
      <c r="A90" s="104" t="s">
        <v>830</v>
      </c>
      <c r="B90" s="105" t="s">
        <v>68</v>
      </c>
      <c r="C90" s="105" t="s">
        <v>838</v>
      </c>
      <c r="D90" s="105">
        <v>7</v>
      </c>
      <c r="E90" s="128">
        <f t="shared" si="4"/>
        <v>350</v>
      </c>
      <c r="F90" s="75">
        <v>0.39939999999999998</v>
      </c>
      <c r="G90" s="76">
        <v>0</v>
      </c>
      <c r="H90" s="76">
        <v>22</v>
      </c>
      <c r="I90" s="76">
        <v>5.33</v>
      </c>
      <c r="J90" s="76">
        <v>0.2492</v>
      </c>
      <c r="K90" s="76">
        <v>14.07</v>
      </c>
      <c r="L90" s="76">
        <v>7.82</v>
      </c>
      <c r="M90" s="76">
        <v>7.0000000000000001E-3</v>
      </c>
      <c r="N90" s="76">
        <v>0.49790000000000001</v>
      </c>
      <c r="O90" s="76">
        <v>47.82</v>
      </c>
      <c r="P90" s="76">
        <v>1.1299999999999999E-2</v>
      </c>
      <c r="Q90" s="77">
        <v>98.204899999999995</v>
      </c>
      <c r="R90" s="75">
        <v>2.9063116491417702E-2</v>
      </c>
      <c r="S90" s="76">
        <v>0</v>
      </c>
      <c r="T90" s="76">
        <v>0.884617721910266</v>
      </c>
      <c r="U90" s="76">
        <v>0.23575062288908599</v>
      </c>
      <c r="V90" s="76">
        <v>7.9241496696517907E-3</v>
      </c>
      <c r="W90" s="76">
        <v>0.78736683045292699</v>
      </c>
      <c r="X90" s="76">
        <v>7.0970719456348905E-2</v>
      </c>
      <c r="Y90" s="76">
        <v>0.174543017392818</v>
      </c>
      <c r="Z90" s="76">
        <v>2.11384556038799E-4</v>
      </c>
      <c r="AA90" s="76">
        <v>1.4056952034227301E-2</v>
      </c>
      <c r="AB90" s="76">
        <v>1.79516008699384</v>
      </c>
      <c r="AC90" s="79">
        <v>3.3539815337953102E-4</v>
      </c>
      <c r="AD90" s="75">
        <v>0.204839913006161</v>
      </c>
      <c r="AE90" s="76">
        <v>3.8863941163533297E-2</v>
      </c>
      <c r="AF90" s="76">
        <v>2.9063116491417702E-2</v>
      </c>
      <c r="AG90" s="76">
        <v>0</v>
      </c>
      <c r="AH90" s="76">
        <v>0.174543017392818</v>
      </c>
      <c r="AI90" s="76">
        <v>3.3539815337953102E-4</v>
      </c>
      <c r="AJ90" s="76">
        <v>1.4056952034227301E-2</v>
      </c>
      <c r="AK90" s="76">
        <v>1.84759339150762E-3</v>
      </c>
      <c r="AL90" s="76">
        <v>0.69383476093833396</v>
      </c>
      <c r="AM90" s="76">
        <v>8.6381168396986494E-2</v>
      </c>
      <c r="AN90" s="77">
        <v>0.19078296097193201</v>
      </c>
      <c r="AO90" s="129">
        <f t="shared" si="5"/>
        <v>76.232888274653106</v>
      </c>
    </row>
    <row r="91" spans="1:41" x14ac:dyDescent="0.2">
      <c r="A91" s="104" t="s">
        <v>830</v>
      </c>
      <c r="B91" s="105" t="s">
        <v>68</v>
      </c>
      <c r="C91" s="105" t="s">
        <v>839</v>
      </c>
      <c r="D91" s="105">
        <v>8</v>
      </c>
      <c r="E91" s="128">
        <f t="shared" si="4"/>
        <v>400</v>
      </c>
      <c r="F91" s="75">
        <v>0.43059999999999998</v>
      </c>
      <c r="G91" s="76">
        <v>3.3999999999999998E-3</v>
      </c>
      <c r="H91" s="76">
        <v>21.97</v>
      </c>
      <c r="I91" s="76">
        <v>4.71</v>
      </c>
      <c r="J91" s="76">
        <v>0.22189999999999999</v>
      </c>
      <c r="K91" s="76">
        <v>14.35</v>
      </c>
      <c r="L91" s="76">
        <v>7.73</v>
      </c>
      <c r="M91" s="76">
        <v>1.6199999999999999E-2</v>
      </c>
      <c r="N91" s="76">
        <v>0.51219999999999999</v>
      </c>
      <c r="O91" s="76">
        <v>48.46</v>
      </c>
      <c r="P91" s="76">
        <v>1.46E-2</v>
      </c>
      <c r="Q91" s="77">
        <v>98.418999999999997</v>
      </c>
      <c r="R91" s="75">
        <v>3.1250755053093902E-2</v>
      </c>
      <c r="S91" s="76">
        <v>1.6240754186850801E-4</v>
      </c>
      <c r="T91" s="76">
        <v>0.88108007249390496</v>
      </c>
      <c r="U91" s="76">
        <v>0.20777769028634199</v>
      </c>
      <c r="V91" s="76">
        <v>7.0374334556265001E-3</v>
      </c>
      <c r="W91" s="76">
        <v>0.80091658350574502</v>
      </c>
      <c r="X91" s="76">
        <v>7.6458944858553896E-2</v>
      </c>
      <c r="Y91" s="76">
        <v>0.16558872416642401</v>
      </c>
      <c r="Z91" s="76">
        <v>4.8791323173678501E-4</v>
      </c>
      <c r="AA91" s="76">
        <v>1.4422514292541599E-2</v>
      </c>
      <c r="AB91" s="76">
        <v>1.81438475844295</v>
      </c>
      <c r="AC91" s="79">
        <v>4.3220267121245402E-4</v>
      </c>
      <c r="AD91" s="75">
        <v>0.18561524155705</v>
      </c>
      <c r="AE91" s="76">
        <v>4.1685983526379998E-2</v>
      </c>
      <c r="AF91" s="76">
        <v>2.2162448729291798E-2</v>
      </c>
      <c r="AG91" s="76">
        <v>9.0883063238020798E-3</v>
      </c>
      <c r="AH91" s="76">
        <v>0.156500417842622</v>
      </c>
      <c r="AI91" s="76">
        <v>4.3220267121245402E-4</v>
      </c>
      <c r="AJ91" s="76">
        <v>1.4422514292541599E-2</v>
      </c>
      <c r="AK91" s="76">
        <v>0</v>
      </c>
      <c r="AL91" s="76">
        <v>0.70972493768752898</v>
      </c>
      <c r="AM91" s="76">
        <v>8.7560113401804293E-2</v>
      </c>
      <c r="AN91" s="77">
        <v>0.17135513480637601</v>
      </c>
      <c r="AO91" s="129">
        <f t="shared" si="5"/>
        <v>76.794985945973281</v>
      </c>
    </row>
    <row r="92" spans="1:41" x14ac:dyDescent="0.2">
      <c r="A92" s="104" t="s">
        <v>830</v>
      </c>
      <c r="B92" s="105" t="s">
        <v>68</v>
      </c>
      <c r="C92" s="105" t="s">
        <v>840</v>
      </c>
      <c r="D92" s="105">
        <v>9</v>
      </c>
      <c r="E92" s="128">
        <f t="shared" si="4"/>
        <v>450</v>
      </c>
      <c r="F92" s="75">
        <v>0.38869999999999999</v>
      </c>
      <c r="G92" s="76">
        <v>3.5999999999999999E-3</v>
      </c>
      <c r="H92" s="76">
        <v>22.31</v>
      </c>
      <c r="I92" s="76">
        <v>4.3099999999999996</v>
      </c>
      <c r="J92" s="76">
        <v>0.26540000000000002</v>
      </c>
      <c r="K92" s="76">
        <v>14.2</v>
      </c>
      <c r="L92" s="76">
        <v>7.74</v>
      </c>
      <c r="M92" s="76">
        <v>0</v>
      </c>
      <c r="N92" s="76">
        <v>0.52769999999999995</v>
      </c>
      <c r="O92" s="76">
        <v>47.82</v>
      </c>
      <c r="P92" s="76">
        <v>0</v>
      </c>
      <c r="Q92" s="77">
        <v>97.5655</v>
      </c>
      <c r="R92" s="75">
        <v>2.8481629496022499E-2</v>
      </c>
      <c r="S92" s="76">
        <v>1.73617532433284E-4</v>
      </c>
      <c r="T92" s="76">
        <v>0.90333470339882904</v>
      </c>
      <c r="U92" s="76">
        <v>0.191963685737958</v>
      </c>
      <c r="V92" s="76">
        <v>8.49809770924209E-3</v>
      </c>
      <c r="W92" s="76">
        <v>0.80017970480187695</v>
      </c>
      <c r="X92" s="76">
        <v>5.3349953536920701E-2</v>
      </c>
      <c r="Y92" s="76">
        <v>0.19134565428293401</v>
      </c>
      <c r="Z92" s="76">
        <v>0</v>
      </c>
      <c r="AA92" s="76">
        <v>1.5002108450992801E-2</v>
      </c>
      <c r="AB92" s="76">
        <v>1.8076708450527901</v>
      </c>
      <c r="AC92" s="79">
        <v>0</v>
      </c>
      <c r="AD92" s="75">
        <v>0.19232915494721001</v>
      </c>
      <c r="AE92" s="76">
        <v>5.0624797144917098E-2</v>
      </c>
      <c r="AF92" s="76">
        <v>-3.6546920925162302E-4</v>
      </c>
      <c r="AG92" s="76">
        <v>2.8847098705274101E-2</v>
      </c>
      <c r="AH92" s="76">
        <v>0.16249855557765999</v>
      </c>
      <c r="AI92" s="76">
        <v>0</v>
      </c>
      <c r="AJ92" s="76">
        <v>1.5002108450992801E-2</v>
      </c>
      <c r="AK92" s="76">
        <v>0</v>
      </c>
      <c r="AL92" s="76">
        <v>0.72583403937017699</v>
      </c>
      <c r="AM92" s="76">
        <v>6.8096858338931601E-2</v>
      </c>
      <c r="AN92" s="77">
        <v>0.177500664028652</v>
      </c>
      <c r="AO92" s="129">
        <f t="shared" si="5"/>
        <v>76.58402764654349</v>
      </c>
    </row>
    <row r="93" spans="1:41" x14ac:dyDescent="0.2">
      <c r="A93" s="104" t="s">
        <v>830</v>
      </c>
      <c r="B93" s="105" t="s">
        <v>68</v>
      </c>
      <c r="C93" s="105" t="s">
        <v>841</v>
      </c>
      <c r="D93" s="105">
        <v>10</v>
      </c>
      <c r="E93" s="128">
        <f t="shared" si="4"/>
        <v>500</v>
      </c>
      <c r="F93" s="75">
        <v>0.4098</v>
      </c>
      <c r="G93" s="76">
        <v>3.8E-3</v>
      </c>
      <c r="H93" s="76">
        <v>21.94</v>
      </c>
      <c r="I93" s="76">
        <v>4.53</v>
      </c>
      <c r="J93" s="76">
        <v>0.2802</v>
      </c>
      <c r="K93" s="76">
        <v>14.25</v>
      </c>
      <c r="L93" s="76">
        <v>7.97</v>
      </c>
      <c r="M93" s="76">
        <v>0.04</v>
      </c>
      <c r="N93" s="76">
        <v>0.55710000000000004</v>
      </c>
      <c r="O93" s="76">
        <v>48.26</v>
      </c>
      <c r="P93" s="76">
        <v>3.5000000000000001E-3</v>
      </c>
      <c r="Q93" s="77">
        <v>98.244399999999999</v>
      </c>
      <c r="R93" s="75">
        <v>2.98358292362738E-2</v>
      </c>
      <c r="S93" s="76">
        <v>1.82091864191069E-4</v>
      </c>
      <c r="T93" s="76">
        <v>0.88267660224496503</v>
      </c>
      <c r="U93" s="76">
        <v>0.20047299494014001</v>
      </c>
      <c r="V93" s="76">
        <v>8.9146603145449001E-3</v>
      </c>
      <c r="W93" s="76">
        <v>0.79786592688532798</v>
      </c>
      <c r="X93" s="76">
        <v>7.7681002823997494E-2</v>
      </c>
      <c r="Y93" s="76">
        <v>0.17267580273983399</v>
      </c>
      <c r="Z93" s="76">
        <v>1.2085572892833599E-3</v>
      </c>
      <c r="AA93" s="76">
        <v>1.5736720513055101E-2</v>
      </c>
      <c r="AB93" s="76">
        <v>1.8126458712459901</v>
      </c>
      <c r="AC93" s="79">
        <v>1.03939902395768E-4</v>
      </c>
      <c r="AD93" s="75">
        <v>0.187354128754007</v>
      </c>
      <c r="AE93" s="76">
        <v>2.4593688612839899E-2</v>
      </c>
      <c r="AF93" s="76">
        <v>1.31188661861323E-2</v>
      </c>
      <c r="AG93" s="76">
        <v>1.67169630501415E-2</v>
      </c>
      <c r="AH93" s="76">
        <v>0.15595883968969201</v>
      </c>
      <c r="AI93" s="76">
        <v>1.03939902395768E-4</v>
      </c>
      <c r="AJ93" s="76">
        <v>1.5736720513055101E-2</v>
      </c>
      <c r="AK93" s="76">
        <v>0</v>
      </c>
      <c r="AL93" s="76">
        <v>0.71087710213982203</v>
      </c>
      <c r="AM93" s="76">
        <v>8.6844213893221694E-2</v>
      </c>
      <c r="AN93" s="77">
        <v>0.171799500105143</v>
      </c>
      <c r="AO93" s="129">
        <f t="shared" si="5"/>
        <v>76.118773962140594</v>
      </c>
    </row>
    <row r="94" spans="1:41" x14ac:dyDescent="0.2">
      <c r="A94" s="104" t="s">
        <v>830</v>
      </c>
      <c r="B94" s="105" t="s">
        <v>68</v>
      </c>
      <c r="C94" s="105" t="s">
        <v>842</v>
      </c>
      <c r="D94" s="105">
        <v>11</v>
      </c>
      <c r="E94" s="128">
        <f t="shared" si="4"/>
        <v>550</v>
      </c>
      <c r="F94" s="75">
        <v>0.31219999999999998</v>
      </c>
      <c r="G94" s="76">
        <v>0</v>
      </c>
      <c r="H94" s="76">
        <v>22.31</v>
      </c>
      <c r="I94" s="76">
        <v>4.93</v>
      </c>
      <c r="J94" s="76">
        <v>0.2054</v>
      </c>
      <c r="K94" s="76">
        <v>14.35</v>
      </c>
      <c r="L94" s="76">
        <v>7.54</v>
      </c>
      <c r="M94" s="76">
        <v>0</v>
      </c>
      <c r="N94" s="76">
        <v>0.45789999999999997</v>
      </c>
      <c r="O94" s="76">
        <v>48.01</v>
      </c>
      <c r="P94" s="76">
        <v>2.12E-2</v>
      </c>
      <c r="Q94" s="77">
        <v>98.136700000000005</v>
      </c>
      <c r="R94" s="75">
        <v>2.2717846923811701E-2</v>
      </c>
      <c r="S94" s="76">
        <v>0</v>
      </c>
      <c r="T94" s="76">
        <v>0.89708309558509003</v>
      </c>
      <c r="U94" s="76">
        <v>0.21805834277713801</v>
      </c>
      <c r="V94" s="76">
        <v>6.5313840165692402E-3</v>
      </c>
      <c r="W94" s="76">
        <v>0.80303609582252899</v>
      </c>
      <c r="X94" s="76">
        <v>6.3134678484362203E-2</v>
      </c>
      <c r="Y94" s="76">
        <v>0.17358836586660201</v>
      </c>
      <c r="Z94" s="76">
        <v>0</v>
      </c>
      <c r="AA94" s="76">
        <v>1.2927657221222799E-2</v>
      </c>
      <c r="AB94" s="76">
        <v>1.80229329053495</v>
      </c>
      <c r="AC94" s="79">
        <v>6.29242767723501E-4</v>
      </c>
      <c r="AD94" s="75">
        <v>0.19770670946504801</v>
      </c>
      <c r="AE94" s="76">
        <v>1.7426108318954098E-2</v>
      </c>
      <c r="AF94" s="76">
        <v>2.0351633312090101E-2</v>
      </c>
      <c r="AG94" s="76">
        <v>2.3662136117215599E-3</v>
      </c>
      <c r="AH94" s="76">
        <v>0.17122215225487999</v>
      </c>
      <c r="AI94" s="76">
        <v>6.29242767723501E-4</v>
      </c>
      <c r="AJ94" s="76">
        <v>1.2927657221222799E-2</v>
      </c>
      <c r="AK94" s="76">
        <v>0</v>
      </c>
      <c r="AL94" s="76">
        <v>0.71230404334126296</v>
      </c>
      <c r="AM94" s="76">
        <v>8.0513678874959999E-2</v>
      </c>
      <c r="AN94" s="77">
        <v>0.18477905224382599</v>
      </c>
      <c r="AO94" s="129">
        <f t="shared" si="5"/>
        <v>77.235513401407218</v>
      </c>
    </row>
    <row r="95" spans="1:41" x14ac:dyDescent="0.2">
      <c r="A95" s="104" t="s">
        <v>830</v>
      </c>
      <c r="B95" s="105" t="s">
        <v>68</v>
      </c>
      <c r="C95" s="105" t="s">
        <v>843</v>
      </c>
      <c r="D95" s="105">
        <v>12</v>
      </c>
      <c r="E95" s="128">
        <f t="shared" si="4"/>
        <v>600</v>
      </c>
      <c r="F95" s="75">
        <v>0.39300000000000002</v>
      </c>
      <c r="G95" s="76">
        <v>0</v>
      </c>
      <c r="H95" s="76">
        <v>22.03</v>
      </c>
      <c r="I95" s="76">
        <v>4.18</v>
      </c>
      <c r="J95" s="76">
        <v>0.31059999999999999</v>
      </c>
      <c r="K95" s="76">
        <v>14.11</v>
      </c>
      <c r="L95" s="76">
        <v>8.2799999999999994</v>
      </c>
      <c r="M95" s="76">
        <v>1.77E-2</v>
      </c>
      <c r="N95" s="76">
        <v>0.54259999999999997</v>
      </c>
      <c r="O95" s="76">
        <v>49.27</v>
      </c>
      <c r="P95" s="76">
        <v>6.3E-3</v>
      </c>
      <c r="Q95" s="77">
        <v>99.140299999999996</v>
      </c>
      <c r="R95" s="75">
        <v>2.8424180308925202E-2</v>
      </c>
      <c r="S95" s="76">
        <v>0</v>
      </c>
      <c r="T95" s="76">
        <v>0.88045817212875599</v>
      </c>
      <c r="U95" s="76">
        <v>0.18376516910794499</v>
      </c>
      <c r="V95" s="76">
        <v>9.8167416152315102E-3</v>
      </c>
      <c r="W95" s="76">
        <v>0.78482225279068096</v>
      </c>
      <c r="X95" s="76">
        <v>0.121138522172117</v>
      </c>
      <c r="Y95" s="76">
        <v>0.137242526899756</v>
      </c>
      <c r="Z95" s="76">
        <v>5.3126322884437804E-4</v>
      </c>
      <c r="AA95" s="76">
        <v>1.52261499681315E-2</v>
      </c>
      <c r="AB95" s="76">
        <v>1.8383891625853499</v>
      </c>
      <c r="AC95" s="79">
        <v>1.85859194265873E-4</v>
      </c>
      <c r="AD95" s="75">
        <v>0.16161083741465199</v>
      </c>
      <c r="AE95" s="76">
        <v>-7.59868826367291E-3</v>
      </c>
      <c r="AF95" s="76">
        <v>2.2154331693292201E-2</v>
      </c>
      <c r="AG95" s="76">
        <v>6.2698486156330096E-3</v>
      </c>
      <c r="AH95" s="76">
        <v>0.13097267828412301</v>
      </c>
      <c r="AI95" s="76">
        <v>1.85859194265873E-4</v>
      </c>
      <c r="AJ95" s="76">
        <v>1.52261499681315E-2</v>
      </c>
      <c r="AK95" s="76">
        <v>0</v>
      </c>
      <c r="AL95" s="76">
        <v>0.73407348468223499</v>
      </c>
      <c r="AM95" s="76">
        <v>9.0944945545029895E-2</v>
      </c>
      <c r="AN95" s="77">
        <v>0.146384687446521</v>
      </c>
      <c r="AO95" s="129">
        <f t="shared" si="5"/>
        <v>75.234729988770042</v>
      </c>
    </row>
    <row r="96" spans="1:41" x14ac:dyDescent="0.2">
      <c r="A96" s="104" t="s">
        <v>830</v>
      </c>
      <c r="B96" s="105" t="s">
        <v>68</v>
      </c>
      <c r="C96" s="105" t="s">
        <v>844</v>
      </c>
      <c r="D96" s="105">
        <v>13</v>
      </c>
      <c r="E96" s="128">
        <f t="shared" si="4"/>
        <v>650</v>
      </c>
      <c r="F96" s="75">
        <v>0.42009999999999997</v>
      </c>
      <c r="G96" s="76">
        <v>5.5999999999999999E-3</v>
      </c>
      <c r="H96" s="76">
        <v>21.99</v>
      </c>
      <c r="I96" s="76">
        <v>5.04</v>
      </c>
      <c r="J96" s="76">
        <v>0.27029999999999998</v>
      </c>
      <c r="K96" s="76">
        <v>14.21</v>
      </c>
      <c r="L96" s="76">
        <v>7.91</v>
      </c>
      <c r="M96" s="76">
        <v>0</v>
      </c>
      <c r="N96" s="76">
        <v>0.50039999999999996</v>
      </c>
      <c r="O96" s="76">
        <v>48.19</v>
      </c>
      <c r="P96" s="76">
        <v>0</v>
      </c>
      <c r="Q96" s="77">
        <v>98.536500000000004</v>
      </c>
      <c r="R96" s="75">
        <v>3.04681613624583E-2</v>
      </c>
      <c r="S96" s="76">
        <v>2.67314415207115E-4</v>
      </c>
      <c r="T96" s="76">
        <v>0.88128753484864297</v>
      </c>
      <c r="U96" s="76">
        <v>0.22218545216920799</v>
      </c>
      <c r="V96" s="76">
        <v>8.5666321913784108E-3</v>
      </c>
      <c r="W96" s="76">
        <v>0.79256800983620201</v>
      </c>
      <c r="X96" s="76">
        <v>7.3246802226069205E-2</v>
      </c>
      <c r="Y96" s="76">
        <v>0.17427016229321199</v>
      </c>
      <c r="Z96" s="76">
        <v>0</v>
      </c>
      <c r="AA96" s="76">
        <v>1.40807497803282E-2</v>
      </c>
      <c r="AB96" s="76">
        <v>1.80305918087729</v>
      </c>
      <c r="AC96" s="79">
        <v>0</v>
      </c>
      <c r="AD96" s="75">
        <v>0.196940819122705</v>
      </c>
      <c r="AE96" s="76">
        <v>3.3519300025592801E-2</v>
      </c>
      <c r="AF96" s="76">
        <v>2.5244633046502301E-2</v>
      </c>
      <c r="AG96" s="76">
        <v>5.2235283159560702E-3</v>
      </c>
      <c r="AH96" s="76">
        <v>0.169046633977256</v>
      </c>
      <c r="AI96" s="76">
        <v>0</v>
      </c>
      <c r="AJ96" s="76">
        <v>1.40807497803282E-2</v>
      </c>
      <c r="AK96" s="76">
        <v>0</v>
      </c>
      <c r="AL96" s="76">
        <v>0.698160151091059</v>
      </c>
      <c r="AM96" s="76">
        <v>8.8110646581295499E-2</v>
      </c>
      <c r="AN96" s="77">
        <v>0.183127383757584</v>
      </c>
      <c r="AO96" s="129">
        <f t="shared" si="5"/>
        <v>76.204935636556542</v>
      </c>
    </row>
    <row r="97" spans="1:41" x14ac:dyDescent="0.2">
      <c r="A97" s="104" t="s">
        <v>830</v>
      </c>
      <c r="B97" s="105" t="s">
        <v>68</v>
      </c>
      <c r="C97" s="105" t="s">
        <v>845</v>
      </c>
      <c r="D97" s="105">
        <v>14</v>
      </c>
      <c r="E97" s="128">
        <f t="shared" si="4"/>
        <v>700</v>
      </c>
      <c r="F97" s="75">
        <v>0.38790000000000002</v>
      </c>
      <c r="G97" s="76">
        <v>5.3E-3</v>
      </c>
      <c r="H97" s="76">
        <v>21.93</v>
      </c>
      <c r="I97" s="76">
        <v>4.83</v>
      </c>
      <c r="J97" s="76">
        <v>0.26640000000000003</v>
      </c>
      <c r="K97" s="76">
        <v>14.18</v>
      </c>
      <c r="L97" s="76">
        <v>8.01</v>
      </c>
      <c r="M97" s="76">
        <v>2.3400000000000001E-2</v>
      </c>
      <c r="N97" s="76">
        <v>0.51080000000000003</v>
      </c>
      <c r="O97" s="76">
        <v>49.74</v>
      </c>
      <c r="P97" s="76">
        <v>1E-4</v>
      </c>
      <c r="Q97" s="77">
        <v>99.884</v>
      </c>
      <c r="R97" s="75">
        <v>2.7810814514932201E-2</v>
      </c>
      <c r="S97" s="76">
        <v>2.5009821105442597E-4</v>
      </c>
      <c r="T97" s="76">
        <v>0.86882316783624303</v>
      </c>
      <c r="U97" s="76">
        <v>0.21049053765225501</v>
      </c>
      <c r="V97" s="76">
        <v>8.3463897136372301E-3</v>
      </c>
      <c r="W97" s="76">
        <v>0.781842105768072</v>
      </c>
      <c r="X97" s="76">
        <v>0.138130804504627</v>
      </c>
      <c r="Y97" s="76">
        <v>0.10964641003487299</v>
      </c>
      <c r="Z97" s="76">
        <v>6.9622702718174698E-4</v>
      </c>
      <c r="AA97" s="76">
        <v>1.42088762564784E-2</v>
      </c>
      <c r="AB97" s="76">
        <v>1.8397516440452599</v>
      </c>
      <c r="AC97" s="79">
        <v>2.92443538745369E-6</v>
      </c>
      <c r="AD97" s="75">
        <v>0.16024835595474199</v>
      </c>
      <c r="AE97" s="76">
        <v>-5.4202625138344097E-2</v>
      </c>
      <c r="AF97" s="76">
        <v>2.7810814514932201E-2</v>
      </c>
      <c r="AG97" s="76">
        <v>0</v>
      </c>
      <c r="AH97" s="76">
        <v>0.10964641003487299</v>
      </c>
      <c r="AI97" s="76">
        <v>2.92443538745369E-6</v>
      </c>
      <c r="AJ97" s="76">
        <v>1.42088762564784E-2</v>
      </c>
      <c r="AK97" s="76">
        <v>2.2431367182580798E-2</v>
      </c>
      <c r="AL97" s="76">
        <v>0.72253358992692296</v>
      </c>
      <c r="AM97" s="76">
        <v>0.1028943172474</v>
      </c>
      <c r="AN97" s="77">
        <v>0.14628957790932001</v>
      </c>
      <c r="AO97" s="129">
        <f t="shared" si="5"/>
        <v>75.937785623931248</v>
      </c>
    </row>
    <row r="98" spans="1:41" x14ac:dyDescent="0.2">
      <c r="A98" s="104" t="s">
        <v>830</v>
      </c>
      <c r="B98" s="105" t="s">
        <v>68</v>
      </c>
      <c r="C98" s="105" t="s">
        <v>846</v>
      </c>
      <c r="D98" s="105">
        <v>15</v>
      </c>
      <c r="E98" s="128">
        <f t="shared" si="4"/>
        <v>750</v>
      </c>
      <c r="F98" s="75">
        <v>0.38019999999999998</v>
      </c>
      <c r="G98" s="76">
        <v>1.1000000000000001E-3</v>
      </c>
      <c r="H98" s="76">
        <v>21.89</v>
      </c>
      <c r="I98" s="76">
        <v>4.38</v>
      </c>
      <c r="J98" s="76">
        <v>0.21729999999999999</v>
      </c>
      <c r="K98" s="76">
        <v>14.6</v>
      </c>
      <c r="L98" s="76">
        <v>7.89</v>
      </c>
      <c r="M98" s="76">
        <v>1.3299999999999999E-2</v>
      </c>
      <c r="N98" s="76">
        <v>0.45860000000000001</v>
      </c>
      <c r="O98" s="76">
        <v>48.46</v>
      </c>
      <c r="P98" s="76">
        <v>0</v>
      </c>
      <c r="Q98" s="77">
        <v>98.290599999999998</v>
      </c>
      <c r="R98" s="75">
        <v>2.7625750916623198E-2</v>
      </c>
      <c r="S98" s="76">
        <v>5.2606020647131199E-5</v>
      </c>
      <c r="T98" s="76">
        <v>0.87891438667289801</v>
      </c>
      <c r="U98" s="76">
        <v>0.19344949817222601</v>
      </c>
      <c r="V98" s="76">
        <v>6.8997318899438401E-3</v>
      </c>
      <c r="W98" s="76">
        <v>0.81583762563330198</v>
      </c>
      <c r="X98" s="76">
        <v>7.20587167813872E-2</v>
      </c>
      <c r="Y98" s="76">
        <v>0.17529241609475901</v>
      </c>
      <c r="Z98" s="76">
        <v>4.0104648307146598E-4</v>
      </c>
      <c r="AA98" s="76">
        <v>1.29285834832094E-2</v>
      </c>
      <c r="AB98" s="76">
        <v>1.8165396378519301</v>
      </c>
      <c r="AC98" s="79">
        <v>0</v>
      </c>
      <c r="AD98" s="75">
        <v>0.18346036214806699</v>
      </c>
      <c r="AE98" s="76">
        <v>6.9756112135285998E-3</v>
      </c>
      <c r="AF98" s="76">
        <v>9.9891360241587696E-3</v>
      </c>
      <c r="AG98" s="76">
        <v>1.7636614892464399E-2</v>
      </c>
      <c r="AH98" s="76">
        <v>0.157655801202295</v>
      </c>
      <c r="AI98" s="76">
        <v>0</v>
      </c>
      <c r="AJ98" s="76">
        <v>1.29285834832094E-2</v>
      </c>
      <c r="AK98" s="76">
        <v>0</v>
      </c>
      <c r="AL98" s="76">
        <v>0.70833000198739404</v>
      </c>
      <c r="AM98" s="76">
        <v>9.3233036158619401E-2</v>
      </c>
      <c r="AN98" s="77">
        <v>0.17058438468550399</v>
      </c>
      <c r="AO98" s="129">
        <f t="shared" si="5"/>
        <v>76.737632133042382</v>
      </c>
    </row>
    <row r="99" spans="1:41" x14ac:dyDescent="0.2">
      <c r="A99" s="104" t="s">
        <v>830</v>
      </c>
      <c r="B99" s="105" t="s">
        <v>68</v>
      </c>
      <c r="C99" s="105" t="s">
        <v>847</v>
      </c>
      <c r="D99" s="105">
        <v>16</v>
      </c>
      <c r="E99" s="128">
        <f t="shared" ref="E99:E102" si="6">D99*50</f>
        <v>800</v>
      </c>
      <c r="F99" s="75">
        <v>0.3745</v>
      </c>
      <c r="G99" s="76">
        <v>0</v>
      </c>
      <c r="H99" s="76">
        <v>21.98</v>
      </c>
      <c r="I99" s="76">
        <v>4.7699999999999996</v>
      </c>
      <c r="J99" s="76">
        <v>0.22339999999999999</v>
      </c>
      <c r="K99" s="76">
        <v>14.28</v>
      </c>
      <c r="L99" s="76">
        <v>7.82</v>
      </c>
      <c r="M99" s="76">
        <v>6.4999999999999997E-3</v>
      </c>
      <c r="N99" s="76">
        <v>0.48499999999999999</v>
      </c>
      <c r="O99" s="76">
        <v>48.34</v>
      </c>
      <c r="P99" s="76">
        <v>3.0999999999999999E-3</v>
      </c>
      <c r="Q99" s="77">
        <v>98.282499999999999</v>
      </c>
      <c r="R99" s="75">
        <v>2.72345790337758E-2</v>
      </c>
      <c r="S99" s="76">
        <v>0</v>
      </c>
      <c r="T99" s="76">
        <v>0.88327383449039099</v>
      </c>
      <c r="U99" s="76">
        <v>0.21085249361105901</v>
      </c>
      <c r="V99" s="76">
        <v>7.0994143357579198E-3</v>
      </c>
      <c r="W99" s="76">
        <v>0.79863060259437102</v>
      </c>
      <c r="X99" s="76">
        <v>8.3587962142568903E-2</v>
      </c>
      <c r="Y99" s="76">
        <v>0.16177585486486001</v>
      </c>
      <c r="Z99" s="76">
        <v>1.96165799836849E-4</v>
      </c>
      <c r="AA99" s="76">
        <v>1.36843917304113E-2</v>
      </c>
      <c r="AB99" s="76">
        <v>1.8135727457000701</v>
      </c>
      <c r="AC99" s="79">
        <v>9.19556968992289E-5</v>
      </c>
      <c r="AD99" s="75">
        <v>0.18642725429993101</v>
      </c>
      <c r="AE99" s="76">
        <v>6.9431793315623394E-2</v>
      </c>
      <c r="AF99" s="76">
        <v>2.4425239311127899E-2</v>
      </c>
      <c r="AG99" s="76">
        <v>2.8093397226478401E-3</v>
      </c>
      <c r="AH99" s="76">
        <v>0.15896651514221199</v>
      </c>
      <c r="AI99" s="76">
        <v>9.19556968992289E-5</v>
      </c>
      <c r="AJ99" s="76">
        <v>1.36843917304113E-2</v>
      </c>
      <c r="AK99" s="76">
        <v>0</v>
      </c>
      <c r="AL99" s="76">
        <v>0.710530971920868</v>
      </c>
      <c r="AM99" s="76">
        <v>8.9439481424364295E-2</v>
      </c>
      <c r="AN99" s="77">
        <v>0.17274286256952301</v>
      </c>
      <c r="AO99" s="129">
        <f t="shared" si="5"/>
        <v>76.500269222540069</v>
      </c>
    </row>
    <row r="100" spans="1:41" x14ac:dyDescent="0.2">
      <c r="A100" s="104" t="s">
        <v>830</v>
      </c>
      <c r="B100" s="105" t="s">
        <v>68</v>
      </c>
      <c r="C100" s="105" t="s">
        <v>848</v>
      </c>
      <c r="D100" s="105">
        <v>17</v>
      </c>
      <c r="E100" s="128">
        <f t="shared" si="6"/>
        <v>850</v>
      </c>
      <c r="F100" s="75">
        <v>0.183</v>
      </c>
      <c r="G100" s="76">
        <v>3.0999999999999999E-3</v>
      </c>
      <c r="H100" s="76">
        <v>22.91</v>
      </c>
      <c r="I100" s="76">
        <v>2.2400000000000002</v>
      </c>
      <c r="J100" s="76">
        <v>8.9099999999999999E-2</v>
      </c>
      <c r="K100" s="76">
        <v>16.54</v>
      </c>
      <c r="L100" s="76">
        <v>5</v>
      </c>
      <c r="M100" s="76">
        <v>0</v>
      </c>
      <c r="N100" s="76">
        <v>0.2525</v>
      </c>
      <c r="O100" s="76">
        <v>50.42</v>
      </c>
      <c r="P100" s="76">
        <v>0.27189999999999998</v>
      </c>
      <c r="Q100" s="77">
        <v>97.909700000000001</v>
      </c>
      <c r="R100" s="75">
        <v>1.32266907090892E-2</v>
      </c>
      <c r="S100" s="76">
        <v>1.4746962945291E-4</v>
      </c>
      <c r="T100" s="76">
        <v>0.91500618611400697</v>
      </c>
      <c r="U100" s="76">
        <v>9.8410093521820702E-2</v>
      </c>
      <c r="V100" s="76">
        <v>2.81415699618205E-3</v>
      </c>
      <c r="W100" s="76">
        <v>0.91935768208655999</v>
      </c>
      <c r="X100" s="76">
        <v>2.3174228683739601E-2</v>
      </c>
      <c r="Y100" s="76">
        <v>0.132746923071307</v>
      </c>
      <c r="Z100" s="76">
        <v>0</v>
      </c>
      <c r="AA100" s="76">
        <v>7.0807034425132203E-3</v>
      </c>
      <c r="AB100" s="76">
        <v>1.88001987111506</v>
      </c>
      <c r="AC100" s="79">
        <v>8.0159946302733494E-3</v>
      </c>
      <c r="AD100" s="75">
        <v>0.119980128884945</v>
      </c>
      <c r="AE100" s="76">
        <v>3.93883699776989E-2</v>
      </c>
      <c r="AF100" s="76">
        <v>-2.1570035363124001E-2</v>
      </c>
      <c r="AG100" s="76">
        <v>3.4796726072213097E-2</v>
      </c>
      <c r="AH100" s="76">
        <v>9.7950196999094297E-2</v>
      </c>
      <c r="AI100" s="76">
        <v>8.0159946302733494E-3</v>
      </c>
      <c r="AJ100" s="76">
        <v>7.0807034425132203E-3</v>
      </c>
      <c r="AK100" s="76">
        <v>0</v>
      </c>
      <c r="AL100" s="76">
        <v>0.80195929104212604</v>
      </c>
      <c r="AM100" s="76">
        <v>7.5701385677314298E-2</v>
      </c>
      <c r="AN100" s="77">
        <v>0.113046895071881</v>
      </c>
      <c r="AO100" s="129">
        <f t="shared" si="5"/>
        <v>85.50131338588794</v>
      </c>
    </row>
    <row r="101" spans="1:41" x14ac:dyDescent="0.2">
      <c r="A101" s="104" t="s">
        <v>830</v>
      </c>
      <c r="B101" s="105" t="s">
        <v>68</v>
      </c>
      <c r="C101" s="105" t="s">
        <v>849</v>
      </c>
      <c r="D101" s="105">
        <v>18</v>
      </c>
      <c r="E101" s="128">
        <f t="shared" si="6"/>
        <v>900</v>
      </c>
      <c r="F101" s="75">
        <v>0.41249999999999998</v>
      </c>
      <c r="G101" s="76">
        <v>4.7999999999999996E-3</v>
      </c>
      <c r="H101" s="76">
        <v>22.02</v>
      </c>
      <c r="I101" s="76">
        <v>6.37</v>
      </c>
      <c r="J101" s="76">
        <v>0.26319999999999999</v>
      </c>
      <c r="K101" s="76">
        <v>13.26</v>
      </c>
      <c r="L101" s="76">
        <v>8.17</v>
      </c>
      <c r="M101" s="76">
        <v>0</v>
      </c>
      <c r="N101" s="76">
        <v>0.69189999999999996</v>
      </c>
      <c r="O101" s="76">
        <v>47.62</v>
      </c>
      <c r="P101" s="76">
        <v>0</v>
      </c>
      <c r="Q101" s="77">
        <v>98.8125</v>
      </c>
      <c r="R101" s="75">
        <v>2.9930199820059199E-2</v>
      </c>
      <c r="S101" s="76">
        <v>2.2922801174675699E-4</v>
      </c>
      <c r="T101" s="76">
        <v>0.88288026797034702</v>
      </c>
      <c r="U101" s="76">
        <v>0.28094196356349799</v>
      </c>
      <c r="V101" s="76">
        <v>8.3453020092720907E-3</v>
      </c>
      <c r="W101" s="76">
        <v>0.73990861358011895</v>
      </c>
      <c r="X101" s="76">
        <v>0.110545486041291</v>
      </c>
      <c r="Y101" s="76">
        <v>0.145220413739022</v>
      </c>
      <c r="Z101" s="76">
        <v>0</v>
      </c>
      <c r="AA101" s="76">
        <v>1.9477979684316499E-2</v>
      </c>
      <c r="AB101" s="76">
        <v>1.7825205455803299</v>
      </c>
      <c r="AC101" s="79">
        <v>0</v>
      </c>
      <c r="AD101" s="75">
        <v>0.21747945441967301</v>
      </c>
      <c r="AE101" s="76">
        <v>4.7946918517218898E-2</v>
      </c>
      <c r="AF101" s="76">
        <v>2.9930199820059199E-2</v>
      </c>
      <c r="AG101" s="76">
        <v>0</v>
      </c>
      <c r="AH101" s="76">
        <v>0.145220413739022</v>
      </c>
      <c r="AI101" s="76">
        <v>0</v>
      </c>
      <c r="AJ101" s="76">
        <v>1.9477979684316499E-2</v>
      </c>
      <c r="AK101" s="76">
        <v>3.3532309323765802E-2</v>
      </c>
      <c r="AL101" s="76">
        <v>0.68464956522324305</v>
      </c>
      <c r="AM101" s="76">
        <v>8.7074918203719806E-2</v>
      </c>
      <c r="AN101" s="77">
        <v>0.198230702747104</v>
      </c>
      <c r="AO101" s="129">
        <f t="shared" si="5"/>
        <v>74.31513966751146</v>
      </c>
    </row>
    <row r="102" spans="1:41" x14ac:dyDescent="0.2">
      <c r="A102" s="107" t="s">
        <v>830</v>
      </c>
      <c r="B102" s="108" t="s">
        <v>68</v>
      </c>
      <c r="C102" s="108" t="s">
        <v>850</v>
      </c>
      <c r="D102" s="108">
        <v>19</v>
      </c>
      <c r="E102" s="130">
        <f t="shared" si="6"/>
        <v>950</v>
      </c>
      <c r="F102" s="86">
        <v>0.37269999999999998</v>
      </c>
      <c r="G102" s="87">
        <v>1.3299999999999999E-2</v>
      </c>
      <c r="H102" s="87">
        <v>22.07</v>
      </c>
      <c r="I102" s="87">
        <v>4.7300000000000004</v>
      </c>
      <c r="J102" s="87">
        <v>0.23150000000000001</v>
      </c>
      <c r="K102" s="87">
        <v>14.34</v>
      </c>
      <c r="L102" s="87">
        <v>7.94</v>
      </c>
      <c r="M102" s="87">
        <v>1.9599999999999999E-2</v>
      </c>
      <c r="N102" s="87">
        <v>0.52659999999999996</v>
      </c>
      <c r="O102" s="87">
        <v>48.06</v>
      </c>
      <c r="P102" s="87">
        <v>6.4999999999999997E-3</v>
      </c>
      <c r="Q102" s="88">
        <v>98.310299999999998</v>
      </c>
      <c r="R102" s="86">
        <v>2.70975979291865E-2</v>
      </c>
      <c r="S102" s="87">
        <v>6.3644932379050697E-4</v>
      </c>
      <c r="T102" s="87">
        <v>0.88669154535035599</v>
      </c>
      <c r="U102" s="87">
        <v>0.20903743137552799</v>
      </c>
      <c r="V102" s="87">
        <v>7.3551732474847597E-3</v>
      </c>
      <c r="W102" s="87">
        <v>0.80180627128222803</v>
      </c>
      <c r="X102" s="87">
        <v>6.5605815091978395E-2</v>
      </c>
      <c r="Y102" s="87">
        <v>0.183467284583339</v>
      </c>
      <c r="Z102" s="87">
        <v>5.9138263102580203E-4</v>
      </c>
      <c r="AA102" s="87">
        <v>1.4854812383026401E-2</v>
      </c>
      <c r="AB102" s="87">
        <v>1.802663469726</v>
      </c>
      <c r="AC102" s="90">
        <v>1.9276707605704799E-4</v>
      </c>
      <c r="AD102" s="86">
        <v>0.197336530273999</v>
      </c>
      <c r="AE102" s="87">
        <v>1.0410137477680499E-2</v>
      </c>
      <c r="AF102" s="87">
        <v>1.1700901101529E-2</v>
      </c>
      <c r="AG102" s="87">
        <v>1.5396696827657499E-2</v>
      </c>
      <c r="AH102" s="87">
        <v>0.16807058775568101</v>
      </c>
      <c r="AI102" s="87">
        <v>1.9276707605704799E-4</v>
      </c>
      <c r="AJ102" s="87">
        <v>1.4854812383026401E-2</v>
      </c>
      <c r="AK102" s="87">
        <v>0</v>
      </c>
      <c r="AL102" s="87">
        <v>0.70357337813559095</v>
      </c>
      <c r="AM102" s="87">
        <v>8.5693324281078204E-2</v>
      </c>
      <c r="AN102" s="88">
        <v>0.18311816721476401</v>
      </c>
      <c r="AO102" s="131">
        <f t="shared" si="5"/>
        <v>76.30129405070457</v>
      </c>
    </row>
    <row r="103" spans="1:41" s="127" customForma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>
        <v>4.3059211886154102E-2</v>
      </c>
      <c r="AF103"/>
      <c r="AG103"/>
      <c r="AH103"/>
      <c r="AI103"/>
      <c r="AJ103"/>
      <c r="AK103"/>
      <c r="AL103"/>
      <c r="AM103"/>
      <c r="AN103"/>
    </row>
    <row r="104" spans="1:41" x14ac:dyDescent="0.2">
      <c r="AE104">
        <v>1.83836190091075E-2</v>
      </c>
    </row>
    <row r="105" spans="1:41" x14ac:dyDescent="0.2">
      <c r="AE105">
        <v>3.1538203729797001E-2</v>
      </c>
    </row>
    <row r="106" spans="1:41" x14ac:dyDescent="0.2">
      <c r="AE106">
        <v>5.6878457397087398E-2</v>
      </c>
    </row>
    <row r="107" spans="1:41" x14ac:dyDescent="0.2">
      <c r="AE107">
        <v>3.09107098829253E-2</v>
      </c>
    </row>
    <row r="108" spans="1:41" x14ac:dyDescent="0.2">
      <c r="AE108">
        <v>2.2162448729291798E-2</v>
      </c>
    </row>
    <row r="109" spans="1:41" x14ac:dyDescent="0.2">
      <c r="AE109">
        <v>-3.6546920925162302E-4</v>
      </c>
    </row>
    <row r="110" spans="1:41" x14ac:dyDescent="0.2">
      <c r="AE110">
        <v>1.31188661861323E-2</v>
      </c>
    </row>
    <row r="111" spans="1:41" x14ac:dyDescent="0.2">
      <c r="AE111">
        <v>2.0351633312090101E-2</v>
      </c>
    </row>
    <row r="112" spans="1:41" x14ac:dyDescent="0.2">
      <c r="AE112">
        <v>2.2154331693292201E-2</v>
      </c>
    </row>
    <row r="113" spans="31:31" x14ac:dyDescent="0.2">
      <c r="AE113">
        <v>2.5244633046502301E-2</v>
      </c>
    </row>
    <row r="114" spans="31:31" x14ac:dyDescent="0.2">
      <c r="AE114">
        <v>5.0242181697513003E-2</v>
      </c>
    </row>
    <row r="115" spans="31:31" x14ac:dyDescent="0.2">
      <c r="AE115">
        <v>9.9891360241587696E-3</v>
      </c>
    </row>
    <row r="116" spans="31:31" x14ac:dyDescent="0.2">
      <c r="AE116">
        <v>2.4425239311127899E-2</v>
      </c>
    </row>
    <row r="117" spans="31:31" x14ac:dyDescent="0.2">
      <c r="AE117">
        <v>-2.1570035363124001E-2</v>
      </c>
    </row>
    <row r="118" spans="31:31" x14ac:dyDescent="0.2">
      <c r="AE118">
        <v>6.3462509143824994E-2</v>
      </c>
    </row>
    <row r="119" spans="31:31" x14ac:dyDescent="0.2">
      <c r="AE119">
        <v>1.1700901101529E-2</v>
      </c>
    </row>
  </sheetData>
  <mergeCells count="9">
    <mergeCell ref="F1:Q1"/>
    <mergeCell ref="R1:AC1"/>
    <mergeCell ref="AD1:AN1"/>
    <mergeCell ref="AO1:AO2"/>
    <mergeCell ref="A1:A2"/>
    <mergeCell ref="B1:B2"/>
    <mergeCell ref="C1:C2"/>
    <mergeCell ref="D1:D2"/>
    <mergeCell ref="E1:E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Whole Rock</vt:lpstr>
      <vt:lpstr>Melt inclusions &amp; host cpx</vt:lpstr>
      <vt:lpstr>Groundmass glass</vt:lpstr>
      <vt:lpstr>Plagioclase</vt:lpstr>
      <vt:lpstr>Sulfide</vt:lpstr>
      <vt:lpstr>Magnetite</vt:lpstr>
      <vt:lpstr>Clinopyroxene profile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dc:description/>
  <cp:lastModifiedBy>Microsoft Office User</cp:lastModifiedBy>
  <cp:revision>4</cp:revision>
  <dcterms:created xsi:type="dcterms:W3CDTF">2023-10-14T00:04:57Z</dcterms:created>
  <dcterms:modified xsi:type="dcterms:W3CDTF">2024-05-10T00:32:58Z</dcterms:modified>
  <dc:language>de-DE</dc:language>
</cp:coreProperties>
</file>