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V:\003_Bachelor_Master_PhD_PostDoc\05_Postdoc\2021_Lars_Hildebrandt_Post\005_Publications\016_Consumer_products_P_Leach_under_revision\001_Manuscript\Resubmission_21052024\"/>
    </mc:Choice>
  </mc:AlternateContent>
  <xr:revisionPtr revIDLastSave="0" documentId="13_ncr:1_{58D0C6D2-6E33-426C-BBD1-20B350E3A660}" xr6:coauthVersionLast="47" xr6:coauthVersionMax="47" xr10:uidLastSave="{00000000-0000-0000-0000-000000000000}"/>
  <bookViews>
    <workbookView xWindow="-28920" yWindow="-120" windowWidth="29040" windowHeight="17640" xr2:uid="{00000000-000D-0000-FFFF-FFFF00000000}"/>
  </bookViews>
  <sheets>
    <sheet name="ReadMe" sheetId="1" r:id="rId1"/>
    <sheet name="S1_HRMS_InternalStandards" sheetId="5" r:id="rId2"/>
    <sheet name="S2_Target_AllAnalytes" sheetId="3" r:id="rId3"/>
    <sheet name="S3_Target_Results" sheetId="4" r:id="rId4"/>
    <sheet name="S4_Metal(loid) analysis   "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cnt8K1oVdSHDtR5W9deHjuzgeEKFX2DAhjNtuAm6YdM="/>
    </ext>
  </extLst>
</workbook>
</file>

<file path=xl/calcChain.xml><?xml version="1.0" encoding="utf-8"?>
<calcChain xmlns="http://schemas.openxmlformats.org/spreadsheetml/2006/main">
  <c r="J157" i="2" l="1"/>
  <c r="I157" i="2"/>
  <c r="J156" i="2"/>
  <c r="I156" i="2"/>
  <c r="J155" i="2"/>
  <c r="I155" i="2"/>
  <c r="J154" i="2"/>
  <c r="I154" i="2"/>
  <c r="J153" i="2"/>
  <c r="I153" i="2"/>
  <c r="J152" i="2"/>
  <c r="I152" i="2"/>
  <c r="J151" i="2"/>
  <c r="I151" i="2"/>
  <c r="J150" i="2"/>
  <c r="I150" i="2"/>
  <c r="J149" i="2"/>
  <c r="I149" i="2"/>
  <c r="J148" i="2"/>
  <c r="I148" i="2"/>
  <c r="J147" i="2"/>
  <c r="I147" i="2"/>
  <c r="J146" i="2"/>
  <c r="I146" i="2"/>
  <c r="J145" i="2"/>
  <c r="I145" i="2"/>
  <c r="J144" i="2"/>
  <c r="I144" i="2"/>
  <c r="J143" i="2"/>
  <c r="I143" i="2"/>
  <c r="J142" i="2"/>
  <c r="I142" i="2"/>
  <c r="J141" i="2"/>
  <c r="I141" i="2"/>
  <c r="J140" i="2"/>
  <c r="I140" i="2"/>
  <c r="J139" i="2"/>
  <c r="I139" i="2"/>
  <c r="J138" i="2"/>
  <c r="I138" i="2"/>
  <c r="J137" i="2"/>
  <c r="I137" i="2"/>
  <c r="J136" i="2"/>
  <c r="I136" i="2"/>
  <c r="J135" i="2"/>
  <c r="I135" i="2"/>
  <c r="J134" i="2"/>
  <c r="I134" i="2"/>
  <c r="J133" i="2"/>
  <c r="I133" i="2"/>
  <c r="J132" i="2"/>
  <c r="I132" i="2"/>
  <c r="J131" i="2"/>
  <c r="I131" i="2"/>
  <c r="J130" i="2"/>
  <c r="I130" i="2"/>
  <c r="J129" i="2"/>
  <c r="I129" i="2"/>
  <c r="J128" i="2"/>
  <c r="I128" i="2"/>
  <c r="J127" i="2"/>
  <c r="I127" i="2"/>
  <c r="J126" i="2"/>
  <c r="I126" i="2"/>
  <c r="J125" i="2"/>
  <c r="I125" i="2"/>
  <c r="J124" i="2"/>
  <c r="I124" i="2"/>
  <c r="J123" i="2"/>
  <c r="I123" i="2"/>
  <c r="J122" i="2"/>
  <c r="I122" i="2"/>
  <c r="J121" i="2"/>
  <c r="I121" i="2"/>
  <c r="J120" i="2"/>
  <c r="I120" i="2"/>
  <c r="J119" i="2"/>
  <c r="I119" i="2"/>
  <c r="J118" i="2"/>
  <c r="I118" i="2"/>
  <c r="J117" i="2"/>
  <c r="I117" i="2"/>
  <c r="J116" i="2"/>
  <c r="I116" i="2"/>
  <c r="J115" i="2"/>
  <c r="I115" i="2"/>
  <c r="J114" i="2"/>
  <c r="I114" i="2"/>
  <c r="J113" i="2"/>
  <c r="I113" i="2"/>
  <c r="J112" i="2"/>
  <c r="I112" i="2"/>
  <c r="J111" i="2"/>
  <c r="I111" i="2"/>
  <c r="J110" i="2"/>
  <c r="I110" i="2"/>
  <c r="J109" i="2"/>
  <c r="I109" i="2"/>
  <c r="J108" i="2"/>
  <c r="I108" i="2"/>
  <c r="J107" i="2"/>
  <c r="I107" i="2"/>
  <c r="J106" i="2"/>
  <c r="I106" i="2"/>
  <c r="J105" i="2"/>
  <c r="I105" i="2"/>
  <c r="J104" i="2"/>
  <c r="I104" i="2"/>
  <c r="J103" i="2"/>
  <c r="I103" i="2"/>
  <c r="J102" i="2"/>
  <c r="I102" i="2"/>
  <c r="J101" i="2"/>
  <c r="I101" i="2"/>
  <c r="J100" i="2"/>
  <c r="I100" i="2"/>
  <c r="J99" i="2"/>
  <c r="I99" i="2"/>
  <c r="J98" i="2"/>
  <c r="I98" i="2"/>
  <c r="J97" i="2"/>
  <c r="I97" i="2"/>
  <c r="J96" i="2"/>
  <c r="I96" i="2"/>
  <c r="J95" i="2"/>
  <c r="I95" i="2"/>
  <c r="J94" i="2"/>
  <c r="I94" i="2"/>
  <c r="J93" i="2"/>
  <c r="I93" i="2"/>
  <c r="J92" i="2"/>
  <c r="I92" i="2"/>
  <c r="J91" i="2"/>
  <c r="I91" i="2"/>
  <c r="J90" i="2"/>
  <c r="I90" i="2"/>
  <c r="J89" i="2"/>
  <c r="I89" i="2"/>
  <c r="J88" i="2"/>
  <c r="I88" i="2"/>
  <c r="J87" i="2"/>
  <c r="I87" i="2"/>
  <c r="J86" i="2"/>
  <c r="I86" i="2"/>
  <c r="J85" i="2"/>
  <c r="I85" i="2"/>
  <c r="J84" i="2"/>
  <c r="I84" i="2"/>
  <c r="J83" i="2"/>
  <c r="I83" i="2"/>
  <c r="J82" i="2"/>
  <c r="I82" i="2"/>
  <c r="J81" i="2"/>
  <c r="I81" i="2"/>
  <c r="J80" i="2"/>
  <c r="I80" i="2"/>
  <c r="J79" i="2"/>
  <c r="I79" i="2"/>
  <c r="J78" i="2"/>
  <c r="I78" i="2"/>
  <c r="J77" i="2"/>
  <c r="I77" i="2"/>
  <c r="J76" i="2"/>
  <c r="I76" i="2"/>
  <c r="J75" i="2"/>
  <c r="I75" i="2"/>
  <c r="J74" i="2"/>
  <c r="I74" i="2"/>
  <c r="J73" i="2"/>
  <c r="I73" i="2"/>
  <c r="J72" i="2"/>
  <c r="I72" i="2"/>
  <c r="J71" i="2"/>
  <c r="I71" i="2"/>
  <c r="J70" i="2"/>
  <c r="I70" i="2"/>
  <c r="J69" i="2"/>
  <c r="I69" i="2"/>
  <c r="J68" i="2"/>
  <c r="I68" i="2"/>
  <c r="J67" i="2"/>
  <c r="I67" i="2"/>
  <c r="J66" i="2"/>
  <c r="I66" i="2"/>
  <c r="J65" i="2"/>
  <c r="I65" i="2"/>
  <c r="J64" i="2"/>
  <c r="I64" i="2"/>
  <c r="J63" i="2"/>
  <c r="I63" i="2"/>
  <c r="J62" i="2"/>
  <c r="I62" i="2"/>
  <c r="J61" i="2"/>
  <c r="I61" i="2"/>
  <c r="J60" i="2"/>
  <c r="I60" i="2"/>
  <c r="J59" i="2"/>
  <c r="I59" i="2"/>
  <c r="J58" i="2"/>
  <c r="I58" i="2"/>
  <c r="J57" i="2"/>
  <c r="I57" i="2"/>
  <c r="J56" i="2"/>
  <c r="I56" i="2"/>
  <c r="J55" i="2"/>
  <c r="I55" i="2"/>
  <c r="J54" i="2"/>
  <c r="I54" i="2"/>
  <c r="J53" i="2"/>
  <c r="I53" i="2"/>
  <c r="J52" i="2"/>
  <c r="I52" i="2"/>
  <c r="J51" i="2"/>
  <c r="I51" i="2"/>
  <c r="J50" i="2"/>
  <c r="I50" i="2"/>
</calcChain>
</file>

<file path=xl/sharedStrings.xml><?xml version="1.0" encoding="utf-8"?>
<sst xmlns="http://schemas.openxmlformats.org/spreadsheetml/2006/main" count="3182" uniqueCount="553">
  <si>
    <t>Sheets</t>
  </si>
  <si>
    <t>S1_HRMS_InternalStandards</t>
  </si>
  <si>
    <t>List of mass-labelled compounds spiked in the LC-HRMS investigation as an internal standard mix.</t>
  </si>
  <si>
    <t>S2_Target_AllAnalytes</t>
  </si>
  <si>
    <t>Summary of the analytes investigated in multiple reaction monitoring using an in-house method with mass spectrometric parameters uptimized for each analyte and their recoveries determined during method development.</t>
  </si>
  <si>
    <t>S2_Metal(loid) analysis</t>
  </si>
  <si>
    <t xml:space="preserve">summary table of all 54 measured metal(loids) in the leachated and the digested bulk material toghter with calculated LODs and LOQs </t>
  </si>
  <si>
    <t>S3_Target_Results</t>
  </si>
  <si>
    <r>
      <rPr>
        <sz val="11"/>
        <color theme="1"/>
        <rFont val="Calibri"/>
        <family val="2"/>
      </rPr>
      <t xml:space="preserve">Summary table of all 15 detected target analytes and the </t>
    </r>
    <r>
      <rPr>
        <b/>
        <sz val="11"/>
        <color theme="1"/>
        <rFont val="Calibri"/>
        <family val="2"/>
      </rPr>
      <t>concentrations in ng/mL</t>
    </r>
    <r>
      <rPr>
        <sz val="11"/>
        <color theme="1"/>
        <rFont val="Calibri"/>
        <family val="2"/>
      </rPr>
      <t xml:space="preserve"> calculated for 13 of these. Because of low internal standard signals, absolute values were calculated and reported here. 
Concentration values are, therefore, likely underestimated, and should be considered and discussed carefully.</t>
    </r>
  </si>
  <si>
    <t>S4_Metal(loid) analysis</t>
  </si>
  <si>
    <t>Name</t>
  </si>
  <si>
    <t>CAS</t>
  </si>
  <si>
    <t>Monobutyl phthalate D4</t>
  </si>
  <si>
    <t>478954-81-3</t>
  </si>
  <si>
    <t>Creatinine D3 (methyl-D3)</t>
  </si>
  <si>
    <t>143827-20-7</t>
  </si>
  <si>
    <t>Diazinon D10 (diethyl-D10)</t>
  </si>
  <si>
    <t>100155-47-3</t>
  </si>
  <si>
    <t>2-Hydroxy-4-methoxybenzophenone-2′,3′,4′,5′,6′ D5 (Benzophenone-3)</t>
  </si>
  <si>
    <t>1219798-54-5</t>
  </si>
  <si>
    <t>p-Toluene-2,3,5,6-D4-sulfonamide</t>
  </si>
  <si>
    <t>1219795-34-2</t>
  </si>
  <si>
    <t>DL-Cotinine D3</t>
  </si>
  <si>
    <t>110952-70-0</t>
  </si>
  <si>
    <t>Diglyme D6</t>
  </si>
  <si>
    <t>1189942-73-1</t>
  </si>
  <si>
    <t>4-Nitrophenol D4</t>
  </si>
  <si>
    <t>93951-79-2</t>
  </si>
  <si>
    <t>Chlorocholine chloride D9</t>
  </si>
  <si>
    <t>1219257-11-0</t>
  </si>
  <si>
    <t>Carbamazepine D10</t>
  </si>
  <si>
    <t>132183-78-9</t>
  </si>
  <si>
    <t>Triclosan D3</t>
  </si>
  <si>
    <t>1020719-98-5</t>
  </si>
  <si>
    <t>Atrazine 13C3</t>
  </si>
  <si>
    <t>Benzotriazole D4</t>
  </si>
  <si>
    <t>1185072-03-0</t>
  </si>
  <si>
    <t>Carbendazim D4</t>
  </si>
  <si>
    <t>291765-95-2</t>
  </si>
  <si>
    <t>Tri-n-butyl D27 phosphate</t>
  </si>
  <si>
    <t>61196-26-7</t>
  </si>
  <si>
    <t>DEET D7</t>
  </si>
  <si>
    <t>1219799-37-7</t>
  </si>
  <si>
    <t>Metolachlor D6</t>
  </si>
  <si>
    <t>1219803-97-0</t>
  </si>
  <si>
    <t>Isoproturon D3</t>
  </si>
  <si>
    <t>352438-80-3</t>
  </si>
  <si>
    <t>Mecoprop D3</t>
  </si>
  <si>
    <t>352431-15-3</t>
  </si>
  <si>
    <t>Diclofenac D4</t>
  </si>
  <si>
    <t>153466-65-0</t>
  </si>
  <si>
    <t>Caffeine D3</t>
  </si>
  <si>
    <t>26351-03-1</t>
  </si>
  <si>
    <t>Clarithromycin D3</t>
  </si>
  <si>
    <t>Desisopropyl Atrazine D5</t>
  </si>
  <si>
    <t>1189961-78-1</t>
  </si>
  <si>
    <t>Decyltrimethylammonium D30</t>
  </si>
  <si>
    <t>Dodecyl D25 sulfate</t>
  </si>
  <si>
    <t>110863-24-6</t>
  </si>
  <si>
    <t>Atenolol D7</t>
  </si>
  <si>
    <t>1202864-50-3</t>
  </si>
  <si>
    <t>Progesterone D9</t>
  </si>
  <si>
    <t>15775-74-3</t>
  </si>
  <si>
    <t>Verapamil D6</t>
  </si>
  <si>
    <t>1329611-24-6</t>
  </si>
  <si>
    <t>Bezafibrate D4</t>
  </si>
  <si>
    <t>1189452-53-6</t>
  </si>
  <si>
    <t>Sulfamethoxazole D4</t>
  </si>
  <si>
    <t>1020719-86-1</t>
  </si>
  <si>
    <t>Acesulfame D4</t>
  </si>
  <si>
    <t>1623054-53-4</t>
  </si>
  <si>
    <t>Tebuconazole D9</t>
  </si>
  <si>
    <t>1246818-83-6</t>
  </si>
  <si>
    <t>Hydrochlorothiazide 13C6</t>
  </si>
  <si>
    <t>1261396-79-5</t>
  </si>
  <si>
    <t>Imidacloprid D4</t>
  </si>
  <si>
    <t>1015855-75-0</t>
  </si>
  <si>
    <t>Bentazone D6 (isopropyl-1,1,1,3,3,3)</t>
  </si>
  <si>
    <t>Cyclamate D11 / Cyclohexyl D11</t>
  </si>
  <si>
    <t>Bis(2-ethylhexyl) phthalate -D4</t>
  </si>
  <si>
    <t>93951-87-2</t>
  </si>
  <si>
    <t>Sulfapyridine 13C6</t>
  </si>
  <si>
    <t>1228182-45-3</t>
  </si>
  <si>
    <t>2-Chlorophenol-3,4,5,6 D4</t>
  </si>
  <si>
    <t>93951-73-6</t>
  </si>
  <si>
    <t>2,4-Dichlorophenol-3,5,6 D3</t>
  </si>
  <si>
    <t>93951-74-7</t>
  </si>
  <si>
    <t>Acetamiprid D3</t>
  </si>
  <si>
    <t>1353869-35-8</t>
  </si>
  <si>
    <t>Flufenacet D7</t>
  </si>
  <si>
    <t>Fipronil 13C4</t>
  </si>
  <si>
    <t>Dicyclohexyl Phthalate D4</t>
  </si>
  <si>
    <t>358731-25-6</t>
  </si>
  <si>
    <t>Bisphenol S D8</t>
  </si>
  <si>
    <t>Flufenoxuron D3 (2,6-difluorobenzoyl D3)</t>
  </si>
  <si>
    <t>rac Clopidogrel-13C,D3</t>
  </si>
  <si>
    <t>1246814-55-0</t>
  </si>
  <si>
    <t>Abbreviation</t>
  </si>
  <si>
    <t>CAS-RN</t>
  </si>
  <si>
    <t>category</t>
  </si>
  <si>
    <t>Subcategory</t>
  </si>
  <si>
    <t>PubChem CID</t>
  </si>
  <si>
    <t>SMILES</t>
  </si>
  <si>
    <t>Monoisotopic mass [g/mol]</t>
  </si>
  <si>
    <t>Ionization in ESI</t>
  </si>
  <si>
    <t>Retention time</t>
  </si>
  <si>
    <t>Precursor-Ion m/z</t>
  </si>
  <si>
    <t>Produkt-Ion 1 m/z</t>
  </si>
  <si>
    <t>Collision energy 1 [eV]</t>
  </si>
  <si>
    <t>Cell accelerator voltage 1 [V]</t>
  </si>
  <si>
    <t>Produkt-Ion 2 m/z</t>
  </si>
  <si>
    <t>Collision energy 2 [eV]</t>
  </si>
  <si>
    <t>Cell accelerator voltage 2 [V]</t>
  </si>
  <si>
    <t>Produkt-Ion 3 m/z</t>
  </si>
  <si>
    <t>Collision energy 3 [eV]</t>
  </si>
  <si>
    <t>Cell accelerator voltage 3 [V]</t>
  </si>
  <si>
    <t>Linear range [pg/µL]</t>
  </si>
  <si>
    <t>R^2</t>
  </si>
  <si>
    <t>Limit of Detection (LOD) [pg abs]</t>
  </si>
  <si>
    <t>Rel. Standard deviation [%](1 pg)</t>
  </si>
  <si>
    <t>Rel. Standard deviation [%] (100 pg)</t>
  </si>
  <si>
    <t>DEHP</t>
  </si>
  <si>
    <t xml:space="preserve">Di(2-ethylhexyl) phthalate </t>
  </si>
  <si>
    <t>117-81-7</t>
  </si>
  <si>
    <t>Plasticizers</t>
  </si>
  <si>
    <t>legacy phthalates</t>
  </si>
  <si>
    <t>CCCCC(CC)COC(=O)C1=C(C=CC=C1)C(=O)OCC(CC)CCCC</t>
  </si>
  <si>
    <t>positiv</t>
  </si>
  <si>
    <t>0-250</t>
  </si>
  <si>
    <t>DiBP</t>
  </si>
  <si>
    <t>Diisobutyl phthalate</t>
  </si>
  <si>
    <t>84-69-5</t>
  </si>
  <si>
    <t>CC(C)COC(=O)C1=C(C=CC=C1)C(=O)OCC(C)C</t>
  </si>
  <si>
    <t>1-200</t>
  </si>
  <si>
    <t>DnBP</t>
  </si>
  <si>
    <t>Di-n-butyl phthalate</t>
  </si>
  <si>
    <t>84-74-2</t>
  </si>
  <si>
    <t>CCCCOC(=O)C1=CC=CC=C1C(=O)OCCCC</t>
  </si>
  <si>
    <t>1-150</t>
  </si>
  <si>
    <t>BBP</t>
  </si>
  <si>
    <t>Benzylbutyl phthalate</t>
  </si>
  <si>
    <t>85-68-7</t>
  </si>
  <si>
    <t>CCCCOC(=O)C1=C(C=CC=C1)C(=O)OCC1=CC=CC=C1</t>
  </si>
  <si>
    <t>0-25</t>
  </si>
  <si>
    <t>DMP</t>
  </si>
  <si>
    <t>Dimethyl phthalate</t>
  </si>
  <si>
    <t>131-11-3</t>
  </si>
  <si>
    <t>COC(=O)C1=C(C=CC=C1)C(=O)OC</t>
  </si>
  <si>
    <t>1-100</t>
  </si>
  <si>
    <t>DEP</t>
  </si>
  <si>
    <t>Diethyl phthalate</t>
  </si>
  <si>
    <t>84-66-2</t>
  </si>
  <si>
    <t>CCOC(=O)C1=CC=CC=C1C(=O)OCC</t>
  </si>
  <si>
    <t>5-250</t>
  </si>
  <si>
    <t>DcHP</t>
  </si>
  <si>
    <t>Dicyclohexyl phthalate</t>
  </si>
  <si>
    <t>84-61-7</t>
  </si>
  <si>
    <t>O=C(OC1CCCCC1)C1=C(C=CC=C1)C(=O)OC1CCCCC1</t>
  </si>
  <si>
    <t>0-100</t>
  </si>
  <si>
    <t>DINP</t>
  </si>
  <si>
    <t>Diisononyl phthalate</t>
  </si>
  <si>
    <t>28553-12-0</t>
  </si>
  <si>
    <t>replacement 
long-chain, higher molecular phthalates</t>
  </si>
  <si>
    <t>CC(C)CCCCCCOC(=O)C1=CC=CC=C1C(=O)OCCCCCCC(C)C</t>
  </si>
  <si>
    <t>1-250</t>
  </si>
  <si>
    <t>DPHP</t>
  </si>
  <si>
    <t>Di(2-propylheptyl) phthalate</t>
  </si>
  <si>
    <t>53306-54-0</t>
  </si>
  <si>
    <t>CCCCCC(CCC)COC(=O)C1=C(C=CC=C1)C(=O)OCC(CCC)CCCCC</t>
  </si>
  <si>
    <t>DNOP</t>
  </si>
  <si>
    <t>Di-n-octyl phthalate</t>
  </si>
  <si>
    <t>117-84-0</t>
  </si>
  <si>
    <t>CCCCCCCCOC(=O)C1=C(C=CC=C1)C(=O)OCCCCCCCC</t>
  </si>
  <si>
    <t>DINCH</t>
  </si>
  <si>
    <t>Diisononylcyclohexane-1,2-dicarboxylate</t>
  </si>
  <si>
    <t>166412-78-8</t>
  </si>
  <si>
    <t>replacement
non-phthalate alternatives</t>
  </si>
  <si>
    <t>CC(C)CCCCCCOC(=O)C1CCCCC1C(=O)OCCCCCCC(C)C</t>
  </si>
  <si>
    <t>ATBC</t>
  </si>
  <si>
    <t>Acetyl tributyl citrate</t>
  </si>
  <si>
    <t>77-90-7</t>
  </si>
  <si>
    <t>CCCCOC(=O)CC(CC(=O)OCCCC)(OC(C)=O)C(=O)OCCCC</t>
  </si>
  <si>
    <t>0-50</t>
  </si>
  <si>
    <t>BBSA</t>
  </si>
  <si>
    <t>N-Butylbenzenesulfonamide</t>
  </si>
  <si>
    <t>3622-84-2</t>
  </si>
  <si>
    <t>CCCCNS(=O)(=O)C1=CC=CC=C1</t>
  </si>
  <si>
    <t>0-75</t>
  </si>
  <si>
    <t>Tinuvin-P</t>
  </si>
  <si>
    <t>2440-22-4</t>
  </si>
  <si>
    <t>UV stabilizers</t>
  </si>
  <si>
    <t>benzotriazole derivatives</t>
  </si>
  <si>
    <t>CC1=CC(N2N=C3C=CC=CC3=N2)=C(O)C=C1</t>
  </si>
  <si>
    <t>Tinuvin-PS</t>
  </si>
  <si>
    <t>3147-76-0</t>
  </si>
  <si>
    <t>CC(C)(C)C1=CC(N2N=C3C=CC=CC3=N2)=C(O)C=C1</t>
  </si>
  <si>
    <t>Tinuvin-234</t>
  </si>
  <si>
    <t>70321-86-7</t>
  </si>
  <si>
    <t>CC(C)(C1=CC=CC=C1)C1=CC(N2N=C3C=CC=CC3=N2)=C(O)C(=C1)C(C)(C)C1=CC=CC=C1</t>
  </si>
  <si>
    <t>0-200</t>
  </si>
  <si>
    <t>Tinuvin-320</t>
  </si>
  <si>
    <t>3846-71-7</t>
  </si>
  <si>
    <t>CC(C)(C)C1=CC(N2N=C3C=CC=CC3=N2)=C(O)C(=C1)C(C)(C)C</t>
  </si>
  <si>
    <t>Tinuvin-327</t>
  </si>
  <si>
    <t>3864-99-1</t>
  </si>
  <si>
    <t>CC(C)(C)C1=CC(N2N=C3C=CC(Cl)=CC3=N2)=C(O)C(=C1)C(C)(C)C</t>
  </si>
  <si>
    <t>Tinuvin-328</t>
  </si>
  <si>
    <t>25973-55-1</t>
  </si>
  <si>
    <t>CCC(C)(C)C1=CC(N2N=C3C=CC=CC3=N2)=C(O)C(=C1)C(C)(C)CC</t>
  </si>
  <si>
    <t>Tinuvin-329</t>
  </si>
  <si>
    <t>3147-75-9</t>
  </si>
  <si>
    <t>CC(C)(C)CC(C)(C)C1=CC(N2N=C3C=CC=CC3=N2)=C(O)C=C1</t>
  </si>
  <si>
    <t>Tinuvin-350</t>
  </si>
  <si>
    <t>36437-37-3</t>
  </si>
  <si>
    <t>CCC(C)C1=CC(=CC(N2N=C3C=CC=CC3=N2)=C1O)C(C)(C)C</t>
  </si>
  <si>
    <t>Tinuvin-360</t>
  </si>
  <si>
    <t>103597-45-1</t>
  </si>
  <si>
    <t>CC(C)(C)CC(C)(C)C1=CC(CC2=C(O)C(=CC(=C2)C(C)(C)CC(C)(C)C)N2N=C3C=CC=CC3=N2)=C(O)C(=C1)N1N=C2C=CC=CC2=N1</t>
  </si>
  <si>
    <t>25-250</t>
  </si>
  <si>
    <t>n.d</t>
  </si>
  <si>
    <t>n.d.</t>
  </si>
  <si>
    <t>Tinuvin-1557</t>
  </si>
  <si>
    <t>Tinuvin-1577, UV-1577</t>
  </si>
  <si>
    <t>147315-50-2</t>
  </si>
  <si>
    <t>others</t>
  </si>
  <si>
    <t>CCCCCCOC1=CC(O)=C(C=C1)C1=NC(=NC(=N1)C1=CC=CC=C1)C1=CC=CC=C1</t>
  </si>
  <si>
    <t>HALS-445</t>
  </si>
  <si>
    <t>10081-67-1</t>
  </si>
  <si>
    <t>hindered amine stabilizers</t>
  </si>
  <si>
    <t>CC(C)(C1=CC=CC=C1)C1=CC=C(NC2=CC=C(C=C2)C(C)(C)C2=CC=CC=C2)C=C1</t>
  </si>
  <si>
    <t>BP-1</t>
  </si>
  <si>
    <t>Benzophenon-1</t>
  </si>
  <si>
    <t>119-61-9</t>
  </si>
  <si>
    <t>benzophenones</t>
  </si>
  <si>
    <t>O=C(C1=CC=CC=C1)C1=CC=CC=C1</t>
  </si>
  <si>
    <t>?</t>
  </si>
  <si>
    <t>0-150</t>
  </si>
  <si>
    <t>BP-3</t>
  </si>
  <si>
    <t>Benzophenon-3</t>
  </si>
  <si>
    <t>131-57-7</t>
  </si>
  <si>
    <t>COC1=CC=C(C(=O)C2=CC=CC=C2)C(O)=C1</t>
  </si>
  <si>
    <t>BP-4</t>
  </si>
  <si>
    <t>Benzophenon-4</t>
  </si>
  <si>
    <t>4065-45-6</t>
  </si>
  <si>
    <t>COC1=C(C=C(C(=O)C2=CC=CC=C2)C(O)=C1)S(O)(=O)=O</t>
  </si>
  <si>
    <t>BP-8</t>
  </si>
  <si>
    <t>Benzophenon-8</t>
  </si>
  <si>
    <t>131-53-3</t>
  </si>
  <si>
    <t>COC1=CC=C(C(=O)C2=C(O)C=CC=C2)C(O)=C1</t>
  </si>
  <si>
    <t>BP-12</t>
  </si>
  <si>
    <t>Cyasorb UV-531, Octabenzone, BP-12, Chimassorb 81, UV-531</t>
  </si>
  <si>
    <t>1843-05-6</t>
  </si>
  <si>
    <t>CCCCCCCCOC1=CC(O)=C(C=C1)C(=O)C1=CC=CC=C1</t>
  </si>
  <si>
    <t>OC</t>
  </si>
  <si>
    <t>Octocrylene/Octocrilene</t>
  </si>
  <si>
    <t>6197-30-4</t>
  </si>
  <si>
    <t>cinnamates</t>
  </si>
  <si>
    <t>CCCCC(CC)COC(=O)C(C#N)=C(C1=CC=CC=C1)C1=CC=CC=C1</t>
  </si>
  <si>
    <t>EHMC</t>
  </si>
  <si>
    <t>Octyl methoxycinnamate</t>
  </si>
  <si>
    <t>5466-77-3</t>
  </si>
  <si>
    <t>CCCCC(CC)COC(=O)C=CC1=CC=C(OC)C=C1</t>
  </si>
  <si>
    <t>OD-PABA</t>
  </si>
  <si>
    <t>2-Ethylhexyl 4-(dimethylamino)benzoate</t>
  </si>
  <si>
    <t>21245-02-3</t>
  </si>
  <si>
    <t>CCCCC(CC)COC(=O)C1=CC=C(C=C1)N(C)C</t>
  </si>
  <si>
    <t>BM-DPM</t>
  </si>
  <si>
    <t>Avobenzone</t>
  </si>
  <si>
    <t>70356-09-1</t>
  </si>
  <si>
    <t>COC1=CC=C(C=C1)C(=O)CC(=O)C1=CC=C(C=C1)C(C)(C)C</t>
  </si>
  <si>
    <t>PBSA</t>
  </si>
  <si>
    <t>Phenylbenzimidazole sulfonic acid, ensulizole</t>
  </si>
  <si>
    <t>27503-81-7</t>
  </si>
  <si>
    <t>OS(=O)(=O)C1=CC2=C(NC(=N2)C2=CC=CC=C2)C=C1</t>
  </si>
  <si>
    <t>Irganox 1010</t>
  </si>
  <si>
    <t>6683-19-8</t>
  </si>
  <si>
    <t>Antioxidants</t>
  </si>
  <si>
    <t>hindered phenols
primary antioxidants</t>
  </si>
  <si>
    <t>CC(C)(C)C1=CC(CCC(=O)OCC(COC(=O)CCC2=CC(=C(O)C(=C2)C(C)(C)C)C(C)(C)C)(COC(=O)CCC2=CC(=C(O)C(=C2)C(C)(C)C)C(C)(C)C)COC(=O)CCC2=CC(=C(O)C(=C2)C(C)(C)C)C(C)(C)C)=CC(=C1O)C(C)(C)C</t>
  </si>
  <si>
    <t>negativ</t>
  </si>
  <si>
    <t>Irganox MD1024</t>
  </si>
  <si>
    <t>32687-78-8</t>
  </si>
  <si>
    <t>CC(C)(C)C1=CC(CCC(=O)NNC(=O)CCC2=CC(=C(O)C(=C2)C(C)(C)C)C(C)(C)C)=CC(=C1O)C(C)(C)C</t>
  </si>
  <si>
    <t>Irganox 1076</t>
  </si>
  <si>
    <t>2082-79-3</t>
  </si>
  <si>
    <t>CCCCCCCCCCCCCCCCCCOC(=O)CCC1=CC(=C(O)C(=C1)C(C)(C)C)C(C)(C)C</t>
  </si>
  <si>
    <t>Irganox 1098</t>
  </si>
  <si>
    <t>23128-74-7</t>
  </si>
  <si>
    <t>CC(C)(C)C1=CC(CCC(=O)NCCCCCCNC(=O)CCC2=CC(=C(O)C(=C2)C(C)(C)C)C(C)(C)C)=CC(=C1O)C(C)(C)C</t>
  </si>
  <si>
    <t>Irganox 1330</t>
  </si>
  <si>
    <t>1709-70-2</t>
  </si>
  <si>
    <t>CC1=C(CC2=CC(=C(O)C(=C2)C(C)(C)C)C(C)(C)C)C(C)=C(CC2=CC(=C(O)C(=C2)C(C)(C)C)C(C)(C)C)C(C)=C1CC1=CC(=C(O)C(=C1)C(C)(C)C)C(C)(C)C</t>
  </si>
  <si>
    <t>Irganox 1790</t>
  </si>
  <si>
    <t>40601-76-1</t>
  </si>
  <si>
    <t>CC1=CC(=C(O)C(C)=C1CN1C(=O)N(CC2=C(C)C(O)=C(C=C2C)C(C)(C)C)C(=O)N(CC2=C(C)C(O)=C(C=C2C)C(C)(C)C)C1=O)C(C)(C)C</t>
  </si>
  <si>
    <t>Irganox 3114</t>
  </si>
  <si>
    <t>27676-62-6</t>
  </si>
  <si>
    <t>CC(C)(C)C1=CC(CN2C(=O)N(CC3=CC(=C(O)C(=C3)C(C)(C)C)C(C)(C)C)C(=O)N(CC3=CC(=C(O)C(=C3)C(C)(C)C)C(C)(C)C)C2=O)=CC(=C1O)C(C)(C)C</t>
  </si>
  <si>
    <t>Irganox 3125</t>
  </si>
  <si>
    <t>34137-09-2</t>
  </si>
  <si>
    <t>CC(C)(C)C1=CC(CCC(=O)OCCN2C(=O)N(CCOC(=O)CCC3=CC(=C(O)C(=C3)C(C)(C)C)C(C)(C)C)C(=O)N(CCOC(=O)CCC3=CC(=C(O)C(=C3)C(C)(C)C)C(C)(C)C)C2=O)=CC(=C1O)C(C)(C)C</t>
  </si>
  <si>
    <t>Cyanox 2246</t>
  </si>
  <si>
    <t>119-47-1</t>
  </si>
  <si>
    <t>CC1=CC(CC2=CC(C)=CC(=C2O)C(C)(C)C)=C(O)C(=C1)C(C)(C)C</t>
  </si>
  <si>
    <t>Irgafos 168</t>
  </si>
  <si>
    <t>31570-04-4</t>
  </si>
  <si>
    <t>phosphites
secondary antioxidants</t>
  </si>
  <si>
    <t>CC(C)(C)C1=CC(=C(OP(OC2=CC=C(C=C2C(C)(C)C)C(C)(C)C)OC2=CC=C(C=C2C(C)(C)C)C(C)(C)C)C=C1)C(C)(C)C</t>
  </si>
  <si>
    <t>Irgafos 126</t>
  </si>
  <si>
    <t>26741-53-7</t>
  </si>
  <si>
    <t>CC(C)(C)C1=CC(=C(OP2OCC3(CO2)COP(OC2=C(C=C(C=C2)C(C)(C)C)C(C)(C)C)OC3)C=C1)C(C)(C)C</t>
  </si>
  <si>
    <t>HBCCD</t>
  </si>
  <si>
    <t>1,2,5,6,9,10-Hexabromcyclododecan</t>
  </si>
  <si>
    <t>25637-99-4</t>
  </si>
  <si>
    <t>Flame retardants (FRs)</t>
  </si>
  <si>
    <t>other brominated FRs</t>
  </si>
  <si>
    <t>C1CCCCC(C(C(CCCC1)(Br)Br)(Br)Br)(Br)Br</t>
  </si>
  <si>
    <t>TBBPA</t>
  </si>
  <si>
    <t>Tertrabromobisphenol-A</t>
  </si>
  <si>
    <t>79-94-7</t>
  </si>
  <si>
    <t>CC(C)(C1=CC(Br)=C(O)C(Br)=C1)C1=CC(Br)=C(O)C(Br)=C1</t>
  </si>
  <si>
    <t>TCPP</t>
  </si>
  <si>
    <t>Tris-(1-chloro-2-propyl) phosphate</t>
  </si>
  <si>
    <t>13674-84-5</t>
  </si>
  <si>
    <t>organophosphate ester flame retardants (OPFRs)</t>
  </si>
  <si>
    <t>CC(CCl)OP(=O)(OC(C)CCl)OC(C)CCl</t>
  </si>
  <si>
    <t>TCEP</t>
  </si>
  <si>
    <t>Tris-(2-chloroethyl) phosphate</t>
  </si>
  <si>
    <t>115-96-8</t>
  </si>
  <si>
    <t>ClCCOP(=O)(OCCCl)OCCCl</t>
  </si>
  <si>
    <t>TnBP</t>
  </si>
  <si>
    <t>Tri-n-butyl phosphate</t>
  </si>
  <si>
    <t>126-73-8</t>
  </si>
  <si>
    <t>CCCCOP(=O)(OCCCC)OCCCC</t>
  </si>
  <si>
    <t>TiBP</t>
  </si>
  <si>
    <t>Tri-iso-butyl phosphate</t>
  </si>
  <si>
    <t>126-71-6</t>
  </si>
  <si>
    <t>CC(C)COP(=O)(OCC(C)C)OCC(C)C</t>
  </si>
  <si>
    <t>TPhP</t>
  </si>
  <si>
    <t>Triphenyl phosphate</t>
  </si>
  <si>
    <t>115-86-6</t>
  </si>
  <si>
    <t>O=P(OC1=CC=CC=C1)(OC1=CC=CC=C1)OC1=CC=CC=C1</t>
  </si>
  <si>
    <t>0-125</t>
  </si>
  <si>
    <t>TMP</t>
  </si>
  <si>
    <t>Trimethyl phosphate</t>
  </si>
  <si>
    <t>512-56-1</t>
  </si>
  <si>
    <t>COP(=O)(OC)OC</t>
  </si>
  <si>
    <t>TEP</t>
  </si>
  <si>
    <t>Triethyl phosphate</t>
  </si>
  <si>
    <t>78-40-0</t>
  </si>
  <si>
    <t>CCOP(=O)(OCC)OCC</t>
  </si>
  <si>
    <t>TPP</t>
  </si>
  <si>
    <t>Tripropyl phosphate</t>
  </si>
  <si>
    <t>513-08-6</t>
  </si>
  <si>
    <t>CCCOP(=O)(OCCC)OCCC</t>
  </si>
  <si>
    <t>TPeP</t>
  </si>
  <si>
    <t>Tripentyl phosphate</t>
  </si>
  <si>
    <t>2528-38-3</t>
  </si>
  <si>
    <t>CCCCCOP(=O)(OCCCCC)OCCCCC</t>
  </si>
  <si>
    <t>TEHP</t>
  </si>
  <si>
    <t>Tris-(2-ethylhexyl) phosphate</t>
  </si>
  <si>
    <t>78-42-2</t>
  </si>
  <si>
    <t>CCCCC(CC)COP(=O)(OCC(CC)CCCC)OCC(CC)CCCC</t>
  </si>
  <si>
    <t>TBEP</t>
  </si>
  <si>
    <t>Tri(butoxyethyl)phosphate</t>
  </si>
  <si>
    <t>78-51-3</t>
  </si>
  <si>
    <t>CCCCOCCOP(=O)(OCCOCCCC)OCCOCCCC</t>
  </si>
  <si>
    <t>TCP</t>
  </si>
  <si>
    <t>Tricresyl phosphate</t>
  </si>
  <si>
    <t>1330-78-5</t>
  </si>
  <si>
    <t>CC1=CC=C(C=C1)OP(=O)(OC2=CC=C(C=C2)C)OC3=CC=C(C=C3)C</t>
  </si>
  <si>
    <t>DPhP</t>
  </si>
  <si>
    <t>Diphenylphosphate</t>
  </si>
  <si>
    <t>838-85-7</t>
  </si>
  <si>
    <t>OP(=O)(OC1=CC=CC=C1)OC1=CC=CC=C1</t>
  </si>
  <si>
    <t>1-125</t>
  </si>
  <si>
    <t>HDEHP</t>
  </si>
  <si>
    <t>Bis(2-ethylhexyl)phosphate</t>
  </si>
  <si>
    <t>298-07-7</t>
  </si>
  <si>
    <t>CCCCC(CC)COP(O)(=O)OCC(CC)CCCC</t>
  </si>
  <si>
    <t>DNBP</t>
  </si>
  <si>
    <t>Di-n-butyl phosphate</t>
  </si>
  <si>
    <t>107-66-4</t>
  </si>
  <si>
    <t>CCCCOP(O)(=O)OCCCC</t>
  </si>
  <si>
    <t>BPA</t>
  </si>
  <si>
    <t>Bisphenol A</t>
  </si>
  <si>
    <t>80-05-7</t>
  </si>
  <si>
    <t>Precursor monomers</t>
  </si>
  <si>
    <t>bisphenols</t>
  </si>
  <si>
    <t>CC(C)(C1=CC=C(O)C=C1)C1=CC=C(O)C=C1</t>
  </si>
  <si>
    <t>BPF</t>
  </si>
  <si>
    <t>Bisphenol F</t>
  </si>
  <si>
    <t>620-92-8</t>
  </si>
  <si>
    <t>OC1=CC=C(CC2=CC=C(O)C=C2)C=C1</t>
  </si>
  <si>
    <t>BPS</t>
  </si>
  <si>
    <t>Bisphenol S</t>
  </si>
  <si>
    <t>80-09-1</t>
  </si>
  <si>
    <t>OC1=CC=C(C=C1)S(=O)(=O)C1=CC=C(O)C=C1</t>
  </si>
  <si>
    <t>BPZ</t>
  </si>
  <si>
    <t>Bisphenol Z</t>
  </si>
  <si>
    <t>843-55-0</t>
  </si>
  <si>
    <t>OC1=CC=C(C=C1)C1(CCCCC1)C1=CC=C(O)C=C1</t>
  </si>
  <si>
    <t>BPAF</t>
  </si>
  <si>
    <t>Bisphenol AF</t>
  </si>
  <si>
    <t>1478-61-1</t>
  </si>
  <si>
    <t>OC1=CC=C(C=C1)C(C1=CC=C(O)C=C1)(C(F)(F)F)C(F)(F)F</t>
  </si>
  <si>
    <t>BPB</t>
  </si>
  <si>
    <t>Bisphenol B</t>
  </si>
  <si>
    <t>77-40-7</t>
  </si>
  <si>
    <t>CCC(C)(C1=CC=C(O)C=C1)C1=CC=C(O)C=C1</t>
  </si>
  <si>
    <t>BPE</t>
  </si>
  <si>
    <t>Bisphenol E</t>
  </si>
  <si>
    <t>2081-08-5</t>
  </si>
  <si>
    <t>CC(C1=CC=C(O)C=C1)C1=CC=C(O)C=C1</t>
  </si>
  <si>
    <t>BPAP</t>
  </si>
  <si>
    <t>Bisphenol AP</t>
  </si>
  <si>
    <t>1571-75-1</t>
  </si>
  <si>
    <t>CC(C1=CC=CC=C1)(C1=CC=C(O)C=C1)C1=CC=C(O)C=C1</t>
  </si>
  <si>
    <t>Triclosan</t>
  </si>
  <si>
    <t>3380-34-5</t>
  </si>
  <si>
    <t>antimicrobial agent</t>
  </si>
  <si>
    <t>other</t>
  </si>
  <si>
    <t>OC1=C(OC2=CC=C(Cl)C=C2Cl)C=CC(Cl)=C1</t>
  </si>
  <si>
    <t>Compound</t>
  </si>
  <si>
    <t>Polarity</t>
  </si>
  <si>
    <t>PE_1</t>
  </si>
  <si>
    <t>PE_2</t>
  </si>
  <si>
    <t>PE_3</t>
  </si>
  <si>
    <t>PE_4</t>
  </si>
  <si>
    <t>PET_1</t>
  </si>
  <si>
    <t>PET_2</t>
  </si>
  <si>
    <t>PVC_1</t>
  </si>
  <si>
    <t>PVC_2</t>
  </si>
  <si>
    <t>DC</t>
  </si>
  <si>
    <t>UV</t>
  </si>
  <si>
    <t>pos</t>
  </si>
  <si>
    <t>&gt;5000</t>
  </si>
  <si>
    <t>Irgafos_126</t>
  </si>
  <si>
    <t>&lt;LOQ</t>
  </si>
  <si>
    <t>UV_327</t>
  </si>
  <si>
    <t>UV_329</t>
  </si>
  <si>
    <t>UV_P</t>
  </si>
  <si>
    <t>Cyanox_2246</t>
  </si>
  <si>
    <t>neg</t>
  </si>
  <si>
    <t>Irganox_1010</t>
  </si>
  <si>
    <t>Measuring batch</t>
  </si>
  <si>
    <t>"Sample Name"</t>
  </si>
  <si>
    <t xml:space="preserve">7  Li  [ No gas ] </t>
  </si>
  <si>
    <t xml:space="preserve">9  Be  [ No gas ] </t>
  </si>
  <si>
    <t xml:space="preserve">23  Na  [ He ] </t>
  </si>
  <si>
    <t xml:space="preserve">52  Cr  [ He ] </t>
  </si>
  <si>
    <t xml:space="preserve">59  Co  [ He ] </t>
  </si>
  <si>
    <t xml:space="preserve">60  Ni  [ He ] </t>
  </si>
  <si>
    <t xml:space="preserve">65  Cu  [ He ] </t>
  </si>
  <si>
    <t xml:space="preserve">66  Zn  [ He ] </t>
  </si>
  <si>
    <t xml:space="preserve">85  Rb  [ He ] </t>
  </si>
  <si>
    <t xml:space="preserve">88  Sr  [ He ] </t>
  </si>
  <si>
    <t xml:space="preserve">105  Pd  [ He ] </t>
  </si>
  <si>
    <t xml:space="preserve">111  Cd  [ He ] </t>
  </si>
  <si>
    <t xml:space="preserve">121  Sb  [ He ] </t>
  </si>
  <si>
    <t xml:space="preserve">195  Pt  [ He ] </t>
  </si>
  <si>
    <t xml:space="preserve">205  Tl  [ He ] </t>
  </si>
  <si>
    <t xml:space="preserve">208  Pb  [ He ] </t>
  </si>
  <si>
    <t xml:space="preserve">209  Bi  [ He ] </t>
  </si>
  <si>
    <t xml:space="preserve">238  U  [ He ] </t>
  </si>
  <si>
    <t xml:space="preserve">51 -&gt; 67  V  [ N2O ] </t>
  </si>
  <si>
    <t xml:space="preserve">69 -&gt; 69  Ga  [ N2O ] </t>
  </si>
  <si>
    <t xml:space="preserve">71 -&gt; 71  Ga  [ N2O ] </t>
  </si>
  <si>
    <t xml:space="preserve">72 -&gt; 88  Ge  [ N2O ] </t>
  </si>
  <si>
    <t xml:space="preserve">75 -&gt; 91  As  [ N2O ] </t>
  </si>
  <si>
    <t xml:space="preserve">89 -&gt; 105  Y  [ N2O ] </t>
  </si>
  <si>
    <t xml:space="preserve">93 -&gt; 125  Nb  [ N2O ] </t>
  </si>
  <si>
    <t xml:space="preserve">95 -&gt; 127  Mo  [ N2O ] </t>
  </si>
  <si>
    <t xml:space="preserve">115 -&gt; 115  In  [ N2O ] </t>
  </si>
  <si>
    <t xml:space="preserve">118 -&gt; 118  Sn  [ N2O ] </t>
  </si>
  <si>
    <t xml:space="preserve">130 -&gt; 130  Te  [ N2O ] </t>
  </si>
  <si>
    <t xml:space="preserve">137 -&gt; 153  Ba  [ N2O ] </t>
  </si>
  <si>
    <t xml:space="preserve">139 -&gt; 155  La  [ N2O ] </t>
  </si>
  <si>
    <t xml:space="preserve">140 -&gt; 156  Ce  [ N2O ] </t>
  </si>
  <si>
    <t xml:space="preserve">141 -&gt; 157  Pr  [ N2O ] </t>
  </si>
  <si>
    <t xml:space="preserve">146 -&gt; 162  Nd  [ N2O ] </t>
  </si>
  <si>
    <t xml:space="preserve">147 -&gt; 163  Sm  [ N2O ] </t>
  </si>
  <si>
    <t xml:space="preserve">153 -&gt; 169  Eu  [ N2O ] </t>
  </si>
  <si>
    <t xml:space="preserve">157 -&gt; 173  Gd  [ N2O ] </t>
  </si>
  <si>
    <t xml:space="preserve">159 -&gt; 175  Tb  [ N2O ] </t>
  </si>
  <si>
    <t xml:space="preserve">163 -&gt; 179  Dy  [ N2O ] </t>
  </si>
  <si>
    <t xml:space="preserve">165 -&gt; 181  Ho  [ N2O ] </t>
  </si>
  <si>
    <t xml:space="preserve">166 -&gt; 182  Er  [ N2O ] </t>
  </si>
  <si>
    <t xml:space="preserve">169 -&gt; 185  Tm  [ N2O ] </t>
  </si>
  <si>
    <t xml:space="preserve">172 -&gt; 188  Yb  [ N2O ] </t>
  </si>
  <si>
    <t xml:space="preserve">175 -&gt; 191  Lu  [ N2O ] </t>
  </si>
  <si>
    <t xml:space="preserve">181 -&gt; 197  Ta  [ N2O ] </t>
  </si>
  <si>
    <t xml:space="preserve">24 -&gt; 24  Mg  [ H2 ] </t>
  </si>
  <si>
    <t xml:space="preserve">27 -&gt; 27  Al  [ H2 ] </t>
  </si>
  <si>
    <t xml:space="preserve">39 -&gt; 39  K  [ H2 ] </t>
  </si>
  <si>
    <t xml:space="preserve">44 -&gt; 44  Ca  [ H2 ] </t>
  </si>
  <si>
    <t xml:space="preserve">47 -&gt; 47  Ti  [ H2 ] </t>
  </si>
  <si>
    <t xml:space="preserve">55 -&gt; 55  Mn  [ H2 ] </t>
  </si>
  <si>
    <t xml:space="preserve">56 -&gt; 56  Fe  [ H2 ] </t>
  </si>
  <si>
    <t xml:space="preserve">78 -&gt; 78  Se  [ H2 ] </t>
  </si>
  <si>
    <t xml:space="preserve">200 -&gt; 200  Hg  [ H2 ] </t>
  </si>
  <si>
    <t>Conc. [ µg/L ]</t>
  </si>
  <si>
    <t>U(k=2)</t>
  </si>
  <si>
    <t>PE_1_DC_leachate</t>
  </si>
  <si>
    <t>&lt;LOD</t>
  </si>
  <si>
    <t/>
  </si>
  <si>
    <t>PE_1_UV_leachate</t>
  </si>
  <si>
    <t>PE_2_DC_leachate</t>
  </si>
  <si>
    <t>PE_2_UV_leachate</t>
  </si>
  <si>
    <t>PE_3_DC_Leachate</t>
  </si>
  <si>
    <t>PE_3_UV_Leachate</t>
  </si>
  <si>
    <t>PE_4_DC_Leachate</t>
  </si>
  <si>
    <t>PE_4_UV_Leachate</t>
  </si>
  <si>
    <t>PET_1_DC_leachate</t>
  </si>
  <si>
    <t>PET_1_UV_leachate</t>
  </si>
  <si>
    <t>PET_2_UV_leachate</t>
  </si>
  <si>
    <t>PVC_1_DC_leachate</t>
  </si>
  <si>
    <t>PVC_1_UV_leachate</t>
  </si>
  <si>
    <t>PVC_2_DC_leachate</t>
  </si>
  <si>
    <t>PVC_2_UV_leachate</t>
  </si>
  <si>
    <t>Mass fract. [ µg/kg ]</t>
  </si>
  <si>
    <t>PE_1_Raw_Digest</t>
  </si>
  <si>
    <t>PE_1_DC_Digest</t>
  </si>
  <si>
    <t>PE_1_UV_Digest</t>
  </si>
  <si>
    <t>PE_2_Raw_Digest</t>
  </si>
  <si>
    <t>PE_2_DC_Digest</t>
  </si>
  <si>
    <t>PE_2_UV_Digest</t>
  </si>
  <si>
    <t>PE_3_Raw_Digest</t>
  </si>
  <si>
    <t>PE_3_DC_Digest</t>
  </si>
  <si>
    <t>PE_3_UV_Digest</t>
  </si>
  <si>
    <t>PE_4_Raw_Digest</t>
  </si>
  <si>
    <t>PE_4_DC_Digest</t>
  </si>
  <si>
    <t>PE_4_UV_Digest</t>
  </si>
  <si>
    <t>PET_1_Raw_Digest</t>
  </si>
  <si>
    <t>PET_1_DC_digest</t>
  </si>
  <si>
    <t>PET_1_UV_digest</t>
  </si>
  <si>
    <t>PET_2_Raw_Digest</t>
  </si>
  <si>
    <t>PET_2_DC_digest</t>
  </si>
  <si>
    <t>PET_2_UV_digest</t>
  </si>
  <si>
    <t>PVC_1_Raw_Digest</t>
  </si>
  <si>
    <t>PVC_1_DC_Digest</t>
  </si>
  <si>
    <t>PVC_1_UV_Digest</t>
  </si>
  <si>
    <t>PVC_2_Raw_Digest</t>
  </si>
  <si>
    <t>PVC_2_DC_Digest</t>
  </si>
  <si>
    <t>PVC_2_UV_Digest</t>
  </si>
  <si>
    <t>Batch 1</t>
  </si>
  <si>
    <t>Batch 2</t>
  </si>
  <si>
    <t>Batch 3</t>
  </si>
  <si>
    <t xml:space="preserve">mean </t>
  </si>
  <si>
    <t>LOD / µg/L</t>
  </si>
  <si>
    <t xml:space="preserve">LOQ / µg/L </t>
  </si>
  <si>
    <t>Digestes</t>
  </si>
  <si>
    <t>Leachates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</si>
</sst>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4">
    <font>
      <sz val="11"/>
      <color theme="1"/>
      <name val="Calibri"/>
      <scheme val="minor"/>
    </font>
    <font>
      <sz val="11"/>
      <color theme="1"/>
      <name val="Calibri"/>
      <family val="2"/>
      <scheme val="minor"/>
    </font>
    <font>
      <b/>
      <sz val="16"/>
      <color theme="1"/>
      <name val="Calibri"/>
      <family val="2"/>
    </font>
    <font>
      <sz val="11"/>
      <color theme="1"/>
      <name val="Calibri"/>
      <family val="2"/>
    </font>
    <font>
      <vertAlign val="superscript"/>
      <sz val="11"/>
      <color theme="1"/>
      <name val="Calibri"/>
      <family val="2"/>
    </font>
    <font>
      <b/>
      <sz val="11"/>
      <color theme="1"/>
      <name val="Calibri"/>
      <family val="2"/>
    </font>
    <font>
      <sz val="11"/>
      <name val="Calibri"/>
      <family val="2"/>
    </font>
    <font>
      <b/>
      <i/>
      <sz val="11"/>
      <color theme="1"/>
      <name val="Calibri"/>
      <family val="2"/>
    </font>
    <font>
      <b/>
      <sz val="9"/>
      <color theme="1"/>
      <name val="Helvetica Neue"/>
    </font>
    <font>
      <b/>
      <sz val="9"/>
      <color rgb="FF000000"/>
      <name val="Helvetica Neue"/>
    </font>
    <font>
      <b/>
      <sz val="11"/>
      <color rgb="FF7F6000"/>
      <name val="Calibri"/>
      <family val="2"/>
    </font>
    <font>
      <b/>
      <sz val="11"/>
      <color theme="4"/>
      <name val="Calibri"/>
      <family val="2"/>
    </font>
    <font>
      <sz val="10"/>
      <color theme="1"/>
      <name val="Calibri"/>
      <family val="2"/>
    </font>
    <font>
      <b/>
      <sz val="11"/>
      <color theme="1"/>
      <name val="Calibri"/>
      <family val="2"/>
      <scheme val="minor"/>
    </font>
  </fonts>
  <fills count="12">
    <fill>
      <patternFill patternType="none"/>
    </fill>
    <fill>
      <patternFill patternType="gray125"/>
    </fill>
    <fill>
      <patternFill patternType="solid">
        <fgColor rgb="FFA5A5A5"/>
        <bgColor rgb="FFA5A5A5"/>
      </patternFill>
    </fill>
    <fill>
      <patternFill patternType="solid">
        <fgColor rgb="FFD8D8D8"/>
        <bgColor rgb="FFD8D8D8"/>
      </patternFill>
    </fill>
    <fill>
      <patternFill patternType="solid">
        <fgColor rgb="FFC5E0B3"/>
        <bgColor rgb="FFC5E0B3"/>
      </patternFill>
    </fill>
    <fill>
      <patternFill patternType="solid">
        <fgColor rgb="FFF0F0F0"/>
        <bgColor rgb="FFF0F0F0"/>
      </patternFill>
    </fill>
    <fill>
      <patternFill patternType="solid">
        <fgColor rgb="FF8EAADB"/>
        <bgColor rgb="FF8EAADB"/>
      </patternFill>
    </fill>
    <fill>
      <patternFill patternType="solid">
        <fgColor rgb="FFD9E2F3"/>
        <bgColor rgb="FFD9E2F3"/>
      </patternFill>
    </fill>
    <fill>
      <patternFill patternType="solid">
        <fgColor rgb="FFFEF2CB"/>
        <bgColor rgb="FFFEF2CB"/>
      </patternFill>
    </fill>
    <fill>
      <patternFill patternType="solid">
        <fgColor rgb="FFBF9000"/>
        <bgColor rgb="FFBF9000"/>
      </patternFill>
    </fill>
    <fill>
      <patternFill patternType="solid">
        <fgColor rgb="FFECECEC"/>
        <bgColor rgb="FFECECEC"/>
      </patternFill>
    </fill>
    <fill>
      <patternFill patternType="solid">
        <fgColor rgb="FFDEEAF6"/>
        <bgColor rgb="FFDEEAF6"/>
      </patternFill>
    </fill>
  </fills>
  <borders count="33">
    <border>
      <left/>
      <right/>
      <top/>
      <bottom/>
      <diagonal/>
    </border>
    <border>
      <left/>
      <right/>
      <top/>
      <bottom style="dotted">
        <color rgb="FF000000"/>
      </bottom>
      <diagonal/>
    </border>
    <border>
      <left style="medium">
        <color rgb="FF000000"/>
      </left>
      <right style="thin">
        <color rgb="FF000000"/>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bottom style="thin">
        <color rgb="FF000000"/>
      </bottom>
      <diagonal/>
    </border>
    <border>
      <left style="medium">
        <color rgb="FF000000"/>
      </left>
      <right/>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right style="medium">
        <color rgb="FF000000"/>
      </right>
      <top/>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108">
    <xf numFmtId="0" fontId="0" fillId="0" borderId="0" xfId="0"/>
    <xf numFmtId="0" fontId="1" fillId="0" borderId="0" xfId="0" applyFont="1"/>
    <xf numFmtId="0" fontId="2" fillId="0" borderId="0" xfId="0" applyFont="1" applyAlignment="1">
      <alignment horizontal="left" vertical="center"/>
    </xf>
    <xf numFmtId="0" fontId="3" fillId="0" borderId="0" xfId="0" applyFont="1" applyAlignment="1">
      <alignment vertical="center"/>
    </xf>
    <xf numFmtId="0" fontId="4" fillId="0" borderId="0" xfId="0" applyFont="1" applyAlignment="1">
      <alignment vertical="center"/>
    </xf>
    <xf numFmtId="0" fontId="5" fillId="0" borderId="0" xfId="0" applyFont="1"/>
    <xf numFmtId="0" fontId="9" fillId="5" borderId="6" xfId="0" applyFont="1" applyFill="1" applyBorder="1" applyAlignment="1">
      <alignment horizontal="center" vertical="center"/>
    </xf>
    <xf numFmtId="0" fontId="5" fillId="6" borderId="7" xfId="0" applyFont="1" applyFill="1" applyBorder="1" applyAlignment="1">
      <alignment horizontal="center"/>
    </xf>
    <xf numFmtId="2" fontId="3" fillId="6" borderId="8" xfId="0" applyNumberFormat="1" applyFont="1" applyFill="1" applyBorder="1"/>
    <xf numFmtId="2" fontId="3" fillId="6" borderId="9" xfId="0" applyNumberFormat="1" applyFont="1" applyFill="1" applyBorder="1"/>
    <xf numFmtId="0" fontId="5" fillId="7" borderId="7" xfId="0" applyFont="1" applyFill="1" applyBorder="1" applyAlignment="1">
      <alignment horizontal="center"/>
    </xf>
    <xf numFmtId="2" fontId="3" fillId="7" borderId="8" xfId="0" applyNumberFormat="1" applyFont="1" applyFill="1" applyBorder="1"/>
    <xf numFmtId="2" fontId="3" fillId="7" borderId="9" xfId="0" applyNumberFormat="1" applyFont="1" applyFill="1" applyBorder="1"/>
    <xf numFmtId="1" fontId="3" fillId="7" borderId="10" xfId="0" applyNumberFormat="1" applyFont="1" applyFill="1" applyBorder="1"/>
    <xf numFmtId="1" fontId="3" fillId="7" borderId="11" xfId="0" applyNumberFormat="1" applyFont="1" applyFill="1" applyBorder="1"/>
    <xf numFmtId="2" fontId="3" fillId="7" borderId="10" xfId="0" applyNumberFormat="1" applyFont="1" applyFill="1" applyBorder="1"/>
    <xf numFmtId="2" fontId="5" fillId="8" borderId="8" xfId="0" applyNumberFormat="1" applyFont="1" applyFill="1" applyBorder="1"/>
    <xf numFmtId="2" fontId="5" fillId="8" borderId="9" xfId="0" applyNumberFormat="1" applyFont="1" applyFill="1" applyBorder="1"/>
    <xf numFmtId="2" fontId="3" fillId="9" borderId="8" xfId="0" applyNumberFormat="1" applyFont="1" applyFill="1" applyBorder="1"/>
    <xf numFmtId="2" fontId="3" fillId="9" borderId="9" xfId="0" applyNumberFormat="1" applyFont="1" applyFill="1" applyBorder="1"/>
    <xf numFmtId="0" fontId="5" fillId="8" borderId="14" xfId="0" applyFont="1" applyFill="1" applyBorder="1" applyAlignment="1">
      <alignment horizontal="center"/>
    </xf>
    <xf numFmtId="2" fontId="3" fillId="8" borderId="15" xfId="0" applyNumberFormat="1" applyFont="1" applyFill="1" applyBorder="1"/>
    <xf numFmtId="2" fontId="3" fillId="8" borderId="16" xfId="0" applyNumberFormat="1" applyFont="1" applyFill="1" applyBorder="1"/>
    <xf numFmtId="2" fontId="3" fillId="8" borderId="17" xfId="0" applyNumberFormat="1" applyFont="1" applyFill="1" applyBorder="1"/>
    <xf numFmtId="0" fontId="5" fillId="10" borderId="19" xfId="0" applyFont="1" applyFill="1" applyBorder="1"/>
    <xf numFmtId="0" fontId="5" fillId="10" borderId="10" xfId="0" applyFont="1" applyFill="1" applyBorder="1"/>
    <xf numFmtId="0" fontId="10" fillId="10" borderId="20" xfId="0" applyFont="1" applyFill="1" applyBorder="1"/>
    <xf numFmtId="0" fontId="11" fillId="10" borderId="21" xfId="0" applyFont="1" applyFill="1" applyBorder="1"/>
    <xf numFmtId="0" fontId="5" fillId="0" borderId="0" xfId="0" applyFont="1" applyAlignment="1">
      <alignment horizontal="left"/>
    </xf>
    <xf numFmtId="1" fontId="5" fillId="0" borderId="0" xfId="0" applyNumberFormat="1" applyFont="1" applyAlignment="1">
      <alignment horizontal="left"/>
    </xf>
    <xf numFmtId="0" fontId="5" fillId="0" borderId="22" xfId="0" applyFont="1" applyBorder="1" applyAlignment="1">
      <alignment horizontal="left"/>
    </xf>
    <xf numFmtId="0" fontId="5" fillId="0" borderId="23" xfId="0" applyFont="1" applyBorder="1" applyAlignment="1">
      <alignment horizontal="left"/>
    </xf>
    <xf numFmtId="0" fontId="5" fillId="0" borderId="24" xfId="0" applyFont="1" applyBorder="1" applyAlignment="1">
      <alignment horizontal="left"/>
    </xf>
    <xf numFmtId="164" fontId="12" fillId="0" borderId="0" xfId="0" applyNumberFormat="1" applyFont="1" applyAlignment="1">
      <alignment horizontal="left"/>
    </xf>
    <xf numFmtId="1" fontId="12" fillId="0" borderId="0" xfId="0" applyNumberFormat="1" applyFont="1" applyAlignment="1">
      <alignment horizontal="left"/>
    </xf>
    <xf numFmtId="165" fontId="3" fillId="0" borderId="0" xfId="0" applyNumberFormat="1" applyFont="1" applyAlignment="1">
      <alignment horizontal="center"/>
    </xf>
    <xf numFmtId="0" fontId="3" fillId="0" borderId="0" xfId="0" applyFont="1" applyAlignment="1">
      <alignment horizontal="center"/>
    </xf>
    <xf numFmtId="0" fontId="3" fillId="0" borderId="22" xfId="0" applyFont="1" applyBorder="1"/>
    <xf numFmtId="0" fontId="3" fillId="0" borderId="23" xfId="0" applyFont="1" applyBorder="1"/>
    <xf numFmtId="2" fontId="3" fillId="0" borderId="24" xfId="0" applyNumberFormat="1" applyFont="1" applyBorder="1" applyAlignment="1">
      <alignment horizontal="center"/>
    </xf>
    <xf numFmtId="2" fontId="3" fillId="0" borderId="0" xfId="0" applyNumberFormat="1" applyFont="1" applyAlignment="1">
      <alignment horizontal="center"/>
    </xf>
    <xf numFmtId="2" fontId="3" fillId="0" borderId="23" xfId="0" applyNumberFormat="1" applyFont="1" applyBorder="1" applyAlignment="1">
      <alignment horizontal="center"/>
    </xf>
    <xf numFmtId="0" fontId="5" fillId="0" borderId="25"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3" fillId="0" borderId="22" xfId="0" applyFont="1" applyBorder="1" applyAlignment="1">
      <alignment horizontal="center"/>
    </xf>
    <xf numFmtId="0" fontId="3" fillId="0" borderId="28" xfId="0" applyFont="1" applyBorder="1"/>
    <xf numFmtId="0" fontId="3" fillId="0" borderId="30" xfId="0" applyFont="1" applyBorder="1" applyAlignment="1">
      <alignment horizontal="center"/>
    </xf>
    <xf numFmtId="0" fontId="13" fillId="0" borderId="31" xfId="0" applyFont="1" applyBorder="1"/>
    <xf numFmtId="0" fontId="0" fillId="0" borderId="32" xfId="0" applyBorder="1"/>
    <xf numFmtId="0" fontId="3" fillId="0" borderId="0" xfId="0" applyFont="1" applyAlignment="1">
      <alignment horizontal="left" vertical="center"/>
    </xf>
    <xf numFmtId="0" fontId="5" fillId="2" borderId="12" xfId="0" applyFont="1" applyFill="1" applyBorder="1"/>
    <xf numFmtId="0" fontId="3" fillId="2" borderId="12" xfId="0" applyFont="1" applyFill="1" applyBorder="1"/>
    <xf numFmtId="0" fontId="3" fillId="3" borderId="1" xfId="0" applyFont="1" applyFill="1" applyBorder="1"/>
    <xf numFmtId="0" fontId="3" fillId="3" borderId="1" xfId="0" applyFont="1" applyFill="1" applyBorder="1" applyAlignment="1">
      <alignment horizontal="left"/>
    </xf>
    <xf numFmtId="0" fontId="3" fillId="3" borderId="1" xfId="0" applyFont="1" applyFill="1" applyBorder="1" applyAlignment="1">
      <alignment vertical="center"/>
    </xf>
    <xf numFmtId="0" fontId="3" fillId="3" borderId="1" xfId="0" applyFont="1" applyFill="1" applyBorder="1" applyAlignment="1">
      <alignment horizontal="left" vertical="center" wrapText="1"/>
    </xf>
    <xf numFmtId="0" fontId="3" fillId="3" borderId="12" xfId="0" applyFont="1" applyFill="1" applyBorder="1" applyAlignment="1">
      <alignment horizontal="center"/>
    </xf>
    <xf numFmtId="0" fontId="3" fillId="3" borderId="28" xfId="0" applyFont="1" applyFill="1" applyBorder="1" applyAlignment="1">
      <alignment horizontal="center"/>
    </xf>
    <xf numFmtId="0" fontId="9" fillId="5" borderId="18" xfId="0" applyFont="1" applyFill="1" applyBorder="1" applyAlignment="1">
      <alignment horizontal="center" vertical="center"/>
    </xf>
    <xf numFmtId="2" fontId="3" fillId="6" borderId="28" xfId="0" applyNumberFormat="1" applyFont="1" applyFill="1" applyBorder="1"/>
    <xf numFmtId="2" fontId="3" fillId="7" borderId="28" xfId="0" applyNumberFormat="1" applyFont="1" applyFill="1" applyBorder="1"/>
    <xf numFmtId="2" fontId="3" fillId="7" borderId="18" xfId="0" applyNumberFormat="1" applyFont="1" applyFill="1" applyBorder="1"/>
    <xf numFmtId="0" fontId="5" fillId="8" borderId="23" xfId="0" applyFont="1" applyFill="1" applyBorder="1" applyAlignment="1">
      <alignment horizontal="center"/>
    </xf>
    <xf numFmtId="2" fontId="5" fillId="8" borderId="28" xfId="0" applyNumberFormat="1" applyFont="1" applyFill="1" applyBorder="1"/>
    <xf numFmtId="0" fontId="5" fillId="9" borderId="23" xfId="0" applyFont="1" applyFill="1" applyBorder="1" applyAlignment="1">
      <alignment horizontal="center"/>
    </xf>
    <xf numFmtId="2" fontId="3" fillId="9" borderId="28" xfId="0" applyNumberFormat="1" applyFont="1" applyFill="1" applyBorder="1"/>
    <xf numFmtId="0" fontId="5" fillId="10" borderId="18" xfId="0" applyFont="1" applyFill="1" applyBorder="1"/>
    <xf numFmtId="164" fontId="3" fillId="8" borderId="25" xfId="0" applyNumberFormat="1" applyFont="1" applyFill="1" applyBorder="1"/>
    <xf numFmtId="164" fontId="3" fillId="8" borderId="26" xfId="0" applyNumberFormat="1" applyFont="1" applyFill="1" applyBorder="1" applyAlignment="1">
      <alignment shrinkToFit="1"/>
    </xf>
    <xf numFmtId="164" fontId="3" fillId="8" borderId="27" xfId="0" applyNumberFormat="1" applyFont="1" applyFill="1" applyBorder="1"/>
    <xf numFmtId="164" fontId="3" fillId="11" borderId="28" xfId="0" applyNumberFormat="1" applyFont="1" applyFill="1" applyBorder="1"/>
    <xf numFmtId="164" fontId="3" fillId="11" borderId="29" xfId="0" applyNumberFormat="1" applyFont="1" applyFill="1" applyBorder="1"/>
    <xf numFmtId="164" fontId="3" fillId="11" borderId="30" xfId="0" applyNumberFormat="1" applyFont="1" applyFill="1" applyBorder="1"/>
    <xf numFmtId="0" fontId="3" fillId="3" borderId="1" xfId="0" applyFont="1" applyFill="1" applyBorder="1" applyAlignment="1">
      <alignment horizontal="left"/>
    </xf>
    <xf numFmtId="0" fontId="6" fillId="0" borderId="1" xfId="0" applyFont="1" applyBorder="1"/>
    <xf numFmtId="0" fontId="3" fillId="3" borderId="1" xfId="0" applyFont="1" applyFill="1" applyBorder="1" applyAlignment="1">
      <alignment horizontal="left" vertical="center" wrapText="1"/>
    </xf>
    <xf numFmtId="0" fontId="5" fillId="0" borderId="27" xfId="0" applyFont="1" applyBorder="1" applyAlignment="1">
      <alignment horizontal="center"/>
    </xf>
    <xf numFmtId="0" fontId="6" fillId="0" borderId="25" xfId="0" applyFont="1" applyBorder="1"/>
    <xf numFmtId="0" fontId="5" fillId="0" borderId="25" xfId="0" applyFont="1" applyBorder="1" applyAlignment="1">
      <alignment horizontal="center"/>
    </xf>
    <xf numFmtId="0" fontId="5" fillId="0" borderId="25" xfId="0" applyFont="1" applyBorder="1" applyAlignment="1">
      <alignment horizontal="left" vertical="center"/>
    </xf>
    <xf numFmtId="0" fontId="6" fillId="0" borderId="28" xfId="0" applyFont="1" applyBorder="1"/>
    <xf numFmtId="0" fontId="5" fillId="0" borderId="26" xfId="0" applyFont="1" applyBorder="1" applyAlignment="1">
      <alignment horizontal="left" vertical="center"/>
    </xf>
    <xf numFmtId="0" fontId="6" fillId="0" borderId="29" xfId="0" applyFont="1" applyBorder="1"/>
    <xf numFmtId="0" fontId="5" fillId="0" borderId="27" xfId="0" applyFont="1" applyBorder="1" applyAlignment="1">
      <alignment horizontal="left" vertical="center"/>
    </xf>
    <xf numFmtId="0" fontId="6" fillId="0" borderId="30" xfId="0" applyFont="1" applyBorder="1"/>
    <xf numFmtId="0" fontId="6" fillId="0" borderId="26" xfId="0" applyFont="1" applyBorder="1"/>
    <xf numFmtId="0" fontId="8" fillId="5" borderId="4" xfId="0" applyFont="1" applyFill="1" applyBorder="1" applyAlignment="1">
      <alignment horizontal="center" vertical="center"/>
    </xf>
    <xf numFmtId="0" fontId="6" fillId="0" borderId="11" xfId="0" applyFont="1" applyBorder="1"/>
    <xf numFmtId="0" fontId="5" fillId="6" borderId="19" xfId="0" applyFont="1" applyFill="1" applyBorder="1" applyAlignment="1">
      <alignment horizontal="center"/>
    </xf>
    <xf numFmtId="0" fontId="5" fillId="7" borderId="19" xfId="0" applyFont="1" applyFill="1" applyBorder="1" applyAlignment="1">
      <alignment horizontal="center"/>
    </xf>
    <xf numFmtId="0" fontId="7" fillId="4" borderId="25" xfId="0" applyFont="1" applyFill="1" applyBorder="1" applyAlignment="1">
      <alignment horizontal="center" vertical="center"/>
    </xf>
    <xf numFmtId="0" fontId="6" fillId="0" borderId="3" xfId="0" applyFont="1" applyBorder="1"/>
    <xf numFmtId="0" fontId="6" fillId="0" borderId="8" xfId="0" applyFont="1" applyBorder="1"/>
    <xf numFmtId="0" fontId="8" fillId="5" borderId="10" xfId="0" applyFont="1" applyFill="1" applyBorder="1" applyAlignment="1">
      <alignment horizontal="center" vertical="center"/>
    </xf>
    <xf numFmtId="0" fontId="7" fillId="4" borderId="2" xfId="0" applyFont="1" applyFill="1" applyBorder="1" applyAlignment="1">
      <alignment horizontal="center" vertical="center"/>
    </xf>
    <xf numFmtId="0" fontId="6" fillId="0" borderId="5" xfId="0" applyFont="1" applyBorder="1"/>
    <xf numFmtId="0" fontId="8" fillId="5" borderId="20" xfId="0" applyFont="1" applyFill="1" applyBorder="1" applyAlignment="1">
      <alignment horizontal="center" vertical="center"/>
    </xf>
    <xf numFmtId="0" fontId="6" fillId="0" borderId="21" xfId="0" applyFont="1" applyBorder="1"/>
    <xf numFmtId="0" fontId="8" fillId="5" borderId="24" xfId="0" applyFont="1" applyFill="1" applyBorder="1" applyAlignment="1">
      <alignment horizontal="center" vertical="center"/>
    </xf>
    <xf numFmtId="0" fontId="5" fillId="8" borderId="12" xfId="0" applyFont="1" applyFill="1" applyBorder="1" applyAlignment="1">
      <alignment horizontal="center"/>
    </xf>
    <xf numFmtId="0" fontId="6" fillId="0" borderId="13" xfId="0" applyFont="1" applyBorder="1"/>
    <xf numFmtId="0" fontId="5" fillId="9" borderId="12" xfId="0" applyFont="1" applyFill="1" applyBorder="1" applyAlignment="1">
      <alignment horizontal="center"/>
    </xf>
    <xf numFmtId="0" fontId="5" fillId="8" borderId="15" xfId="0" applyFont="1" applyFill="1" applyBorder="1" applyAlignment="1">
      <alignment horizontal="center"/>
    </xf>
    <xf numFmtId="0" fontId="6" fillId="0" borderId="16" xfId="0" applyFont="1" applyBorder="1"/>
    <xf numFmtId="0" fontId="5" fillId="10" borderId="10" xfId="0" applyFont="1" applyFill="1" applyBorder="1" applyAlignment="1">
      <alignment horizontal="center"/>
    </xf>
    <xf numFmtId="0" fontId="6" fillId="0" borderId="18" xfId="0" applyFont="1" applyBorder="1"/>
    <xf numFmtId="0" fontId="5" fillId="10" borderId="19" xfId="0" applyFont="1" applyFill="1" applyBorder="1" applyAlignment="1">
      <alignment horizontal="center"/>
    </xf>
  </cellXfs>
  <cellStyles count="1">
    <cellStyle name="Standard" xfId="0" builtinId="0"/>
  </cellStyles>
  <dxfs count="13">
    <dxf>
      <font>
        <b/>
        <color rgb="FFFF0000"/>
      </font>
      <fill>
        <patternFill patternType="none"/>
      </fill>
    </dxf>
    <dxf>
      <font>
        <b/>
      </font>
      <fill>
        <patternFill patternType="solid">
          <fgColor rgb="FFC8C8C8"/>
          <bgColor rgb="FFC8C8C8"/>
        </patternFill>
      </fill>
    </dxf>
    <dxf>
      <fill>
        <patternFill patternType="solid">
          <fgColor rgb="FF8EAADB"/>
          <bgColor rgb="FF8EAADB"/>
        </patternFill>
      </fill>
    </dxf>
    <dxf>
      <font>
        <b/>
        <color rgb="FFFF0000"/>
      </font>
      <fill>
        <patternFill patternType="none"/>
      </fill>
    </dxf>
    <dxf>
      <font>
        <b/>
      </font>
      <fill>
        <patternFill patternType="solid">
          <fgColor rgb="FFC8C8C8"/>
          <bgColor rgb="FFC8C8C8"/>
        </patternFill>
      </fill>
    </dxf>
    <dxf>
      <font>
        <b/>
        <color rgb="FFFF0000"/>
      </font>
      <fill>
        <patternFill patternType="none"/>
      </fill>
    </dxf>
    <dxf>
      <font>
        <b/>
        <color rgb="FFFF0000"/>
      </font>
      <fill>
        <patternFill patternType="none"/>
      </fill>
    </dxf>
    <dxf>
      <fill>
        <patternFill patternType="solid">
          <fgColor rgb="FF8EAADB"/>
          <bgColor rgb="FF8EAADB"/>
        </patternFill>
      </fill>
    </dxf>
    <dxf>
      <fill>
        <patternFill patternType="solid">
          <fgColor rgb="FF8EAADB"/>
          <bgColor rgb="FF8EAADB"/>
        </patternFill>
      </fill>
    </dxf>
    <dxf>
      <font>
        <b/>
        <color rgb="FFFF0000"/>
      </font>
      <fill>
        <patternFill patternType="none"/>
      </fill>
    </dxf>
    <dxf>
      <font>
        <b/>
      </font>
      <fill>
        <patternFill patternType="solid">
          <fgColor rgb="FFC8C8C8"/>
          <bgColor rgb="FFC8C8C8"/>
        </patternFill>
      </fill>
    </dxf>
    <dxf>
      <fill>
        <patternFill patternType="solid">
          <fgColor rgb="FF8EAADB"/>
          <bgColor rgb="FF8EAADB"/>
        </patternFill>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228601</xdr:colOff>
      <xdr:row>0</xdr:row>
      <xdr:rowOff>95250</xdr:rowOff>
    </xdr:from>
    <xdr:to>
      <xdr:col>6</xdr:col>
      <xdr:colOff>590550</xdr:colOff>
      <xdr:row>20</xdr:row>
      <xdr:rowOff>2928391</xdr:rowOff>
    </xdr:to>
    <xdr:pic>
      <xdr:nvPicPr>
        <xdr:cNvPr id="3" name="Grafik 2">
          <a:extLst>
            <a:ext uri="{FF2B5EF4-FFF2-40B4-BE49-F238E27FC236}">
              <a16:creationId xmlns:a16="http://schemas.microsoft.com/office/drawing/2014/main" id="{BD5A980C-B317-7BDD-9E94-B2F74E7778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1" y="95250"/>
          <a:ext cx="5267324" cy="7005091"/>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1001"/>
  <sheetViews>
    <sheetView tabSelected="1" workbookViewId="0">
      <selection activeCell="J21" sqref="J21"/>
    </sheetView>
  </sheetViews>
  <sheetFormatPr baseColWidth="10" defaultColWidth="14.42578125" defaultRowHeight="15" customHeight="1"/>
  <cols>
    <col min="1" max="1" width="27.85546875" customWidth="1"/>
    <col min="2" max="26" width="9.140625" customWidth="1"/>
  </cols>
  <sheetData>
    <row r="2" spans="1:1">
      <c r="A2" s="1"/>
    </row>
    <row r="3" spans="1:1" ht="21">
      <c r="A3" s="2"/>
    </row>
    <row r="4" spans="1:1">
      <c r="A4" s="50"/>
    </row>
    <row r="6" spans="1:1" ht="17.25">
      <c r="A6" s="4"/>
    </row>
    <row r="7" spans="1:1" ht="17.25">
      <c r="A7" s="4"/>
    </row>
    <row r="8" spans="1:1" ht="17.25">
      <c r="A8" s="4"/>
    </row>
    <row r="9" spans="1:1" ht="17.25">
      <c r="A9" s="4"/>
    </row>
    <row r="10" spans="1:1" ht="17.25">
      <c r="A10" s="4"/>
    </row>
    <row r="11" spans="1:1" ht="17.25">
      <c r="A11" s="4"/>
    </row>
    <row r="12" spans="1:1" ht="17.25">
      <c r="A12" s="4"/>
    </row>
    <row r="13" spans="1:1" ht="17.25">
      <c r="A13" s="4"/>
    </row>
    <row r="14" spans="1:1" ht="17.25">
      <c r="A14" s="4"/>
    </row>
    <row r="15" spans="1:1">
      <c r="A15" s="3"/>
    </row>
    <row r="17" spans="1:26" ht="17.25">
      <c r="A17" s="4"/>
    </row>
    <row r="18" spans="1:26">
      <c r="A18" s="3"/>
    </row>
    <row r="21" spans="1:26" ht="246.75" customHeight="1"/>
    <row r="22" spans="1:26" ht="15.75" customHeight="1">
      <c r="A22" s="51" t="s">
        <v>0</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ht="15.75" customHeight="1">
      <c r="A23" s="53" t="s">
        <v>1</v>
      </c>
      <c r="B23" s="74" t="s">
        <v>2</v>
      </c>
      <c r="C23" s="75"/>
      <c r="D23" s="75"/>
      <c r="E23" s="75"/>
      <c r="F23" s="75"/>
      <c r="G23" s="75"/>
      <c r="H23" s="75"/>
      <c r="I23" s="75"/>
      <c r="J23" s="75"/>
      <c r="K23" s="75"/>
      <c r="L23" s="75"/>
      <c r="M23" s="75"/>
      <c r="N23" s="75"/>
      <c r="O23" s="75"/>
      <c r="P23" s="75"/>
      <c r="Q23" s="75"/>
      <c r="R23" s="75"/>
      <c r="S23" s="75"/>
      <c r="T23" s="75"/>
      <c r="U23" s="75"/>
      <c r="V23" s="75"/>
      <c r="W23" s="54"/>
      <c r="X23" s="54"/>
      <c r="Y23" s="54"/>
      <c r="Z23" s="54"/>
    </row>
    <row r="24" spans="1:26" ht="15.75" customHeight="1">
      <c r="A24" s="53" t="s">
        <v>3</v>
      </c>
      <c r="B24" s="74" t="s">
        <v>4</v>
      </c>
      <c r="C24" s="75"/>
      <c r="D24" s="75"/>
      <c r="E24" s="75"/>
      <c r="F24" s="75"/>
      <c r="G24" s="75"/>
      <c r="H24" s="75"/>
      <c r="I24" s="75"/>
      <c r="J24" s="75"/>
      <c r="K24" s="75"/>
      <c r="L24" s="75"/>
      <c r="M24" s="75"/>
      <c r="N24" s="75"/>
      <c r="O24" s="75"/>
      <c r="P24" s="75"/>
      <c r="Q24" s="75"/>
      <c r="R24" s="75"/>
      <c r="S24" s="75"/>
      <c r="T24" s="75"/>
      <c r="U24" s="75"/>
      <c r="V24" s="75"/>
      <c r="W24" s="54"/>
      <c r="X24" s="54"/>
      <c r="Y24" s="54"/>
      <c r="Z24" s="54"/>
    </row>
    <row r="25" spans="1:26" ht="15.75" customHeight="1">
      <c r="A25" s="53" t="s">
        <v>5</v>
      </c>
      <c r="B25" s="74" t="s">
        <v>6</v>
      </c>
      <c r="C25" s="75"/>
      <c r="D25" s="75"/>
      <c r="E25" s="75"/>
      <c r="F25" s="75"/>
      <c r="G25" s="75"/>
      <c r="H25" s="75"/>
      <c r="I25" s="75"/>
      <c r="J25" s="75"/>
      <c r="K25" s="75"/>
      <c r="L25" s="75"/>
      <c r="M25" s="75"/>
      <c r="N25" s="75"/>
      <c r="O25" s="75"/>
      <c r="P25" s="75"/>
      <c r="Q25" s="75"/>
      <c r="R25" s="75"/>
      <c r="S25" s="75"/>
      <c r="T25" s="75"/>
      <c r="U25" s="75"/>
      <c r="V25" s="75"/>
      <c r="W25" s="54"/>
      <c r="X25" s="54"/>
      <c r="Y25" s="54"/>
      <c r="Z25" s="54"/>
    </row>
    <row r="26" spans="1:26" ht="39.75" customHeight="1">
      <c r="A26" s="55" t="s">
        <v>7</v>
      </c>
      <c r="B26" s="76" t="s">
        <v>8</v>
      </c>
      <c r="C26" s="75"/>
      <c r="D26" s="75"/>
      <c r="E26" s="75"/>
      <c r="F26" s="75"/>
      <c r="G26" s="75"/>
      <c r="H26" s="75"/>
      <c r="I26" s="75"/>
      <c r="J26" s="75"/>
      <c r="K26" s="75"/>
      <c r="L26" s="75"/>
      <c r="M26" s="75"/>
      <c r="N26" s="75"/>
      <c r="O26" s="75"/>
      <c r="P26" s="75"/>
      <c r="Q26" s="75"/>
      <c r="R26" s="75"/>
      <c r="S26" s="75"/>
      <c r="T26" s="75"/>
      <c r="U26" s="75"/>
      <c r="V26" s="75"/>
      <c r="W26" s="56"/>
      <c r="X26" s="56"/>
      <c r="Y26" s="56"/>
      <c r="Z26" s="56"/>
    </row>
    <row r="27" spans="1:26" ht="15.75" customHeight="1">
      <c r="A27" s="53" t="s">
        <v>9</v>
      </c>
      <c r="B27" s="74" t="s">
        <v>6</v>
      </c>
      <c r="C27" s="75"/>
      <c r="D27" s="75"/>
      <c r="E27" s="75"/>
      <c r="F27" s="75"/>
      <c r="G27" s="75"/>
      <c r="H27" s="75"/>
      <c r="I27" s="75"/>
      <c r="J27" s="75"/>
      <c r="K27" s="75"/>
      <c r="L27" s="75"/>
      <c r="M27" s="75"/>
      <c r="N27" s="75"/>
      <c r="O27" s="75"/>
      <c r="P27" s="75"/>
      <c r="Q27" s="75"/>
      <c r="R27" s="75"/>
      <c r="S27" s="75"/>
      <c r="T27" s="75"/>
      <c r="U27" s="75"/>
      <c r="V27" s="75"/>
      <c r="W27" s="54"/>
      <c r="X27" s="54"/>
      <c r="Y27" s="54"/>
      <c r="Z27" s="54"/>
    </row>
    <row r="28" spans="1:26" ht="15.75" customHeight="1"/>
    <row r="29" spans="1:26" ht="15.75" customHeight="1"/>
    <row r="30" spans="1:26" ht="15.75" customHeight="1"/>
    <row r="31" spans="1:26" ht="15.75" customHeight="1"/>
    <row r="32" spans="1:26" ht="15.75" customHeight="1"/>
    <row r="33" spans="1:1" ht="15.75" customHeight="1">
      <c r="A33" s="5"/>
    </row>
    <row r="34" spans="1:1" ht="15.75" customHeight="1"/>
    <row r="35" spans="1:1" ht="15.75" customHeight="1"/>
    <row r="36" spans="1:1" ht="15.75" customHeight="1"/>
    <row r="37" spans="1:1" ht="15.75" customHeight="1"/>
    <row r="38" spans="1:1" ht="15.75" customHeight="1"/>
    <row r="39" spans="1:1" ht="15.75" customHeight="1"/>
    <row r="40" spans="1:1" ht="15.75" customHeight="1"/>
    <row r="41" spans="1:1" ht="15.75" customHeight="1"/>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5">
    <mergeCell ref="B25:V25"/>
    <mergeCell ref="B26:V26"/>
    <mergeCell ref="B27:V27"/>
    <mergeCell ref="B23:V23"/>
    <mergeCell ref="B24:V24"/>
  </mergeCell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6E7D1-197C-41CC-B1B5-6D25968D090B}">
  <dimension ref="A1:B48"/>
  <sheetViews>
    <sheetView topLeftCell="A21" workbookViewId="0">
      <selection activeCell="F42" sqref="F42"/>
    </sheetView>
  </sheetViews>
  <sheetFormatPr baseColWidth="10" defaultColWidth="9.140625" defaultRowHeight="15"/>
  <cols>
    <col min="1" max="1" width="59.7109375" bestFit="1" customWidth="1"/>
  </cols>
  <sheetData>
    <row r="1" spans="1:2">
      <c r="A1" s="48" t="s">
        <v>10</v>
      </c>
      <c r="B1" s="48" t="s">
        <v>11</v>
      </c>
    </row>
    <row r="2" spans="1:2">
      <c r="A2" t="s">
        <v>12</v>
      </c>
      <c r="B2" t="s">
        <v>13</v>
      </c>
    </row>
    <row r="3" spans="1:2">
      <c r="A3" t="s">
        <v>14</v>
      </c>
      <c r="B3" t="s">
        <v>15</v>
      </c>
    </row>
    <row r="4" spans="1:2">
      <c r="A4" t="s">
        <v>16</v>
      </c>
      <c r="B4" t="s">
        <v>17</v>
      </c>
    </row>
    <row r="5" spans="1:2">
      <c r="A5" t="s">
        <v>18</v>
      </c>
      <c r="B5" t="s">
        <v>19</v>
      </c>
    </row>
    <row r="6" spans="1:2">
      <c r="A6" t="s">
        <v>20</v>
      </c>
      <c r="B6" t="s">
        <v>21</v>
      </c>
    </row>
    <row r="7" spans="1:2">
      <c r="A7" t="s">
        <v>22</v>
      </c>
      <c r="B7" t="s">
        <v>23</v>
      </c>
    </row>
    <row r="8" spans="1:2">
      <c r="A8" t="s">
        <v>24</v>
      </c>
      <c r="B8" t="s">
        <v>25</v>
      </c>
    </row>
    <row r="9" spans="1:2">
      <c r="A9" t="s">
        <v>26</v>
      </c>
      <c r="B9" t="s">
        <v>27</v>
      </c>
    </row>
    <row r="10" spans="1:2">
      <c r="A10" t="s">
        <v>28</v>
      </c>
      <c r="B10" t="s">
        <v>29</v>
      </c>
    </row>
    <row r="11" spans="1:2">
      <c r="A11" t="s">
        <v>30</v>
      </c>
      <c r="B11" t="s">
        <v>31</v>
      </c>
    </row>
    <row r="12" spans="1:2">
      <c r="A12" t="s">
        <v>32</v>
      </c>
      <c r="B12" t="s">
        <v>33</v>
      </c>
    </row>
    <row r="13" spans="1:2">
      <c r="A13" t="s">
        <v>34</v>
      </c>
    </row>
    <row r="14" spans="1:2">
      <c r="A14" t="s">
        <v>35</v>
      </c>
      <c r="B14" t="s">
        <v>36</v>
      </c>
    </row>
    <row r="15" spans="1:2">
      <c r="A15" t="s">
        <v>37</v>
      </c>
      <c r="B15" t="s">
        <v>38</v>
      </c>
    </row>
    <row r="16" spans="1:2">
      <c r="A16" t="s">
        <v>39</v>
      </c>
      <c r="B16" t="s">
        <v>40</v>
      </c>
    </row>
    <row r="17" spans="1:2">
      <c r="A17" t="s">
        <v>41</v>
      </c>
      <c r="B17" t="s">
        <v>42</v>
      </c>
    </row>
    <row r="18" spans="1:2">
      <c r="A18" t="s">
        <v>43</v>
      </c>
      <c r="B18" t="s">
        <v>44</v>
      </c>
    </row>
    <row r="19" spans="1:2">
      <c r="A19" t="s">
        <v>45</v>
      </c>
      <c r="B19" t="s">
        <v>46</v>
      </c>
    </row>
    <row r="20" spans="1:2">
      <c r="A20" t="s">
        <v>47</v>
      </c>
      <c r="B20" t="s">
        <v>48</v>
      </c>
    </row>
    <row r="21" spans="1:2">
      <c r="A21" t="s">
        <v>49</v>
      </c>
      <c r="B21" t="s">
        <v>50</v>
      </c>
    </row>
    <row r="22" spans="1:2">
      <c r="A22" t="s">
        <v>51</v>
      </c>
      <c r="B22" t="s">
        <v>52</v>
      </c>
    </row>
    <row r="23" spans="1:2">
      <c r="A23" t="s">
        <v>53</v>
      </c>
    </row>
    <row r="24" spans="1:2">
      <c r="A24" t="s">
        <v>54</v>
      </c>
      <c r="B24" t="s">
        <v>55</v>
      </c>
    </row>
    <row r="25" spans="1:2">
      <c r="A25" t="s">
        <v>56</v>
      </c>
    </row>
    <row r="26" spans="1:2">
      <c r="A26" t="s">
        <v>57</v>
      </c>
      <c r="B26" t="s">
        <v>58</v>
      </c>
    </row>
    <row r="27" spans="1:2">
      <c r="A27" t="s">
        <v>59</v>
      </c>
      <c r="B27" t="s">
        <v>60</v>
      </c>
    </row>
    <row r="28" spans="1:2">
      <c r="A28" t="s">
        <v>61</v>
      </c>
      <c r="B28" t="s">
        <v>62</v>
      </c>
    </row>
    <row r="29" spans="1:2">
      <c r="A29" t="s">
        <v>63</v>
      </c>
      <c r="B29" t="s">
        <v>64</v>
      </c>
    </row>
    <row r="30" spans="1:2">
      <c r="A30" t="s">
        <v>65</v>
      </c>
      <c r="B30" t="s">
        <v>66</v>
      </c>
    </row>
    <row r="31" spans="1:2">
      <c r="A31" t="s">
        <v>67</v>
      </c>
      <c r="B31" t="s">
        <v>68</v>
      </c>
    </row>
    <row r="32" spans="1:2">
      <c r="A32" t="s">
        <v>69</v>
      </c>
      <c r="B32" t="s">
        <v>70</v>
      </c>
    </row>
    <row r="33" spans="1:2">
      <c r="A33" t="s">
        <v>71</v>
      </c>
      <c r="B33" t="s">
        <v>72</v>
      </c>
    </row>
    <row r="34" spans="1:2">
      <c r="A34" t="s">
        <v>73</v>
      </c>
      <c r="B34" t="s">
        <v>74</v>
      </c>
    </row>
    <row r="35" spans="1:2">
      <c r="A35" t="s">
        <v>75</v>
      </c>
      <c r="B35" t="s">
        <v>76</v>
      </c>
    </row>
    <row r="36" spans="1:2">
      <c r="A36" t="s">
        <v>77</v>
      </c>
    </row>
    <row r="37" spans="1:2">
      <c r="A37" t="s">
        <v>78</v>
      </c>
    </row>
    <row r="38" spans="1:2">
      <c r="A38" t="s">
        <v>79</v>
      </c>
      <c r="B38" t="s">
        <v>80</v>
      </c>
    </row>
    <row r="39" spans="1:2">
      <c r="A39" t="s">
        <v>81</v>
      </c>
      <c r="B39" t="s">
        <v>82</v>
      </c>
    </row>
    <row r="40" spans="1:2">
      <c r="A40" t="s">
        <v>83</v>
      </c>
      <c r="B40" t="s">
        <v>84</v>
      </c>
    </row>
    <row r="41" spans="1:2">
      <c r="A41" t="s">
        <v>85</v>
      </c>
      <c r="B41" t="s">
        <v>86</v>
      </c>
    </row>
    <row r="42" spans="1:2">
      <c r="A42" t="s">
        <v>87</v>
      </c>
      <c r="B42" t="s">
        <v>88</v>
      </c>
    </row>
    <row r="43" spans="1:2">
      <c r="A43" t="s">
        <v>89</v>
      </c>
    </row>
    <row r="44" spans="1:2">
      <c r="A44" t="s">
        <v>90</v>
      </c>
    </row>
    <row r="45" spans="1:2">
      <c r="A45" t="s">
        <v>91</v>
      </c>
      <c r="B45" t="s">
        <v>92</v>
      </c>
    </row>
    <row r="46" spans="1:2">
      <c r="A46" t="s">
        <v>93</v>
      </c>
    </row>
    <row r="47" spans="1:2">
      <c r="A47" t="s">
        <v>94</v>
      </c>
    </row>
    <row r="48" spans="1:2">
      <c r="A48" s="49" t="s">
        <v>95</v>
      </c>
      <c r="B48" s="49" t="s">
        <v>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topLeftCell="A54" workbookViewId="0">
      <selection activeCell="L68" sqref="L68"/>
    </sheetView>
  </sheetViews>
  <sheetFormatPr baseColWidth="10" defaultColWidth="14.42578125" defaultRowHeight="15" customHeight="1"/>
  <cols>
    <col min="1" max="1" width="19.85546875" customWidth="1"/>
    <col min="2" max="2" width="27.85546875" customWidth="1"/>
    <col min="3" max="3" width="9.140625" customWidth="1"/>
    <col min="4" max="4" width="18.5703125" customWidth="1"/>
    <col min="5" max="15" width="9.140625" customWidth="1"/>
    <col min="16" max="16" width="21.28515625" customWidth="1"/>
    <col min="17" max="17" width="26.7109375" customWidth="1"/>
    <col min="18" max="18" width="17" customWidth="1"/>
    <col min="19" max="19" width="21.28515625" customWidth="1"/>
    <col min="20" max="20" width="26.7109375" customWidth="1"/>
    <col min="21" max="26" width="9.140625" customWidth="1"/>
  </cols>
  <sheetData>
    <row r="1" spans="1:26">
      <c r="A1" s="28" t="s">
        <v>97</v>
      </c>
      <c r="B1" s="28" t="s">
        <v>10</v>
      </c>
      <c r="C1" s="28" t="s">
        <v>98</v>
      </c>
      <c r="D1" s="28" t="s">
        <v>99</v>
      </c>
      <c r="E1" s="28" t="s">
        <v>100</v>
      </c>
      <c r="F1" s="29" t="s">
        <v>101</v>
      </c>
      <c r="G1" s="28" t="s">
        <v>102</v>
      </c>
      <c r="H1" s="28" t="s">
        <v>103</v>
      </c>
      <c r="I1" s="28" t="s">
        <v>104</v>
      </c>
      <c r="J1" s="28" t="s">
        <v>105</v>
      </c>
      <c r="K1" s="28" t="s">
        <v>106</v>
      </c>
      <c r="L1" s="28" t="s">
        <v>107</v>
      </c>
      <c r="M1" s="28" t="s">
        <v>108</v>
      </c>
      <c r="N1" s="28" t="s">
        <v>109</v>
      </c>
      <c r="O1" s="28" t="s">
        <v>110</v>
      </c>
      <c r="P1" s="28" t="s">
        <v>111</v>
      </c>
      <c r="Q1" s="28" t="s">
        <v>112</v>
      </c>
      <c r="R1" s="28" t="s">
        <v>113</v>
      </c>
      <c r="S1" s="28" t="s">
        <v>114</v>
      </c>
      <c r="T1" s="28" t="s">
        <v>115</v>
      </c>
      <c r="U1" s="30" t="s">
        <v>116</v>
      </c>
      <c r="V1" s="31" t="s">
        <v>117</v>
      </c>
      <c r="W1" s="32" t="s">
        <v>118</v>
      </c>
      <c r="X1" s="28" t="s">
        <v>119</v>
      </c>
      <c r="Y1" s="31" t="s">
        <v>120</v>
      </c>
      <c r="Z1" s="28"/>
    </row>
    <row r="2" spans="1:26">
      <c r="A2" s="33" t="s">
        <v>121</v>
      </c>
      <c r="B2" s="33" t="s">
        <v>122</v>
      </c>
      <c r="C2" s="33" t="s">
        <v>123</v>
      </c>
      <c r="D2" s="33" t="s">
        <v>124</v>
      </c>
      <c r="E2" s="33" t="s">
        <v>125</v>
      </c>
      <c r="F2" s="34">
        <v>8343</v>
      </c>
      <c r="G2" s="33" t="s">
        <v>126</v>
      </c>
      <c r="H2" s="33">
        <v>390.27700970000001</v>
      </c>
      <c r="I2" s="33" t="s">
        <v>127</v>
      </c>
      <c r="J2" s="35">
        <v>18.2</v>
      </c>
      <c r="K2" s="36">
        <v>391.2</v>
      </c>
      <c r="L2" s="36">
        <v>149</v>
      </c>
      <c r="M2" s="36">
        <v>24</v>
      </c>
      <c r="N2" s="36">
        <v>5</v>
      </c>
      <c r="O2" s="36">
        <v>65.099999999999994</v>
      </c>
      <c r="P2" s="36">
        <v>80</v>
      </c>
      <c r="Q2" s="36">
        <v>5</v>
      </c>
      <c r="R2" s="36"/>
      <c r="S2" s="36"/>
      <c r="T2" s="36"/>
      <c r="U2" s="37" t="s">
        <v>128</v>
      </c>
      <c r="V2" s="38">
        <v>0.97</v>
      </c>
      <c r="W2" s="39">
        <v>0.38326839725980338</v>
      </c>
      <c r="X2" s="40">
        <v>16.593007455193355</v>
      </c>
      <c r="Y2" s="41">
        <v>8.1683164946154623</v>
      </c>
    </row>
    <row r="3" spans="1:26">
      <c r="A3" s="33" t="s">
        <v>129</v>
      </c>
      <c r="B3" s="33" t="s">
        <v>130</v>
      </c>
      <c r="C3" s="33" t="s">
        <v>131</v>
      </c>
      <c r="D3" s="33" t="s">
        <v>124</v>
      </c>
      <c r="E3" s="33" t="s">
        <v>125</v>
      </c>
      <c r="F3" s="34">
        <v>6782</v>
      </c>
      <c r="G3" s="33" t="s">
        <v>132</v>
      </c>
      <c r="H3" s="33">
        <v>278.1518092</v>
      </c>
      <c r="I3" s="33" t="s">
        <v>127</v>
      </c>
      <c r="J3" s="35">
        <v>12</v>
      </c>
      <c r="K3" s="36">
        <v>279.39999999999998</v>
      </c>
      <c r="L3" s="36">
        <v>149.19999999999999</v>
      </c>
      <c r="M3" s="36">
        <v>12</v>
      </c>
      <c r="N3" s="36">
        <v>5</v>
      </c>
      <c r="O3" s="36">
        <v>65</v>
      </c>
      <c r="P3" s="36">
        <v>64</v>
      </c>
      <c r="Q3" s="36">
        <v>5</v>
      </c>
      <c r="R3" s="36"/>
      <c r="S3" s="36"/>
      <c r="T3" s="36"/>
      <c r="U3" s="37" t="s">
        <v>133</v>
      </c>
      <c r="V3" s="38">
        <v>0.96699999999999997</v>
      </c>
      <c r="W3" s="39">
        <v>0.32774966861724913</v>
      </c>
      <c r="X3" s="40">
        <v>20.021093166051013</v>
      </c>
      <c r="Y3" s="41">
        <v>4.1477947025386657</v>
      </c>
    </row>
    <row r="4" spans="1:26">
      <c r="A4" s="33" t="s">
        <v>134</v>
      </c>
      <c r="B4" s="33" t="s">
        <v>135</v>
      </c>
      <c r="C4" s="33" t="s">
        <v>136</v>
      </c>
      <c r="D4" s="33" t="s">
        <v>124</v>
      </c>
      <c r="E4" s="33" t="s">
        <v>125</v>
      </c>
      <c r="F4" s="34">
        <v>3026</v>
      </c>
      <c r="G4" s="33" t="s">
        <v>137</v>
      </c>
      <c r="H4" s="33">
        <v>278.1518092</v>
      </c>
      <c r="I4" s="33" t="s">
        <v>127</v>
      </c>
      <c r="J4" s="35">
        <v>12.1</v>
      </c>
      <c r="K4" s="36">
        <v>279.39999999999998</v>
      </c>
      <c r="L4" s="36">
        <v>149.19999999999999</v>
      </c>
      <c r="M4" s="36">
        <v>12</v>
      </c>
      <c r="N4" s="36">
        <v>5</v>
      </c>
      <c r="O4" s="36">
        <v>65</v>
      </c>
      <c r="P4" s="36">
        <v>64</v>
      </c>
      <c r="Q4" s="36">
        <v>5</v>
      </c>
      <c r="R4" s="36"/>
      <c r="S4" s="36"/>
      <c r="T4" s="36"/>
      <c r="U4" s="37" t="s">
        <v>138</v>
      </c>
      <c r="V4" s="38">
        <v>0.93</v>
      </c>
      <c r="W4" s="39">
        <v>0.13239347946158048</v>
      </c>
      <c r="X4" s="40">
        <v>32.391360439002916</v>
      </c>
      <c r="Y4" s="41">
        <v>4.0468753743340695</v>
      </c>
    </row>
    <row r="5" spans="1:26">
      <c r="A5" s="33" t="s">
        <v>139</v>
      </c>
      <c r="B5" s="33" t="s">
        <v>140</v>
      </c>
      <c r="C5" s="33" t="s">
        <v>141</v>
      </c>
      <c r="D5" s="33" t="s">
        <v>124</v>
      </c>
      <c r="E5" s="33" t="s">
        <v>125</v>
      </c>
      <c r="F5" s="34">
        <v>2347</v>
      </c>
      <c r="G5" s="33" t="s">
        <v>142</v>
      </c>
      <c r="H5" s="33">
        <v>312.13615909999999</v>
      </c>
      <c r="I5" s="33" t="s">
        <v>127</v>
      </c>
      <c r="J5" s="35">
        <v>11.9</v>
      </c>
      <c r="K5" s="36">
        <v>313.3</v>
      </c>
      <c r="L5" s="36">
        <v>90.9</v>
      </c>
      <c r="M5" s="36">
        <v>32</v>
      </c>
      <c r="N5" s="36">
        <v>5</v>
      </c>
      <c r="O5" s="36">
        <v>149.1</v>
      </c>
      <c r="P5" s="36">
        <v>8</v>
      </c>
      <c r="Q5" s="36">
        <v>5</v>
      </c>
      <c r="R5" s="36"/>
      <c r="S5" s="36"/>
      <c r="T5" s="36"/>
      <c r="U5" s="37" t="s">
        <v>143</v>
      </c>
      <c r="V5" s="38">
        <v>0.97599999999999998</v>
      </c>
      <c r="W5" s="39">
        <v>0.14705907905781995</v>
      </c>
      <c r="X5" s="40">
        <v>12.552430222094122</v>
      </c>
      <c r="Y5" s="41">
        <v>7.07961836543753</v>
      </c>
    </row>
    <row r="6" spans="1:26">
      <c r="A6" s="33" t="s">
        <v>144</v>
      </c>
      <c r="B6" s="33" t="s">
        <v>145</v>
      </c>
      <c r="C6" s="33" t="s">
        <v>146</v>
      </c>
      <c r="D6" s="33" t="s">
        <v>124</v>
      </c>
      <c r="E6" s="33" t="s">
        <v>125</v>
      </c>
      <c r="F6" s="34">
        <v>8554</v>
      </c>
      <c r="G6" s="33" t="s">
        <v>147</v>
      </c>
      <c r="H6" s="33">
        <v>194.05790880000001</v>
      </c>
      <c r="I6" s="33" t="s">
        <v>127</v>
      </c>
      <c r="J6" s="35">
        <v>9.1999999999999993</v>
      </c>
      <c r="K6" s="36">
        <v>195.07</v>
      </c>
      <c r="L6" s="36">
        <v>163</v>
      </c>
      <c r="M6" s="36">
        <v>8</v>
      </c>
      <c r="N6" s="36">
        <v>6</v>
      </c>
      <c r="O6" s="36">
        <v>76.900000000000006</v>
      </c>
      <c r="P6" s="36">
        <v>40</v>
      </c>
      <c r="Q6" s="36">
        <v>5</v>
      </c>
      <c r="R6" s="36">
        <v>51.1</v>
      </c>
      <c r="S6" s="36">
        <v>60</v>
      </c>
      <c r="T6" s="36">
        <v>5</v>
      </c>
      <c r="U6" s="37" t="s">
        <v>148</v>
      </c>
      <c r="V6" s="38">
        <v>0.995</v>
      </c>
      <c r="W6" s="39">
        <v>0.13765811782032755</v>
      </c>
      <c r="X6" s="40">
        <v>14.106153788389367</v>
      </c>
      <c r="Y6" s="41">
        <v>5.8461771132261759</v>
      </c>
    </row>
    <row r="7" spans="1:26">
      <c r="A7" s="33" t="s">
        <v>149</v>
      </c>
      <c r="B7" s="33" t="s">
        <v>150</v>
      </c>
      <c r="C7" s="33" t="s">
        <v>151</v>
      </c>
      <c r="D7" s="33" t="s">
        <v>124</v>
      </c>
      <c r="E7" s="33" t="s">
        <v>125</v>
      </c>
      <c r="F7" s="34">
        <v>6781</v>
      </c>
      <c r="G7" s="33" t="s">
        <v>152</v>
      </c>
      <c r="H7" s="33">
        <v>222.08920889999999</v>
      </c>
      <c r="I7" s="33" t="s">
        <v>127</v>
      </c>
      <c r="J7" s="35">
        <v>10.1</v>
      </c>
      <c r="K7" s="36">
        <v>223.1</v>
      </c>
      <c r="L7" s="36">
        <v>149</v>
      </c>
      <c r="M7" s="36">
        <v>12</v>
      </c>
      <c r="N7" s="36">
        <v>2</v>
      </c>
      <c r="O7" s="36">
        <v>176.9</v>
      </c>
      <c r="P7" s="36">
        <v>4</v>
      </c>
      <c r="Q7" s="36">
        <v>5</v>
      </c>
      <c r="R7" s="36">
        <v>65</v>
      </c>
      <c r="S7" s="36"/>
      <c r="T7" s="36"/>
      <c r="U7" s="37" t="s">
        <v>153</v>
      </c>
      <c r="V7" s="38">
        <v>0.97</v>
      </c>
      <c r="W7" s="39">
        <v>6.7324038998122837E-2</v>
      </c>
      <c r="X7" s="40">
        <v>10.99675936309187</v>
      </c>
      <c r="Y7" s="41">
        <v>5.5960321608055716</v>
      </c>
    </row>
    <row r="8" spans="1:26">
      <c r="A8" s="33" t="s">
        <v>154</v>
      </c>
      <c r="B8" s="33" t="s">
        <v>155</v>
      </c>
      <c r="C8" s="33" t="s">
        <v>156</v>
      </c>
      <c r="D8" s="33" t="s">
        <v>124</v>
      </c>
      <c r="E8" s="33" t="s">
        <v>125</v>
      </c>
      <c r="F8" s="34">
        <v>6777</v>
      </c>
      <c r="G8" s="33" t="s">
        <v>157</v>
      </c>
      <c r="H8" s="33">
        <v>330.18310930000001</v>
      </c>
      <c r="I8" s="33" t="s">
        <v>127</v>
      </c>
      <c r="J8" s="35">
        <v>13.6</v>
      </c>
      <c r="K8" s="36">
        <v>331.19</v>
      </c>
      <c r="L8" s="36">
        <v>149</v>
      </c>
      <c r="M8" s="36">
        <v>32</v>
      </c>
      <c r="N8" s="36">
        <v>2</v>
      </c>
      <c r="O8" s="36">
        <v>121</v>
      </c>
      <c r="P8" s="36">
        <v>48</v>
      </c>
      <c r="Q8" s="36">
        <v>5</v>
      </c>
      <c r="R8" s="36">
        <v>65</v>
      </c>
      <c r="S8" s="36"/>
      <c r="T8" s="36"/>
      <c r="U8" s="37" t="s">
        <v>158</v>
      </c>
      <c r="V8" s="38">
        <v>0.96699999999999997</v>
      </c>
      <c r="W8" s="39">
        <v>0.13267013396351809</v>
      </c>
      <c r="X8" s="40">
        <v>7.1382191363251009</v>
      </c>
      <c r="Y8" s="41">
        <v>2.6326978399759398</v>
      </c>
    </row>
    <row r="9" spans="1:26">
      <c r="A9" s="33" t="s">
        <v>159</v>
      </c>
      <c r="B9" s="33" t="s">
        <v>160</v>
      </c>
      <c r="C9" s="33" t="s">
        <v>161</v>
      </c>
      <c r="D9" s="33" t="s">
        <v>124</v>
      </c>
      <c r="E9" s="33" t="s">
        <v>162</v>
      </c>
      <c r="F9" s="34">
        <v>590836</v>
      </c>
      <c r="G9" s="33" t="s">
        <v>163</v>
      </c>
      <c r="H9" s="33">
        <v>418.6</v>
      </c>
      <c r="I9" s="33" t="s">
        <v>127</v>
      </c>
      <c r="J9" s="35">
        <v>20.2</v>
      </c>
      <c r="K9" s="36">
        <v>419.2</v>
      </c>
      <c r="L9" s="36">
        <v>71.2</v>
      </c>
      <c r="M9" s="36">
        <v>12</v>
      </c>
      <c r="N9" s="36">
        <v>5</v>
      </c>
      <c r="O9" s="36">
        <v>43</v>
      </c>
      <c r="P9" s="36">
        <v>60</v>
      </c>
      <c r="Q9" s="36">
        <v>5</v>
      </c>
      <c r="R9" s="36"/>
      <c r="S9" s="36"/>
      <c r="T9" s="36"/>
      <c r="U9" s="37" t="s">
        <v>164</v>
      </c>
      <c r="V9" s="38">
        <v>0.99399999999999999</v>
      </c>
      <c r="W9" s="39">
        <v>7.9107578409504969E-2</v>
      </c>
      <c r="X9" s="40">
        <v>6.6151461380493908</v>
      </c>
      <c r="Y9" s="41">
        <v>3.6063752881118778</v>
      </c>
    </row>
    <row r="10" spans="1:26">
      <c r="A10" s="33" t="s">
        <v>165</v>
      </c>
      <c r="B10" s="33" t="s">
        <v>166</v>
      </c>
      <c r="C10" s="33" t="s">
        <v>167</v>
      </c>
      <c r="D10" s="33" t="s">
        <v>124</v>
      </c>
      <c r="E10" s="33" t="s">
        <v>162</v>
      </c>
      <c r="F10" s="34">
        <v>92344</v>
      </c>
      <c r="G10" s="33" t="s">
        <v>168</v>
      </c>
      <c r="H10" s="33">
        <v>446.33960999999999</v>
      </c>
      <c r="I10" s="33" t="s">
        <v>127</v>
      </c>
      <c r="J10" s="35">
        <v>22.1</v>
      </c>
      <c r="K10" s="36">
        <v>447.35</v>
      </c>
      <c r="L10" s="36">
        <v>148.9</v>
      </c>
      <c r="M10" s="36">
        <v>28</v>
      </c>
      <c r="N10" s="36">
        <v>8</v>
      </c>
      <c r="O10" s="36">
        <v>65</v>
      </c>
      <c r="P10" s="36">
        <v>80</v>
      </c>
      <c r="Q10" s="36">
        <v>5</v>
      </c>
      <c r="R10" s="36">
        <v>43.1</v>
      </c>
      <c r="S10" s="36"/>
      <c r="T10" s="36"/>
      <c r="U10" s="37" t="s">
        <v>164</v>
      </c>
      <c r="V10" s="38">
        <v>0.99</v>
      </c>
      <c r="W10" s="39">
        <v>3.55</v>
      </c>
      <c r="X10" s="40">
        <v>4.3587805073256147</v>
      </c>
      <c r="Y10" s="41">
        <v>4.1138545216694178</v>
      </c>
    </row>
    <row r="11" spans="1:26">
      <c r="A11" s="33" t="s">
        <v>169</v>
      </c>
      <c r="B11" s="33" t="s">
        <v>170</v>
      </c>
      <c r="C11" s="33" t="s">
        <v>171</v>
      </c>
      <c r="D11" s="33" t="s">
        <v>124</v>
      </c>
      <c r="E11" s="33" t="s">
        <v>162</v>
      </c>
      <c r="F11" s="34">
        <v>8346</v>
      </c>
      <c r="G11" s="33" t="s">
        <v>172</v>
      </c>
      <c r="H11" s="33">
        <v>390.27700970000001</v>
      </c>
      <c r="I11" s="33" t="s">
        <v>127</v>
      </c>
      <c r="J11" s="35">
        <v>18.2</v>
      </c>
      <c r="K11" s="36">
        <v>391.29</v>
      </c>
      <c r="L11" s="36">
        <v>149.1</v>
      </c>
      <c r="M11" s="36">
        <v>16</v>
      </c>
      <c r="N11" s="36">
        <v>2</v>
      </c>
      <c r="O11" s="36">
        <v>65</v>
      </c>
      <c r="P11" s="36">
        <v>72</v>
      </c>
      <c r="Q11" s="36">
        <v>5</v>
      </c>
      <c r="R11" s="36">
        <v>43.1</v>
      </c>
      <c r="S11" s="36"/>
      <c r="T11" s="36"/>
      <c r="U11" s="37" t="s">
        <v>128</v>
      </c>
      <c r="V11" s="38">
        <v>0.94</v>
      </c>
      <c r="W11" s="39">
        <v>0.28741898708358699</v>
      </c>
      <c r="X11" s="40">
        <v>11.217572843374167</v>
      </c>
      <c r="Y11" s="41">
        <v>8.3198560202904854</v>
      </c>
    </row>
    <row r="12" spans="1:26">
      <c r="A12" s="33" t="s">
        <v>173</v>
      </c>
      <c r="B12" s="33" t="s">
        <v>174</v>
      </c>
      <c r="C12" s="33" t="s">
        <v>175</v>
      </c>
      <c r="D12" s="33" t="s">
        <v>124</v>
      </c>
      <c r="E12" s="33" t="s">
        <v>176</v>
      </c>
      <c r="F12" s="34">
        <v>11524680</v>
      </c>
      <c r="G12" s="33" t="s">
        <v>177</v>
      </c>
      <c r="H12" s="33">
        <v>424.35526000999999</v>
      </c>
      <c r="I12" s="33" t="s">
        <v>127</v>
      </c>
      <c r="J12" s="35">
        <v>22.3</v>
      </c>
      <c r="K12" s="36">
        <v>425.2</v>
      </c>
      <c r="L12" s="36">
        <v>71</v>
      </c>
      <c r="M12" s="36">
        <v>20</v>
      </c>
      <c r="N12" s="36">
        <v>5</v>
      </c>
      <c r="O12" s="36">
        <v>43.1</v>
      </c>
      <c r="P12" s="36">
        <v>68</v>
      </c>
      <c r="Q12" s="36">
        <v>2</v>
      </c>
      <c r="R12" s="36">
        <v>81.2</v>
      </c>
      <c r="S12" s="36">
        <v>56</v>
      </c>
      <c r="T12" s="36">
        <v>5</v>
      </c>
      <c r="U12" s="37" t="s">
        <v>164</v>
      </c>
      <c r="V12" s="38">
        <v>0.998</v>
      </c>
      <c r="W12" s="39">
        <v>0.11188469171421776</v>
      </c>
      <c r="X12" s="40">
        <v>6.887266747572947</v>
      </c>
      <c r="Y12" s="41">
        <v>4.2365982741244048</v>
      </c>
    </row>
    <row r="13" spans="1:26">
      <c r="A13" s="33" t="s">
        <v>178</v>
      </c>
      <c r="B13" s="33" t="s">
        <v>179</v>
      </c>
      <c r="C13" s="33" t="s">
        <v>180</v>
      </c>
      <c r="D13" s="33" t="s">
        <v>124</v>
      </c>
      <c r="E13" s="33" t="s">
        <v>176</v>
      </c>
      <c r="F13" s="34">
        <v>6505</v>
      </c>
      <c r="G13" s="33" t="s">
        <v>181</v>
      </c>
      <c r="H13" s="33">
        <v>402.22536810000003</v>
      </c>
      <c r="I13" s="33" t="s">
        <v>127</v>
      </c>
      <c r="J13" s="35">
        <v>12.7</v>
      </c>
      <c r="K13" s="36">
        <v>403.24</v>
      </c>
      <c r="L13" s="36">
        <v>43</v>
      </c>
      <c r="M13" s="36">
        <v>64</v>
      </c>
      <c r="N13" s="36">
        <v>2</v>
      </c>
      <c r="O13" s="36">
        <v>69</v>
      </c>
      <c r="P13" s="36">
        <v>72</v>
      </c>
      <c r="Q13" s="36">
        <v>5</v>
      </c>
      <c r="R13" s="36">
        <v>128.9</v>
      </c>
      <c r="S13" s="36">
        <v>24</v>
      </c>
      <c r="T13" s="36">
        <v>5</v>
      </c>
      <c r="U13" s="37" t="s">
        <v>182</v>
      </c>
      <c r="V13" s="38">
        <v>0.97</v>
      </c>
      <c r="W13" s="39">
        <v>7.4641466585035926E-2</v>
      </c>
      <c r="X13" s="40">
        <v>7.6378283234598943</v>
      </c>
      <c r="Y13" s="41">
        <v>3.9492661870419941</v>
      </c>
    </row>
    <row r="14" spans="1:26">
      <c r="A14" s="33" t="s">
        <v>183</v>
      </c>
      <c r="B14" s="33" t="s">
        <v>184</v>
      </c>
      <c r="C14" s="33" t="s">
        <v>185</v>
      </c>
      <c r="D14" s="33" t="s">
        <v>124</v>
      </c>
      <c r="E14" s="33" t="s">
        <v>176</v>
      </c>
      <c r="F14" s="34">
        <v>19241</v>
      </c>
      <c r="G14" s="33" t="s">
        <v>186</v>
      </c>
      <c r="H14" s="33">
        <v>213.0823499</v>
      </c>
      <c r="I14" s="33" t="s">
        <v>127</v>
      </c>
      <c r="J14" s="35">
        <v>9.6999999999999993</v>
      </c>
      <c r="K14" s="36">
        <v>214.09</v>
      </c>
      <c r="L14" s="36">
        <v>77</v>
      </c>
      <c r="M14" s="36">
        <v>24</v>
      </c>
      <c r="N14" s="36">
        <v>5</v>
      </c>
      <c r="O14" s="36">
        <v>50.9</v>
      </c>
      <c r="P14" s="36">
        <v>68</v>
      </c>
      <c r="Q14" s="36">
        <v>5</v>
      </c>
      <c r="R14" s="36"/>
      <c r="S14" s="36"/>
      <c r="T14" s="36"/>
      <c r="U14" s="37" t="s">
        <v>187</v>
      </c>
      <c r="V14" s="38">
        <v>0.97899999999999998</v>
      </c>
      <c r="W14" s="39">
        <v>6.9192363315526709E-2</v>
      </c>
      <c r="X14" s="40">
        <v>5.0127518815224912</v>
      </c>
      <c r="Y14" s="41">
        <v>5.165650597230333</v>
      </c>
    </row>
    <row r="15" spans="1:26">
      <c r="A15" s="33" t="s">
        <v>188</v>
      </c>
      <c r="B15" s="33" t="s">
        <v>188</v>
      </c>
      <c r="C15" s="33" t="s">
        <v>189</v>
      </c>
      <c r="D15" s="33" t="s">
        <v>190</v>
      </c>
      <c r="E15" s="33" t="s">
        <v>191</v>
      </c>
      <c r="F15" s="34">
        <v>17113</v>
      </c>
      <c r="G15" s="33" t="s">
        <v>192</v>
      </c>
      <c r="H15" s="33">
        <v>225.09021200000001</v>
      </c>
      <c r="I15" s="33" t="s">
        <v>127</v>
      </c>
      <c r="J15" s="35">
        <v>13.1</v>
      </c>
      <c r="K15" s="36">
        <v>226.1</v>
      </c>
      <c r="L15" s="36">
        <v>119.9</v>
      </c>
      <c r="M15" s="36">
        <v>16</v>
      </c>
      <c r="N15" s="36">
        <v>1</v>
      </c>
      <c r="O15" s="36">
        <v>76.900000000000006</v>
      </c>
      <c r="P15" s="36">
        <v>46</v>
      </c>
      <c r="Q15" s="36">
        <v>3</v>
      </c>
      <c r="R15" s="36"/>
      <c r="S15" s="36"/>
      <c r="T15" s="36"/>
      <c r="U15" s="37" t="s">
        <v>187</v>
      </c>
      <c r="V15" s="38">
        <v>0.95</v>
      </c>
      <c r="W15" s="39">
        <v>0.16543126435108618</v>
      </c>
      <c r="X15" s="40">
        <v>14.921265762838534</v>
      </c>
      <c r="Y15" s="41">
        <v>3.2893871093956162</v>
      </c>
    </row>
    <row r="16" spans="1:26">
      <c r="A16" s="33" t="s">
        <v>193</v>
      </c>
      <c r="B16" s="33" t="s">
        <v>193</v>
      </c>
      <c r="C16" s="33" t="s">
        <v>194</v>
      </c>
      <c r="D16" s="33" t="s">
        <v>190</v>
      </c>
      <c r="E16" s="33" t="s">
        <v>191</v>
      </c>
      <c r="F16" s="34">
        <v>76605</v>
      </c>
      <c r="G16" s="33" t="s">
        <v>195</v>
      </c>
      <c r="H16" s="33">
        <v>267.13716219999998</v>
      </c>
      <c r="I16" s="33" t="s">
        <v>127</v>
      </c>
      <c r="J16" s="35">
        <v>15</v>
      </c>
      <c r="K16" s="36">
        <v>268.2</v>
      </c>
      <c r="L16" s="36">
        <v>211.9</v>
      </c>
      <c r="M16" s="36">
        <v>16</v>
      </c>
      <c r="N16" s="36">
        <v>4</v>
      </c>
      <c r="O16" s="36">
        <v>56.9</v>
      </c>
      <c r="P16" s="36">
        <v>28</v>
      </c>
      <c r="Q16" s="36">
        <v>4</v>
      </c>
      <c r="R16" s="36"/>
      <c r="S16" s="36"/>
      <c r="T16" s="36"/>
      <c r="U16" s="37" t="s">
        <v>128</v>
      </c>
      <c r="V16" s="38">
        <v>0.996</v>
      </c>
      <c r="W16" s="39">
        <v>2.8</v>
      </c>
      <c r="X16" s="40">
        <v>2.9510944507118846</v>
      </c>
      <c r="Y16" s="41">
        <v>2.9739861670075984</v>
      </c>
    </row>
    <row r="17" spans="1:25">
      <c r="A17" s="33" t="s">
        <v>196</v>
      </c>
      <c r="B17" s="33" t="s">
        <v>196</v>
      </c>
      <c r="C17" s="33" t="s">
        <v>197</v>
      </c>
      <c r="D17" s="33" t="s">
        <v>190</v>
      </c>
      <c r="E17" s="33" t="s">
        <v>191</v>
      </c>
      <c r="F17" s="34">
        <v>112412</v>
      </c>
      <c r="G17" s="33" t="s">
        <v>198</v>
      </c>
      <c r="H17" s="33">
        <v>447.23106259999997</v>
      </c>
      <c r="I17" s="33" t="s">
        <v>127</v>
      </c>
      <c r="J17" s="35">
        <v>20.5</v>
      </c>
      <c r="K17" s="36">
        <v>448.2</v>
      </c>
      <c r="L17" s="36">
        <v>370.2</v>
      </c>
      <c r="M17" s="36">
        <v>20</v>
      </c>
      <c r="N17" s="36">
        <v>2</v>
      </c>
      <c r="O17" s="36">
        <v>90.9</v>
      </c>
      <c r="P17" s="36">
        <v>68</v>
      </c>
      <c r="Q17" s="36">
        <v>2</v>
      </c>
      <c r="R17" s="36"/>
      <c r="S17" s="36"/>
      <c r="T17" s="36"/>
      <c r="U17" s="37" t="s">
        <v>199</v>
      </c>
      <c r="V17" s="38">
        <v>0.99299999999999999</v>
      </c>
      <c r="W17" s="39">
        <v>1.76</v>
      </c>
      <c r="X17" s="40">
        <v>12.345344304345874</v>
      </c>
      <c r="Y17" s="41">
        <v>3.4353848344565776</v>
      </c>
    </row>
    <row r="18" spans="1:25">
      <c r="A18" s="33" t="s">
        <v>200</v>
      </c>
      <c r="B18" s="33" t="s">
        <v>200</v>
      </c>
      <c r="C18" s="33" t="s">
        <v>201</v>
      </c>
      <c r="D18" s="33" t="s">
        <v>190</v>
      </c>
      <c r="E18" s="33" t="s">
        <v>191</v>
      </c>
      <c r="F18" s="34">
        <v>77455</v>
      </c>
      <c r="G18" s="33" t="s">
        <v>202</v>
      </c>
      <c r="H18" s="33">
        <v>323.1997624</v>
      </c>
      <c r="I18" s="33" t="s">
        <v>127</v>
      </c>
      <c r="J18" s="35">
        <v>20.2</v>
      </c>
      <c r="K18" s="36">
        <v>324.2</v>
      </c>
      <c r="L18" s="36">
        <v>268.10000000000002</v>
      </c>
      <c r="M18" s="36">
        <v>20</v>
      </c>
      <c r="N18" s="36">
        <v>1</v>
      </c>
      <c r="O18" s="36">
        <v>56.9</v>
      </c>
      <c r="P18" s="36">
        <v>28</v>
      </c>
      <c r="Q18" s="36">
        <v>1</v>
      </c>
      <c r="R18" s="36"/>
      <c r="S18" s="36"/>
      <c r="T18" s="36"/>
      <c r="U18" s="37" t="s">
        <v>128</v>
      </c>
      <c r="V18" s="38">
        <v>0.98599999999999999</v>
      </c>
      <c r="W18" s="39">
        <v>1.2</v>
      </c>
      <c r="X18" s="40">
        <v>15.581456482535701</v>
      </c>
      <c r="Y18" s="41">
        <v>9.2743983954708948</v>
      </c>
    </row>
    <row r="19" spans="1:25">
      <c r="A19" s="33" t="s">
        <v>203</v>
      </c>
      <c r="B19" s="33" t="s">
        <v>203</v>
      </c>
      <c r="C19" s="33" t="s">
        <v>204</v>
      </c>
      <c r="D19" s="33" t="s">
        <v>190</v>
      </c>
      <c r="E19" s="33" t="s">
        <v>191</v>
      </c>
      <c r="F19" s="34">
        <v>77470</v>
      </c>
      <c r="G19" s="33" t="s">
        <v>205</v>
      </c>
      <c r="H19" s="33">
        <v>357.16079009999999</v>
      </c>
      <c r="I19" s="33" t="s">
        <v>127</v>
      </c>
      <c r="J19" s="35">
        <v>22.4</v>
      </c>
      <c r="K19" s="36">
        <v>358.2</v>
      </c>
      <c r="L19" s="36">
        <v>57.1</v>
      </c>
      <c r="M19" s="36">
        <v>36</v>
      </c>
      <c r="N19" s="36">
        <v>1</v>
      </c>
      <c r="O19" s="36">
        <v>301.89999999999998</v>
      </c>
      <c r="P19" s="36">
        <v>20</v>
      </c>
      <c r="Q19" s="36">
        <v>1</v>
      </c>
      <c r="R19" s="36"/>
      <c r="S19" s="36"/>
      <c r="T19" s="36"/>
      <c r="U19" s="37" t="s">
        <v>128</v>
      </c>
      <c r="V19" s="38">
        <v>0.96199999999999997</v>
      </c>
      <c r="W19" s="39">
        <v>2.83</v>
      </c>
      <c r="X19" s="40">
        <v>14.773572242594234</v>
      </c>
      <c r="Y19" s="41">
        <v>6.2328034883924577</v>
      </c>
    </row>
    <row r="20" spans="1:25">
      <c r="A20" s="33" t="s">
        <v>206</v>
      </c>
      <c r="B20" s="33" t="s">
        <v>206</v>
      </c>
      <c r="C20" s="33" t="s">
        <v>207</v>
      </c>
      <c r="D20" s="33" t="s">
        <v>190</v>
      </c>
      <c r="E20" s="33" t="s">
        <v>191</v>
      </c>
      <c r="F20" s="34">
        <v>33263</v>
      </c>
      <c r="G20" s="33" t="s">
        <v>208</v>
      </c>
      <c r="H20" s="33">
        <v>351.23106259999997</v>
      </c>
      <c r="I20" s="33" t="s">
        <v>127</v>
      </c>
      <c r="J20" s="35">
        <v>22.1</v>
      </c>
      <c r="K20" s="36">
        <v>352.2</v>
      </c>
      <c r="L20" s="36">
        <v>282</v>
      </c>
      <c r="M20" s="36">
        <v>24</v>
      </c>
      <c r="N20" s="36">
        <v>1</v>
      </c>
      <c r="O20" s="36">
        <v>43</v>
      </c>
      <c r="P20" s="36">
        <v>44</v>
      </c>
      <c r="Q20" s="36">
        <v>1</v>
      </c>
      <c r="R20" s="36"/>
      <c r="S20" s="36"/>
      <c r="T20" s="36"/>
      <c r="U20" s="37" t="s">
        <v>128</v>
      </c>
      <c r="V20" s="38">
        <v>0.97199999999999998</v>
      </c>
      <c r="W20" s="39">
        <v>2.72</v>
      </c>
      <c r="X20" s="40">
        <v>13.979486635360175</v>
      </c>
      <c r="Y20" s="41">
        <v>5.0654825402690058</v>
      </c>
    </row>
    <row r="21" spans="1:25" ht="15.75" customHeight="1">
      <c r="A21" s="33" t="s">
        <v>209</v>
      </c>
      <c r="B21" s="33" t="s">
        <v>209</v>
      </c>
      <c r="C21" s="33" t="s">
        <v>210</v>
      </c>
      <c r="D21" s="33" t="s">
        <v>190</v>
      </c>
      <c r="E21" s="33" t="s">
        <v>191</v>
      </c>
      <c r="F21" s="34">
        <v>62485</v>
      </c>
      <c r="G21" s="33" t="s">
        <v>211</v>
      </c>
      <c r="H21" s="33">
        <v>323.1997624</v>
      </c>
      <c r="I21" s="33" t="s">
        <v>127</v>
      </c>
      <c r="J21" s="35">
        <v>18.2</v>
      </c>
      <c r="K21" s="36">
        <v>324.2</v>
      </c>
      <c r="L21" s="36">
        <v>56.9</v>
      </c>
      <c r="M21" s="36">
        <v>28</v>
      </c>
      <c r="N21" s="36">
        <v>1</v>
      </c>
      <c r="O21" s="36">
        <v>211.9</v>
      </c>
      <c r="P21" s="36">
        <v>24</v>
      </c>
      <c r="Q21" s="36">
        <v>2</v>
      </c>
      <c r="R21" s="36"/>
      <c r="S21" s="36"/>
      <c r="T21" s="36"/>
      <c r="U21" s="37" t="s">
        <v>128</v>
      </c>
      <c r="V21" s="38">
        <v>0.99</v>
      </c>
      <c r="W21" s="39">
        <v>3.94</v>
      </c>
      <c r="X21" s="40">
        <v>8.2328697013102534</v>
      </c>
      <c r="Y21" s="41">
        <v>6.6854715678109091</v>
      </c>
    </row>
    <row r="22" spans="1:25" ht="15.75" customHeight="1">
      <c r="A22" s="33" t="s">
        <v>212</v>
      </c>
      <c r="B22" s="33" t="s">
        <v>212</v>
      </c>
      <c r="C22" s="33" t="s">
        <v>213</v>
      </c>
      <c r="D22" s="33" t="s">
        <v>190</v>
      </c>
      <c r="E22" s="33" t="s">
        <v>191</v>
      </c>
      <c r="F22" s="34">
        <v>118327</v>
      </c>
      <c r="G22" s="33" t="s">
        <v>214</v>
      </c>
      <c r="H22" s="33">
        <v>323.1997624</v>
      </c>
      <c r="I22" s="33" t="s">
        <v>127</v>
      </c>
      <c r="J22" s="35">
        <v>19.7</v>
      </c>
      <c r="K22" s="36">
        <v>324.2</v>
      </c>
      <c r="L22" s="36">
        <v>268.10000000000002</v>
      </c>
      <c r="M22" s="36">
        <v>20</v>
      </c>
      <c r="N22" s="36">
        <v>1</v>
      </c>
      <c r="O22" s="36">
        <v>56.9</v>
      </c>
      <c r="P22" s="36">
        <v>28</v>
      </c>
      <c r="Q22" s="36">
        <v>1</v>
      </c>
      <c r="R22" s="36"/>
      <c r="S22" s="36"/>
      <c r="T22" s="36"/>
      <c r="U22" s="37" t="s">
        <v>199</v>
      </c>
      <c r="V22" s="38">
        <v>0.98299999999999998</v>
      </c>
      <c r="W22" s="39">
        <v>2.21</v>
      </c>
      <c r="X22" s="40">
        <v>12.374460642279031</v>
      </c>
      <c r="Y22" s="41">
        <v>16.375082529733533</v>
      </c>
    </row>
    <row r="23" spans="1:25" ht="15.75" customHeight="1">
      <c r="A23" s="33" t="s">
        <v>215</v>
      </c>
      <c r="B23" s="33" t="s">
        <v>215</v>
      </c>
      <c r="C23" s="33" t="s">
        <v>216</v>
      </c>
      <c r="D23" s="33" t="s">
        <v>190</v>
      </c>
      <c r="E23" s="33" t="s">
        <v>191</v>
      </c>
      <c r="F23" s="34">
        <v>3571576</v>
      </c>
      <c r="G23" s="33" t="s">
        <v>217</v>
      </c>
      <c r="H23" s="33">
        <v>658.39952489999996</v>
      </c>
      <c r="I23" s="33" t="s">
        <v>127</v>
      </c>
      <c r="J23" s="35">
        <v>25.5</v>
      </c>
      <c r="K23" s="36">
        <v>659.41</v>
      </c>
      <c r="L23" s="36">
        <v>336.1</v>
      </c>
      <c r="M23" s="36">
        <v>20</v>
      </c>
      <c r="N23" s="36">
        <v>4</v>
      </c>
      <c r="O23" s="36">
        <v>265.10000000000002</v>
      </c>
      <c r="P23" s="36">
        <v>60</v>
      </c>
      <c r="Q23" s="36">
        <v>5</v>
      </c>
      <c r="R23" s="36">
        <v>224</v>
      </c>
      <c r="S23" s="36">
        <v>36</v>
      </c>
      <c r="T23" s="36">
        <v>5</v>
      </c>
      <c r="U23" s="37" t="s">
        <v>218</v>
      </c>
      <c r="V23" s="38">
        <v>0.96199999999999997</v>
      </c>
      <c r="W23" s="39" t="s">
        <v>219</v>
      </c>
      <c r="X23" s="40" t="s">
        <v>220</v>
      </c>
      <c r="Y23" s="41" t="s">
        <v>219</v>
      </c>
    </row>
    <row r="24" spans="1:25" ht="15.75" customHeight="1">
      <c r="A24" s="33" t="s">
        <v>221</v>
      </c>
      <c r="B24" s="33" t="s">
        <v>222</v>
      </c>
      <c r="C24" s="33" t="s">
        <v>223</v>
      </c>
      <c r="D24" s="33" t="s">
        <v>190</v>
      </c>
      <c r="E24" s="33" t="s">
        <v>224</v>
      </c>
      <c r="F24" s="34">
        <v>4992761</v>
      </c>
      <c r="G24" s="33" t="s">
        <v>225</v>
      </c>
      <c r="H24" s="33">
        <v>425.21032709999997</v>
      </c>
      <c r="I24" s="33" t="s">
        <v>127</v>
      </c>
      <c r="J24" s="35">
        <v>18.100000000000001</v>
      </c>
      <c r="K24" s="36">
        <v>426.22</v>
      </c>
      <c r="L24" s="36">
        <v>104</v>
      </c>
      <c r="M24" s="36">
        <v>60</v>
      </c>
      <c r="N24" s="36">
        <v>4</v>
      </c>
      <c r="O24" s="36">
        <v>136</v>
      </c>
      <c r="P24" s="36">
        <v>40</v>
      </c>
      <c r="Q24" s="36">
        <v>5</v>
      </c>
      <c r="R24" s="36">
        <v>77</v>
      </c>
      <c r="S24" s="36">
        <v>80</v>
      </c>
      <c r="T24" s="36">
        <v>5</v>
      </c>
      <c r="U24" s="37" t="s">
        <v>153</v>
      </c>
      <c r="V24" s="38">
        <v>0.99299999999999999</v>
      </c>
      <c r="W24" s="39">
        <v>14.02</v>
      </c>
      <c r="X24" s="40">
        <v>12.817776073852412</v>
      </c>
      <c r="Y24" s="41">
        <v>6.9520928720299944</v>
      </c>
    </row>
    <row r="25" spans="1:25" ht="15.75" customHeight="1">
      <c r="A25" s="33" t="s">
        <v>226</v>
      </c>
      <c r="B25" s="33" t="s">
        <v>226</v>
      </c>
      <c r="C25" s="33" t="s">
        <v>227</v>
      </c>
      <c r="D25" s="33" t="s">
        <v>190</v>
      </c>
      <c r="E25" s="33" t="s">
        <v>228</v>
      </c>
      <c r="F25" s="34">
        <v>82343</v>
      </c>
      <c r="G25" s="33" t="s">
        <v>229</v>
      </c>
      <c r="H25" s="33">
        <v>405.24565000000001</v>
      </c>
      <c r="I25" s="33" t="s">
        <v>127</v>
      </c>
      <c r="J25" s="35">
        <v>17.100000000000001</v>
      </c>
      <c r="K25" s="36">
        <v>406.3</v>
      </c>
      <c r="L25" s="36">
        <v>195.9</v>
      </c>
      <c r="M25" s="36">
        <v>48</v>
      </c>
      <c r="N25" s="36">
        <v>3</v>
      </c>
      <c r="O25" s="36">
        <v>90.9</v>
      </c>
      <c r="P25" s="36">
        <v>64</v>
      </c>
      <c r="Q25" s="36">
        <v>2</v>
      </c>
      <c r="R25" s="36"/>
      <c r="S25" s="36"/>
      <c r="T25" s="36"/>
      <c r="U25" s="37" t="s">
        <v>128</v>
      </c>
      <c r="V25" s="38">
        <v>0.98899999999999999</v>
      </c>
      <c r="W25" s="39">
        <v>0.11959482356870806</v>
      </c>
      <c r="X25" s="40">
        <v>6.0111366229067196</v>
      </c>
      <c r="Y25" s="41">
        <v>3.1384965227863408</v>
      </c>
    </row>
    <row r="26" spans="1:25" ht="15.75" customHeight="1">
      <c r="A26" s="33" t="s">
        <v>230</v>
      </c>
      <c r="B26" s="33" t="s">
        <v>231</v>
      </c>
      <c r="C26" s="33" t="s">
        <v>232</v>
      </c>
      <c r="D26" s="33" t="s">
        <v>190</v>
      </c>
      <c r="E26" s="33" t="s">
        <v>233</v>
      </c>
      <c r="F26" s="34">
        <v>3102</v>
      </c>
      <c r="G26" s="33" t="s">
        <v>234</v>
      </c>
      <c r="H26" s="33">
        <v>182.07316489999999</v>
      </c>
      <c r="I26" s="33" t="s">
        <v>127</v>
      </c>
      <c r="J26" s="35">
        <v>10.4</v>
      </c>
      <c r="K26" s="36">
        <v>215</v>
      </c>
      <c r="L26" s="36">
        <v>80.900000000000006</v>
      </c>
      <c r="M26" s="36" t="s">
        <v>235</v>
      </c>
      <c r="N26" s="36" t="s">
        <v>235</v>
      </c>
      <c r="O26" s="36">
        <v>136.9</v>
      </c>
      <c r="P26" s="36" t="s">
        <v>235</v>
      </c>
      <c r="Q26" s="36" t="s">
        <v>235</v>
      </c>
      <c r="R26" s="36"/>
      <c r="S26" s="36"/>
      <c r="T26" s="36"/>
      <c r="U26" s="37" t="s">
        <v>236</v>
      </c>
      <c r="V26" s="38">
        <v>0.96799999999999997</v>
      </c>
      <c r="W26" s="39">
        <v>1.61</v>
      </c>
      <c r="X26" s="40">
        <v>8.82</v>
      </c>
      <c r="Y26" s="41">
        <v>9.44</v>
      </c>
    </row>
    <row r="27" spans="1:25" ht="15.75" customHeight="1">
      <c r="A27" s="33" t="s">
        <v>237</v>
      </c>
      <c r="B27" s="33" t="s">
        <v>238</v>
      </c>
      <c r="C27" s="33" t="s">
        <v>239</v>
      </c>
      <c r="D27" s="33" t="s">
        <v>190</v>
      </c>
      <c r="E27" s="33" t="s">
        <v>233</v>
      </c>
      <c r="F27" s="34">
        <v>4632</v>
      </c>
      <c r="G27" s="33" t="s">
        <v>240</v>
      </c>
      <c r="H27" s="33">
        <v>228.07864420000001</v>
      </c>
      <c r="I27" s="33" t="s">
        <v>127</v>
      </c>
      <c r="J27" s="35">
        <v>11.3</v>
      </c>
      <c r="K27" s="36">
        <v>229.1</v>
      </c>
      <c r="L27" s="36">
        <v>150.9</v>
      </c>
      <c r="M27" s="36">
        <v>16</v>
      </c>
      <c r="N27" s="36">
        <v>5</v>
      </c>
      <c r="O27" s="36">
        <v>76.8</v>
      </c>
      <c r="P27" s="36">
        <v>36</v>
      </c>
      <c r="Q27" s="36">
        <v>5</v>
      </c>
      <c r="R27" s="36"/>
      <c r="S27" s="36"/>
      <c r="T27" s="36"/>
      <c r="U27" s="37" t="s">
        <v>128</v>
      </c>
      <c r="V27" s="38">
        <v>0.99199999999999999</v>
      </c>
      <c r="W27" s="39">
        <v>4.75</v>
      </c>
      <c r="X27" s="40">
        <v>17.215919410326372</v>
      </c>
      <c r="Y27" s="41">
        <v>5.3114310815407553</v>
      </c>
    </row>
    <row r="28" spans="1:25" ht="15.75" customHeight="1">
      <c r="A28" s="33" t="s">
        <v>241</v>
      </c>
      <c r="B28" s="33" t="s">
        <v>242</v>
      </c>
      <c r="C28" s="33" t="s">
        <v>243</v>
      </c>
      <c r="D28" s="33" t="s">
        <v>190</v>
      </c>
      <c r="E28" s="33" t="s">
        <v>233</v>
      </c>
      <c r="F28" s="34">
        <v>19988</v>
      </c>
      <c r="G28" s="33" t="s">
        <v>244</v>
      </c>
      <c r="H28" s="33">
        <v>308.03545930000001</v>
      </c>
      <c r="I28" s="33" t="s">
        <v>127</v>
      </c>
      <c r="J28" s="35">
        <v>8.6999999999999993</v>
      </c>
      <c r="K28" s="36">
        <v>309.3</v>
      </c>
      <c r="L28" s="36">
        <v>231</v>
      </c>
      <c r="M28" s="36">
        <v>20</v>
      </c>
      <c r="N28" s="36">
        <v>4</v>
      </c>
      <c r="O28" s="36">
        <v>77.099999999999994</v>
      </c>
      <c r="P28" s="36">
        <v>60</v>
      </c>
      <c r="Q28" s="36">
        <v>5</v>
      </c>
      <c r="R28" s="36">
        <v>50.9</v>
      </c>
      <c r="S28" s="36">
        <v>64</v>
      </c>
      <c r="T28" s="36">
        <v>5</v>
      </c>
      <c r="U28" s="37" t="s">
        <v>158</v>
      </c>
      <c r="V28" s="38">
        <v>0.98399999999999999</v>
      </c>
      <c r="W28" s="39">
        <v>27.52</v>
      </c>
      <c r="X28" s="40">
        <v>17.61</v>
      </c>
      <c r="Y28" s="41">
        <v>7.1957270830748516</v>
      </c>
    </row>
    <row r="29" spans="1:25" ht="15.75" customHeight="1">
      <c r="A29" s="33" t="s">
        <v>245</v>
      </c>
      <c r="B29" s="33" t="s">
        <v>246</v>
      </c>
      <c r="C29" s="33" t="s">
        <v>247</v>
      </c>
      <c r="D29" s="33" t="s">
        <v>190</v>
      </c>
      <c r="E29" s="33" t="s">
        <v>233</v>
      </c>
      <c r="F29" s="34">
        <v>8569</v>
      </c>
      <c r="G29" s="33" t="s">
        <v>248</v>
      </c>
      <c r="H29" s="33">
        <v>244.07355889999999</v>
      </c>
      <c r="I29" s="33" t="s">
        <v>127</v>
      </c>
      <c r="J29" s="35">
        <v>10.6</v>
      </c>
      <c r="K29" s="36">
        <v>245.08</v>
      </c>
      <c r="L29" s="36">
        <v>121</v>
      </c>
      <c r="M29" s="36">
        <v>16</v>
      </c>
      <c r="N29" s="36">
        <v>4</v>
      </c>
      <c r="O29" s="36">
        <v>65</v>
      </c>
      <c r="P29" s="36">
        <v>48</v>
      </c>
      <c r="Q29" s="36">
        <v>4</v>
      </c>
      <c r="R29" s="36"/>
      <c r="S29" s="36"/>
      <c r="T29" s="36"/>
      <c r="U29" s="37" t="s">
        <v>236</v>
      </c>
      <c r="V29" s="38">
        <v>0.99</v>
      </c>
      <c r="W29" s="39">
        <v>1.59</v>
      </c>
      <c r="X29" s="40">
        <v>6.9996626475985781</v>
      </c>
      <c r="Y29" s="41">
        <v>3.9040607255073043</v>
      </c>
    </row>
    <row r="30" spans="1:25" ht="15.75" customHeight="1">
      <c r="A30" s="33" t="s">
        <v>249</v>
      </c>
      <c r="B30" s="33" t="s">
        <v>250</v>
      </c>
      <c r="C30" s="33" t="s">
        <v>251</v>
      </c>
      <c r="D30" s="33" t="s">
        <v>190</v>
      </c>
      <c r="E30" s="33" t="s">
        <v>233</v>
      </c>
      <c r="F30" s="34">
        <v>15797</v>
      </c>
      <c r="G30" s="33" t="s">
        <v>252</v>
      </c>
      <c r="H30" s="33">
        <v>326.1881947</v>
      </c>
      <c r="I30" s="33" t="s">
        <v>127</v>
      </c>
      <c r="J30" s="35">
        <v>17.399999999999999</v>
      </c>
      <c r="K30" s="36">
        <v>327.2</v>
      </c>
      <c r="L30" s="36">
        <v>136.80000000000001</v>
      </c>
      <c r="M30" s="36">
        <v>28</v>
      </c>
      <c r="N30" s="36">
        <v>1</v>
      </c>
      <c r="O30" s="36">
        <v>215.1</v>
      </c>
      <c r="P30" s="36">
        <v>16</v>
      </c>
      <c r="Q30" s="36">
        <v>2</v>
      </c>
      <c r="R30" s="36"/>
      <c r="S30" s="36"/>
      <c r="T30" s="36"/>
      <c r="U30" s="37" t="s">
        <v>128</v>
      </c>
      <c r="V30" s="38">
        <v>0.99099999999999999</v>
      </c>
      <c r="W30" s="39">
        <v>0.16157048818563793</v>
      </c>
      <c r="X30" s="40">
        <v>5.7019576133297178</v>
      </c>
      <c r="Y30" s="41">
        <v>3.9790139271413008</v>
      </c>
    </row>
    <row r="31" spans="1:25" ht="15.75" customHeight="1">
      <c r="A31" s="33" t="s">
        <v>253</v>
      </c>
      <c r="B31" s="33" t="s">
        <v>254</v>
      </c>
      <c r="C31" s="33" t="s">
        <v>255</v>
      </c>
      <c r="D31" s="33" t="s">
        <v>190</v>
      </c>
      <c r="E31" s="33" t="s">
        <v>256</v>
      </c>
      <c r="F31" s="34">
        <v>22571</v>
      </c>
      <c r="G31" s="33" t="s">
        <v>257</v>
      </c>
      <c r="H31" s="33">
        <v>361.20417909999998</v>
      </c>
      <c r="I31" s="33" t="s">
        <v>127</v>
      </c>
      <c r="J31" s="35">
        <v>13.8</v>
      </c>
      <c r="K31" s="36">
        <v>362.2</v>
      </c>
      <c r="L31" s="36">
        <v>249.8</v>
      </c>
      <c r="M31" s="36">
        <v>4</v>
      </c>
      <c r="N31" s="36">
        <v>5</v>
      </c>
      <c r="O31" s="36">
        <v>231.9</v>
      </c>
      <c r="P31" s="36">
        <v>20</v>
      </c>
      <c r="Q31" s="36">
        <v>5</v>
      </c>
      <c r="R31" s="36"/>
      <c r="S31" s="36"/>
      <c r="T31" s="36"/>
      <c r="U31" s="37" t="s">
        <v>128</v>
      </c>
      <c r="V31" s="38">
        <v>0.95499999999999996</v>
      </c>
      <c r="W31" s="39">
        <v>0.25573222035808346</v>
      </c>
      <c r="X31" s="40">
        <v>8.1194386333983619</v>
      </c>
      <c r="Y31" s="41">
        <v>5.1776354695601636</v>
      </c>
    </row>
    <row r="32" spans="1:25" ht="15.75" customHeight="1">
      <c r="A32" s="33" t="s">
        <v>258</v>
      </c>
      <c r="B32" s="33" t="s">
        <v>259</v>
      </c>
      <c r="C32" s="33" t="s">
        <v>260</v>
      </c>
      <c r="D32" s="33" t="s">
        <v>190</v>
      </c>
      <c r="E32" s="33" t="s">
        <v>256</v>
      </c>
      <c r="F32" s="34">
        <v>21630</v>
      </c>
      <c r="G32" s="33" t="s">
        <v>261</v>
      </c>
      <c r="H32" s="33">
        <v>290.1881947</v>
      </c>
      <c r="I32" s="33" t="s">
        <v>127</v>
      </c>
      <c r="J32" s="35">
        <v>14.9</v>
      </c>
      <c r="K32" s="36">
        <v>291.2</v>
      </c>
      <c r="L32" s="36">
        <v>179</v>
      </c>
      <c r="M32" s="36">
        <v>4</v>
      </c>
      <c r="N32" s="36">
        <v>1</v>
      </c>
      <c r="O32" s="36">
        <v>161</v>
      </c>
      <c r="P32" s="36">
        <v>12</v>
      </c>
      <c r="Q32" s="36">
        <v>5</v>
      </c>
      <c r="R32" s="36"/>
      <c r="S32" s="36"/>
      <c r="T32" s="36"/>
      <c r="U32" s="37" t="s">
        <v>164</v>
      </c>
      <c r="V32" s="38">
        <v>0.98299999999999998</v>
      </c>
      <c r="W32" s="39">
        <v>2.25</v>
      </c>
      <c r="X32" s="40">
        <v>17.675778843810637</v>
      </c>
      <c r="Y32" s="41">
        <v>3.3897632109406972</v>
      </c>
    </row>
    <row r="33" spans="1:25" ht="15.75" customHeight="1">
      <c r="A33" s="33" t="s">
        <v>262</v>
      </c>
      <c r="B33" s="33" t="s">
        <v>263</v>
      </c>
      <c r="C33" s="33" t="s">
        <v>264</v>
      </c>
      <c r="D33" s="33" t="s">
        <v>190</v>
      </c>
      <c r="E33" s="33" t="s">
        <v>224</v>
      </c>
      <c r="F33" s="34">
        <v>30541</v>
      </c>
      <c r="G33" s="33" t="s">
        <v>265</v>
      </c>
      <c r="H33" s="33">
        <v>277.20417909999998</v>
      </c>
      <c r="I33" s="33" t="s">
        <v>127</v>
      </c>
      <c r="J33" s="35">
        <v>14.6</v>
      </c>
      <c r="K33" s="36">
        <v>278.2</v>
      </c>
      <c r="L33" s="36">
        <v>151</v>
      </c>
      <c r="M33" s="36">
        <v>32</v>
      </c>
      <c r="N33" s="36">
        <v>2</v>
      </c>
      <c r="O33" s="36">
        <v>166</v>
      </c>
      <c r="P33" s="36">
        <v>20</v>
      </c>
      <c r="Q33" s="36">
        <v>2</v>
      </c>
      <c r="R33" s="36"/>
      <c r="S33" s="36"/>
      <c r="T33" s="36"/>
      <c r="U33" s="37" t="s">
        <v>128</v>
      </c>
      <c r="V33" s="38">
        <v>0.99299999999999999</v>
      </c>
      <c r="W33" s="39">
        <v>0.11713425513235695</v>
      </c>
      <c r="X33" s="40">
        <v>10.443869141711049</v>
      </c>
      <c r="Y33" s="41">
        <v>4.5586802579683683</v>
      </c>
    </row>
    <row r="34" spans="1:25" ht="15.75" customHeight="1">
      <c r="A34" s="33" t="s">
        <v>266</v>
      </c>
      <c r="B34" s="33" t="s">
        <v>267</v>
      </c>
      <c r="C34" s="33" t="s">
        <v>268</v>
      </c>
      <c r="D34" s="33" t="s">
        <v>190</v>
      </c>
      <c r="E34" s="33" t="s">
        <v>224</v>
      </c>
      <c r="F34" s="34">
        <v>51040</v>
      </c>
      <c r="G34" s="33" t="s">
        <v>269</v>
      </c>
      <c r="H34" s="33">
        <v>310.15689456000001</v>
      </c>
      <c r="I34" s="33" t="s">
        <v>127</v>
      </c>
      <c r="J34" s="35">
        <v>14</v>
      </c>
      <c r="K34" s="36">
        <v>311.2</v>
      </c>
      <c r="L34" s="36">
        <v>160.80000000000001</v>
      </c>
      <c r="M34" s="36">
        <v>20</v>
      </c>
      <c r="N34" s="36">
        <v>4</v>
      </c>
      <c r="O34" s="36">
        <v>134.9</v>
      </c>
      <c r="P34" s="36">
        <v>16</v>
      </c>
      <c r="Q34" s="36">
        <v>4</v>
      </c>
      <c r="R34" s="36"/>
      <c r="S34" s="36"/>
      <c r="T34" s="36"/>
      <c r="U34" s="37" t="s">
        <v>128</v>
      </c>
      <c r="V34" s="38">
        <v>0.996</v>
      </c>
      <c r="W34" s="39">
        <v>0.34945635555981619</v>
      </c>
      <c r="X34" s="40">
        <v>9.7817185050732025</v>
      </c>
      <c r="Y34" s="41">
        <v>2.9234173266171593</v>
      </c>
    </row>
    <row r="35" spans="1:25" ht="15.75" customHeight="1">
      <c r="A35" s="34" t="s">
        <v>270</v>
      </c>
      <c r="B35" s="34" t="s">
        <v>271</v>
      </c>
      <c r="C35" s="34" t="s">
        <v>272</v>
      </c>
      <c r="D35" s="34" t="s">
        <v>190</v>
      </c>
      <c r="E35" s="34" t="s">
        <v>224</v>
      </c>
      <c r="F35" s="34">
        <v>33919</v>
      </c>
      <c r="G35" s="34" t="s">
        <v>273</v>
      </c>
      <c r="H35" s="34">
        <v>274.0412134</v>
      </c>
      <c r="I35" s="34" t="s">
        <v>127</v>
      </c>
      <c r="J35" s="35">
        <v>7.1</v>
      </c>
      <c r="K35" s="36">
        <v>275.05</v>
      </c>
      <c r="L35" s="36">
        <v>194</v>
      </c>
      <c r="M35" s="36">
        <v>36</v>
      </c>
      <c r="N35" s="36">
        <v>6</v>
      </c>
      <c r="O35" s="36">
        <v>166</v>
      </c>
      <c r="P35" s="36">
        <v>52</v>
      </c>
      <c r="Q35" s="36">
        <v>5</v>
      </c>
      <c r="R35" s="36">
        <v>89.1</v>
      </c>
      <c r="S35" s="36">
        <v>72</v>
      </c>
      <c r="T35" s="36">
        <v>5</v>
      </c>
      <c r="U35" s="37" t="s">
        <v>128</v>
      </c>
      <c r="V35" s="38">
        <v>0.99</v>
      </c>
      <c r="W35" s="39">
        <v>0.367594309035914</v>
      </c>
      <c r="X35" s="40">
        <v>14.714657072147658</v>
      </c>
      <c r="Y35" s="41">
        <v>5.6570662128097613</v>
      </c>
    </row>
    <row r="36" spans="1:25" ht="15.75" customHeight="1">
      <c r="A36" s="33" t="s">
        <v>274</v>
      </c>
      <c r="B36" s="33" t="s">
        <v>274</v>
      </c>
      <c r="C36" s="33" t="s">
        <v>275</v>
      </c>
      <c r="D36" s="33" t="s">
        <v>276</v>
      </c>
      <c r="E36" s="33" t="s">
        <v>277</v>
      </c>
      <c r="F36" s="34">
        <v>64819</v>
      </c>
      <c r="G36" s="33" t="s">
        <v>278</v>
      </c>
      <c r="H36" s="33">
        <v>1176.784079</v>
      </c>
      <c r="I36" s="33" t="s">
        <v>279</v>
      </c>
      <c r="J36" s="35">
        <v>23.6</v>
      </c>
      <c r="K36" s="36">
        <v>1175.8</v>
      </c>
      <c r="L36" s="36">
        <v>957.5</v>
      </c>
      <c r="M36" s="36">
        <v>56</v>
      </c>
      <c r="N36" s="36">
        <v>2</v>
      </c>
      <c r="O36" s="36">
        <v>521.20000000000005</v>
      </c>
      <c r="P36" s="36">
        <v>64</v>
      </c>
      <c r="Q36" s="36">
        <v>5</v>
      </c>
      <c r="R36" s="36"/>
      <c r="S36" s="36"/>
      <c r="T36" s="36"/>
      <c r="U36" s="37" t="s">
        <v>128</v>
      </c>
      <c r="V36" s="38">
        <v>0.97699999999999998</v>
      </c>
      <c r="W36" s="39">
        <v>0.14047617406429369</v>
      </c>
      <c r="X36" s="40">
        <v>6.0229307885911822</v>
      </c>
      <c r="Y36" s="41">
        <v>3.0532357432746173</v>
      </c>
    </row>
    <row r="37" spans="1:25" ht="15.75" customHeight="1">
      <c r="A37" s="33" t="s">
        <v>280</v>
      </c>
      <c r="B37" s="33" t="s">
        <v>280</v>
      </c>
      <c r="C37" s="33" t="s">
        <v>281</v>
      </c>
      <c r="D37" s="33" t="s">
        <v>276</v>
      </c>
      <c r="E37" s="33" t="s">
        <v>277</v>
      </c>
      <c r="F37" s="34">
        <v>61916</v>
      </c>
      <c r="G37" s="33" t="s">
        <v>282</v>
      </c>
      <c r="H37" s="33">
        <v>552.39270820000002</v>
      </c>
      <c r="I37" s="33" t="s">
        <v>279</v>
      </c>
      <c r="J37" s="35">
        <v>12.9</v>
      </c>
      <c r="K37" s="36">
        <v>551.4</v>
      </c>
      <c r="L37" s="36">
        <v>333.2</v>
      </c>
      <c r="M37" s="36">
        <v>32</v>
      </c>
      <c r="N37" s="36">
        <v>4</v>
      </c>
      <c r="O37" s="36">
        <v>114.9</v>
      </c>
      <c r="P37" s="36">
        <v>80</v>
      </c>
      <c r="Q37" s="36">
        <v>5</v>
      </c>
      <c r="R37" s="36"/>
      <c r="S37" s="36"/>
      <c r="T37" s="36"/>
      <c r="U37" s="37" t="s">
        <v>128</v>
      </c>
      <c r="V37" s="38">
        <v>0.99399999999999999</v>
      </c>
      <c r="W37" s="39">
        <v>0.28584661912600728</v>
      </c>
      <c r="X37" s="40">
        <v>5.6508497728897868</v>
      </c>
      <c r="Y37" s="41">
        <v>3.6145670417035576</v>
      </c>
    </row>
    <row r="38" spans="1:25" ht="15.75" customHeight="1">
      <c r="A38" s="33" t="s">
        <v>283</v>
      </c>
      <c r="B38" s="33" t="s">
        <v>283</v>
      </c>
      <c r="C38" s="33" t="s">
        <v>284</v>
      </c>
      <c r="D38" s="33" t="s">
        <v>276</v>
      </c>
      <c r="E38" s="33" t="s">
        <v>277</v>
      </c>
      <c r="F38" s="34">
        <v>16386</v>
      </c>
      <c r="G38" s="33" t="s">
        <v>285</v>
      </c>
      <c r="H38" s="33">
        <v>530.46989589999998</v>
      </c>
      <c r="I38" s="33" t="s">
        <v>279</v>
      </c>
      <c r="J38" s="35">
        <v>19.8</v>
      </c>
      <c r="K38" s="36">
        <v>529.5</v>
      </c>
      <c r="L38" s="36">
        <v>267.2</v>
      </c>
      <c r="M38" s="36">
        <v>48</v>
      </c>
      <c r="N38" s="36">
        <v>2</v>
      </c>
      <c r="O38" s="36">
        <v>41.1</v>
      </c>
      <c r="P38" s="36">
        <v>52</v>
      </c>
      <c r="Q38" s="36">
        <v>5</v>
      </c>
      <c r="R38" s="36"/>
      <c r="S38" s="36"/>
      <c r="T38" s="36"/>
      <c r="U38" s="37" t="s">
        <v>128</v>
      </c>
      <c r="V38" s="38">
        <v>0.92</v>
      </c>
      <c r="W38" s="39" t="s">
        <v>219</v>
      </c>
      <c r="X38" s="40" t="s">
        <v>219</v>
      </c>
      <c r="Y38" s="41" t="s">
        <v>219</v>
      </c>
    </row>
    <row r="39" spans="1:25" ht="15.75" customHeight="1">
      <c r="A39" s="33" t="s">
        <v>286</v>
      </c>
      <c r="B39" s="33" t="s">
        <v>286</v>
      </c>
      <c r="C39" s="33" t="s">
        <v>287</v>
      </c>
      <c r="D39" s="33" t="s">
        <v>276</v>
      </c>
      <c r="E39" s="33" t="s">
        <v>277</v>
      </c>
      <c r="F39" s="34">
        <v>90004</v>
      </c>
      <c r="G39" s="33" t="s">
        <v>288</v>
      </c>
      <c r="H39" s="33">
        <v>636.48660849999999</v>
      </c>
      <c r="I39" s="33" t="s">
        <v>279</v>
      </c>
      <c r="J39" s="35">
        <v>13.6</v>
      </c>
      <c r="K39" s="36">
        <v>635.5</v>
      </c>
      <c r="L39" s="36">
        <v>417.1</v>
      </c>
      <c r="M39" s="36">
        <v>48</v>
      </c>
      <c r="N39" s="36">
        <v>2</v>
      </c>
      <c r="O39" s="36">
        <v>199.1</v>
      </c>
      <c r="P39" s="36">
        <v>52</v>
      </c>
      <c r="Q39" s="36">
        <v>5</v>
      </c>
      <c r="R39" s="36"/>
      <c r="S39" s="36"/>
      <c r="T39" s="36"/>
      <c r="U39" s="37" t="s">
        <v>128</v>
      </c>
      <c r="V39" s="38">
        <v>0.96899999999999997</v>
      </c>
      <c r="W39" s="39">
        <v>0.15833418096395707</v>
      </c>
      <c r="X39" s="40">
        <v>5.9171952724604653</v>
      </c>
      <c r="Y39" s="41">
        <v>3.2575003086412675</v>
      </c>
    </row>
    <row r="40" spans="1:25" ht="15.75" customHeight="1">
      <c r="A40" s="33" t="s">
        <v>289</v>
      </c>
      <c r="B40" s="33" t="s">
        <v>289</v>
      </c>
      <c r="C40" s="33" t="s">
        <v>290</v>
      </c>
      <c r="D40" s="33" t="s">
        <v>276</v>
      </c>
      <c r="E40" s="33" t="s">
        <v>277</v>
      </c>
      <c r="F40" s="34">
        <v>74370</v>
      </c>
      <c r="G40" s="33" t="s">
        <v>291</v>
      </c>
      <c r="H40" s="33">
        <v>774.59509639999999</v>
      </c>
      <c r="I40" s="33" t="s">
        <v>279</v>
      </c>
      <c r="J40" s="35">
        <v>25</v>
      </c>
      <c r="K40" s="36">
        <v>773.6</v>
      </c>
      <c r="L40" s="36">
        <v>717.4</v>
      </c>
      <c r="M40" s="36">
        <v>52</v>
      </c>
      <c r="N40" s="36">
        <v>4</v>
      </c>
      <c r="O40" s="36">
        <v>205.1</v>
      </c>
      <c r="P40" s="36">
        <v>80</v>
      </c>
      <c r="Q40" s="36">
        <v>5</v>
      </c>
      <c r="R40" s="36"/>
      <c r="S40" s="36"/>
      <c r="T40" s="36"/>
      <c r="U40" s="37" t="s">
        <v>128</v>
      </c>
      <c r="V40" s="38">
        <v>0.98799999999999999</v>
      </c>
      <c r="W40" s="39">
        <v>0.10299449279705904</v>
      </c>
      <c r="X40" s="40">
        <v>3.6263325142746292</v>
      </c>
      <c r="Y40" s="41">
        <v>1.569837186432441</v>
      </c>
    </row>
    <row r="41" spans="1:25" ht="15.75" customHeight="1">
      <c r="A41" s="33" t="s">
        <v>292</v>
      </c>
      <c r="B41" s="33" t="s">
        <v>292</v>
      </c>
      <c r="C41" s="33" t="s">
        <v>293</v>
      </c>
      <c r="D41" s="33" t="s">
        <v>276</v>
      </c>
      <c r="E41" s="33" t="s">
        <v>277</v>
      </c>
      <c r="F41" s="34">
        <v>93221</v>
      </c>
      <c r="G41" s="33" t="s">
        <v>294</v>
      </c>
      <c r="H41" s="33">
        <v>699.42473659999996</v>
      </c>
      <c r="I41" s="33" t="s">
        <v>279</v>
      </c>
      <c r="J41" s="35">
        <v>17.8</v>
      </c>
      <c r="K41" s="36">
        <v>744.4</v>
      </c>
      <c r="L41" s="36">
        <v>698.3</v>
      </c>
      <c r="M41" s="36">
        <v>20</v>
      </c>
      <c r="N41" s="36">
        <v>4</v>
      </c>
      <c r="O41" s="36">
        <v>508.3</v>
      </c>
      <c r="P41" s="36">
        <v>56</v>
      </c>
      <c r="Q41" s="36">
        <v>5</v>
      </c>
      <c r="R41" s="36">
        <v>232.1</v>
      </c>
      <c r="S41" s="36"/>
      <c r="T41" s="36"/>
      <c r="U41" s="37" t="s">
        <v>236</v>
      </c>
      <c r="V41" s="38">
        <v>0.98599999999999999</v>
      </c>
      <c r="W41" s="39">
        <v>0.11696294201395697</v>
      </c>
      <c r="X41" s="40">
        <v>16.724235972665941</v>
      </c>
      <c r="Y41" s="41">
        <v>24.575778254462151</v>
      </c>
    </row>
    <row r="42" spans="1:25" ht="15.75" customHeight="1">
      <c r="A42" s="33" t="s">
        <v>295</v>
      </c>
      <c r="B42" s="33" t="s">
        <v>295</v>
      </c>
      <c r="C42" s="33" t="s">
        <v>296</v>
      </c>
      <c r="D42" s="33" t="s">
        <v>276</v>
      </c>
      <c r="E42" s="33" t="s">
        <v>277</v>
      </c>
      <c r="F42" s="34">
        <v>93115</v>
      </c>
      <c r="G42" s="33" t="s">
        <v>297</v>
      </c>
      <c r="H42" s="33">
        <v>783.51863700000001</v>
      </c>
      <c r="I42" s="33" t="s">
        <v>279</v>
      </c>
      <c r="J42" s="35">
        <v>19.600000000000001</v>
      </c>
      <c r="K42" s="36">
        <v>564.20000000000005</v>
      </c>
      <c r="L42" s="36">
        <v>84.9</v>
      </c>
      <c r="M42" s="36">
        <v>36</v>
      </c>
      <c r="N42" s="36">
        <v>2</v>
      </c>
      <c r="O42" s="36">
        <v>41.8</v>
      </c>
      <c r="P42" s="36">
        <v>40</v>
      </c>
      <c r="Q42" s="36">
        <v>5</v>
      </c>
      <c r="R42" s="36"/>
      <c r="S42" s="36"/>
      <c r="T42" s="36"/>
      <c r="U42" s="37" t="s">
        <v>199</v>
      </c>
      <c r="V42" s="38">
        <v>0.98099999999999998</v>
      </c>
      <c r="W42" s="39">
        <v>0.10864929566527089</v>
      </c>
      <c r="X42" s="40">
        <v>5.1908547336985311</v>
      </c>
      <c r="Y42" s="41">
        <v>3.1102907821961496</v>
      </c>
    </row>
    <row r="43" spans="1:25" ht="15.75" customHeight="1">
      <c r="A43" s="33" t="s">
        <v>298</v>
      </c>
      <c r="B43" s="33" t="s">
        <v>298</v>
      </c>
      <c r="C43" s="33" t="s">
        <v>299</v>
      </c>
      <c r="D43" s="33" t="s">
        <v>276</v>
      </c>
      <c r="E43" s="33" t="s">
        <v>277</v>
      </c>
      <c r="F43" s="34">
        <v>64868</v>
      </c>
      <c r="G43" s="33" t="s">
        <v>300</v>
      </c>
      <c r="H43" s="33">
        <v>1041.6289750000001</v>
      </c>
      <c r="I43" s="33" t="s">
        <v>279</v>
      </c>
      <c r="J43" s="35">
        <v>19.100000000000001</v>
      </c>
      <c r="K43" s="36">
        <v>1040.5999999999999</v>
      </c>
      <c r="L43" s="36">
        <v>604.20000000000005</v>
      </c>
      <c r="M43" s="36">
        <v>48</v>
      </c>
      <c r="N43" s="36">
        <v>2</v>
      </c>
      <c r="O43" s="36">
        <v>544.1</v>
      </c>
      <c r="P43" s="36">
        <v>52</v>
      </c>
      <c r="Q43" s="36">
        <v>5</v>
      </c>
      <c r="R43" s="36"/>
      <c r="S43" s="36"/>
      <c r="T43" s="36"/>
      <c r="U43" s="37" t="s">
        <v>236</v>
      </c>
      <c r="V43" s="38">
        <v>0.97199999999999998</v>
      </c>
      <c r="W43" s="39">
        <v>0.37772755543747699</v>
      </c>
      <c r="X43" s="40">
        <v>9.6194860347389266</v>
      </c>
      <c r="Y43" s="41">
        <v>8.5673210092841092</v>
      </c>
    </row>
    <row r="44" spans="1:25" ht="15.75" customHeight="1">
      <c r="A44" s="33" t="s">
        <v>301</v>
      </c>
      <c r="B44" s="33" t="s">
        <v>301</v>
      </c>
      <c r="C44" s="33" t="s">
        <v>302</v>
      </c>
      <c r="D44" s="33" t="s">
        <v>276</v>
      </c>
      <c r="E44" s="33" t="s">
        <v>277</v>
      </c>
      <c r="F44" s="34">
        <v>8398</v>
      </c>
      <c r="G44" s="33" t="s">
        <v>303</v>
      </c>
      <c r="H44" s="33">
        <v>340.24023030000001</v>
      </c>
      <c r="I44" s="33" t="s">
        <v>279</v>
      </c>
      <c r="J44" s="35">
        <v>14.79</v>
      </c>
      <c r="K44" s="36">
        <v>339.2</v>
      </c>
      <c r="L44" s="36">
        <v>163</v>
      </c>
      <c r="M44" s="36">
        <v>24</v>
      </c>
      <c r="N44" s="36">
        <v>5</v>
      </c>
      <c r="O44" s="36">
        <v>147</v>
      </c>
      <c r="P44" s="36">
        <v>52</v>
      </c>
      <c r="Q44" s="36">
        <v>5</v>
      </c>
      <c r="R44" s="36">
        <v>107</v>
      </c>
      <c r="S44" s="36">
        <v>60</v>
      </c>
      <c r="T44" s="36">
        <v>5</v>
      </c>
      <c r="U44" s="37" t="s">
        <v>199</v>
      </c>
      <c r="V44" s="38">
        <v>0.98599999999999999</v>
      </c>
      <c r="W44" s="39">
        <v>0.1006808921132423</v>
      </c>
      <c r="X44" s="40">
        <v>1.2374762069227285</v>
      </c>
      <c r="Y44" s="41">
        <v>0.95087429364243781</v>
      </c>
    </row>
    <row r="45" spans="1:25" ht="15.75" customHeight="1">
      <c r="A45" s="33" t="s">
        <v>304</v>
      </c>
      <c r="B45" s="33" t="s">
        <v>304</v>
      </c>
      <c r="C45" s="33" t="s">
        <v>305</v>
      </c>
      <c r="D45" s="33" t="s">
        <v>276</v>
      </c>
      <c r="E45" s="33" t="s">
        <v>306</v>
      </c>
      <c r="F45" s="34">
        <v>91601</v>
      </c>
      <c r="G45" s="33" t="s">
        <v>307</v>
      </c>
      <c r="H45" s="33">
        <v>646.45148289999997</v>
      </c>
      <c r="I45" s="33" t="s">
        <v>127</v>
      </c>
      <c r="J45" s="35">
        <v>25.4</v>
      </c>
      <c r="K45" s="36">
        <v>647.46</v>
      </c>
      <c r="L45" s="36">
        <v>57.1</v>
      </c>
      <c r="M45" s="36">
        <v>44</v>
      </c>
      <c r="N45" s="36">
        <v>2</v>
      </c>
      <c r="O45" s="36">
        <v>147.19999999999999</v>
      </c>
      <c r="P45" s="36">
        <v>56</v>
      </c>
      <c r="Q45" s="36">
        <v>5</v>
      </c>
      <c r="R45" s="36">
        <v>234.9</v>
      </c>
      <c r="S45" s="36">
        <v>56</v>
      </c>
      <c r="T45" s="36">
        <v>5</v>
      </c>
      <c r="U45" s="37" t="s">
        <v>218</v>
      </c>
      <c r="V45" s="38">
        <v>0.98099999999999998</v>
      </c>
      <c r="W45" s="39" t="s">
        <v>219</v>
      </c>
      <c r="X45" s="40" t="s">
        <v>220</v>
      </c>
      <c r="Y45" s="41">
        <v>4.5598242952346277</v>
      </c>
    </row>
    <row r="46" spans="1:25" ht="15.75" customHeight="1">
      <c r="A46" s="33" t="s">
        <v>308</v>
      </c>
      <c r="B46" s="33" t="s">
        <v>308</v>
      </c>
      <c r="C46" s="33" t="s">
        <v>309</v>
      </c>
      <c r="D46" s="33" t="s">
        <v>276</v>
      </c>
      <c r="E46" s="33" t="s">
        <v>306</v>
      </c>
      <c r="F46" s="34">
        <v>93101</v>
      </c>
      <c r="G46" s="33" t="s">
        <v>310</v>
      </c>
      <c r="H46" s="33">
        <v>604.30826330000002</v>
      </c>
      <c r="I46" s="33" t="s">
        <v>127</v>
      </c>
      <c r="J46" s="35">
        <v>12.2</v>
      </c>
      <c r="K46" s="36">
        <v>399.2</v>
      </c>
      <c r="L46" s="36">
        <v>45</v>
      </c>
      <c r="M46" s="36">
        <v>20</v>
      </c>
      <c r="N46" s="36">
        <v>5</v>
      </c>
      <c r="O46" s="36"/>
      <c r="P46" s="36"/>
      <c r="Q46" s="36"/>
      <c r="R46" s="36"/>
      <c r="S46" s="36"/>
      <c r="T46" s="36"/>
      <c r="U46" s="37" t="s">
        <v>182</v>
      </c>
      <c r="V46" s="38">
        <v>0.99</v>
      </c>
      <c r="W46" s="39" t="s">
        <v>219</v>
      </c>
      <c r="X46" s="40">
        <v>17.713466423159264</v>
      </c>
      <c r="Y46" s="41">
        <v>5.3652990562525762</v>
      </c>
    </row>
    <row r="47" spans="1:25" ht="15.75" customHeight="1">
      <c r="A47" s="33" t="s">
        <v>311</v>
      </c>
      <c r="B47" s="33" t="s">
        <v>312</v>
      </c>
      <c r="C47" s="33" t="s">
        <v>313</v>
      </c>
      <c r="D47" s="33" t="s">
        <v>314</v>
      </c>
      <c r="E47" s="33" t="s">
        <v>315</v>
      </c>
      <c r="F47" s="34">
        <v>15724678</v>
      </c>
      <c r="G47" s="33" t="s">
        <v>316</v>
      </c>
      <c r="H47" s="33">
        <v>635.65088000000003</v>
      </c>
      <c r="I47" s="33" t="s">
        <v>279</v>
      </c>
      <c r="J47" s="35">
        <v>15.46</v>
      </c>
      <c r="K47" s="36">
        <v>640.6</v>
      </c>
      <c r="L47" s="36">
        <v>79</v>
      </c>
      <c r="M47" s="36">
        <v>40</v>
      </c>
      <c r="N47" s="36">
        <v>5</v>
      </c>
      <c r="O47" s="36">
        <v>81</v>
      </c>
      <c r="P47" s="36">
        <v>48</v>
      </c>
      <c r="Q47" s="36">
        <v>5</v>
      </c>
      <c r="R47" s="36"/>
      <c r="S47" s="36"/>
      <c r="T47" s="36"/>
      <c r="U47" s="37" t="s">
        <v>128</v>
      </c>
      <c r="V47" s="38">
        <v>0.99</v>
      </c>
      <c r="W47" s="39">
        <v>0.24470819520075526</v>
      </c>
      <c r="X47" s="40">
        <v>13.486937289962913</v>
      </c>
      <c r="Y47" s="41">
        <v>4.4233846423363126</v>
      </c>
    </row>
    <row r="48" spans="1:25" ht="15.75" customHeight="1">
      <c r="A48" s="33" t="s">
        <v>317</v>
      </c>
      <c r="B48" s="33" t="s">
        <v>318</v>
      </c>
      <c r="C48" s="33" t="s">
        <v>319</v>
      </c>
      <c r="D48" s="33" t="s">
        <v>314</v>
      </c>
      <c r="E48" s="33" t="s">
        <v>315</v>
      </c>
      <c r="F48" s="34">
        <v>6618</v>
      </c>
      <c r="G48" s="33" t="s">
        <v>320</v>
      </c>
      <c r="H48" s="33">
        <v>539.75708199999997</v>
      </c>
      <c r="I48" s="33" t="s">
        <v>279</v>
      </c>
      <c r="J48" s="35">
        <v>12.1</v>
      </c>
      <c r="K48" s="36">
        <v>542.70000000000005</v>
      </c>
      <c r="L48" s="36">
        <v>79</v>
      </c>
      <c r="M48" s="36">
        <v>72</v>
      </c>
      <c r="N48" s="36">
        <v>5</v>
      </c>
      <c r="O48" s="36">
        <v>81</v>
      </c>
      <c r="P48" s="36">
        <v>60</v>
      </c>
      <c r="Q48" s="36">
        <v>5</v>
      </c>
      <c r="R48" s="36"/>
      <c r="S48" s="36"/>
      <c r="T48" s="36"/>
      <c r="U48" s="37" t="s">
        <v>128</v>
      </c>
      <c r="V48" s="38">
        <v>0.997</v>
      </c>
      <c r="W48" s="39">
        <v>0.37772755543747699</v>
      </c>
      <c r="X48" s="40">
        <v>13.75</v>
      </c>
      <c r="Y48" s="41">
        <v>3.24</v>
      </c>
    </row>
    <row r="49" spans="1:25" ht="15.75" customHeight="1">
      <c r="A49" s="33" t="s">
        <v>321</v>
      </c>
      <c r="B49" s="33" t="s">
        <v>322</v>
      </c>
      <c r="C49" s="33" t="s">
        <v>323</v>
      </c>
      <c r="D49" s="33" t="s">
        <v>314</v>
      </c>
      <c r="E49" s="33" t="s">
        <v>324</v>
      </c>
      <c r="F49" s="34">
        <v>26176</v>
      </c>
      <c r="G49" s="33" t="s">
        <v>325</v>
      </c>
      <c r="H49" s="33">
        <v>326.0008292</v>
      </c>
      <c r="I49" s="33" t="s">
        <v>127</v>
      </c>
      <c r="J49" s="35">
        <v>10.5</v>
      </c>
      <c r="K49" s="36">
        <v>327.01</v>
      </c>
      <c r="L49" s="36">
        <v>98.8</v>
      </c>
      <c r="M49" s="36">
        <v>28</v>
      </c>
      <c r="N49" s="36">
        <v>6</v>
      </c>
      <c r="O49" s="36">
        <v>251</v>
      </c>
      <c r="P49" s="36">
        <v>0</v>
      </c>
      <c r="Q49" s="36">
        <v>5</v>
      </c>
      <c r="R49" s="36">
        <v>81</v>
      </c>
      <c r="S49" s="36">
        <v>68</v>
      </c>
      <c r="T49" s="36">
        <v>5</v>
      </c>
      <c r="U49" s="37" t="s">
        <v>187</v>
      </c>
      <c r="V49" s="38">
        <v>0.97699999999999998</v>
      </c>
      <c r="W49" s="39">
        <v>6.6049760380782988E-2</v>
      </c>
      <c r="X49" s="40">
        <v>5.9904045642462043</v>
      </c>
      <c r="Y49" s="41">
        <v>6.1551083028726215</v>
      </c>
    </row>
    <row r="50" spans="1:25" ht="15.75" customHeight="1">
      <c r="A50" s="33" t="s">
        <v>326</v>
      </c>
      <c r="B50" s="33" t="s">
        <v>327</v>
      </c>
      <c r="C50" s="33" t="s">
        <v>328</v>
      </c>
      <c r="D50" s="33" t="s">
        <v>314</v>
      </c>
      <c r="E50" s="33" t="s">
        <v>324</v>
      </c>
      <c r="F50" s="34">
        <v>8295</v>
      </c>
      <c r="G50" s="33" t="s">
        <v>329</v>
      </c>
      <c r="H50" s="33">
        <v>283.95387899999997</v>
      </c>
      <c r="I50" s="33" t="s">
        <v>127</v>
      </c>
      <c r="J50" s="35">
        <v>9.4</v>
      </c>
      <c r="K50" s="36">
        <v>284.95999999999998</v>
      </c>
      <c r="L50" s="36">
        <v>63</v>
      </c>
      <c r="M50" s="36">
        <v>24</v>
      </c>
      <c r="N50" s="36">
        <v>2</v>
      </c>
      <c r="O50" s="36">
        <v>98.8</v>
      </c>
      <c r="P50" s="36">
        <v>20</v>
      </c>
      <c r="Q50" s="36">
        <v>5</v>
      </c>
      <c r="R50" s="36">
        <v>81</v>
      </c>
      <c r="S50" s="36">
        <v>60</v>
      </c>
      <c r="T50" s="36">
        <v>5</v>
      </c>
      <c r="U50" s="37" t="s">
        <v>158</v>
      </c>
      <c r="V50" s="38">
        <v>0.99</v>
      </c>
      <c r="W50" s="39">
        <v>2.89</v>
      </c>
      <c r="X50" s="40">
        <v>4.4381243691949486</v>
      </c>
      <c r="Y50" s="41">
        <v>5.9846859293863233</v>
      </c>
    </row>
    <row r="51" spans="1:25" ht="15.75" customHeight="1">
      <c r="A51" s="33" t="s">
        <v>330</v>
      </c>
      <c r="B51" s="33" t="s">
        <v>331</v>
      </c>
      <c r="C51" s="33" t="s">
        <v>332</v>
      </c>
      <c r="D51" s="33" t="s">
        <v>314</v>
      </c>
      <c r="E51" s="33" t="s">
        <v>324</v>
      </c>
      <c r="F51" s="34">
        <v>31357</v>
      </c>
      <c r="G51" s="33" t="s">
        <v>333</v>
      </c>
      <c r="H51" s="33">
        <v>266.1646963</v>
      </c>
      <c r="I51" s="33" t="s">
        <v>127</v>
      </c>
      <c r="J51" s="35">
        <v>11.9</v>
      </c>
      <c r="K51" s="36">
        <v>267.17</v>
      </c>
      <c r="L51" s="36">
        <v>99</v>
      </c>
      <c r="M51" s="36">
        <v>14</v>
      </c>
      <c r="N51" s="36">
        <v>2</v>
      </c>
      <c r="O51" s="36">
        <v>81</v>
      </c>
      <c r="P51" s="36">
        <v>50</v>
      </c>
      <c r="Q51" s="36">
        <v>5</v>
      </c>
      <c r="R51" s="36"/>
      <c r="S51" s="36"/>
      <c r="T51" s="36"/>
      <c r="U51" s="37" t="s">
        <v>182</v>
      </c>
      <c r="V51" s="38">
        <v>0.97</v>
      </c>
      <c r="W51" s="39">
        <v>0.33725326279551832</v>
      </c>
      <c r="X51" s="40">
        <v>13.807948111099389</v>
      </c>
      <c r="Y51" s="41">
        <v>5.7415903964760568</v>
      </c>
    </row>
    <row r="52" spans="1:25" ht="15.75" customHeight="1">
      <c r="A52" s="33" t="s">
        <v>334</v>
      </c>
      <c r="B52" s="33" t="s">
        <v>335</v>
      </c>
      <c r="C52" s="33" t="s">
        <v>336</v>
      </c>
      <c r="D52" s="33" t="s">
        <v>314</v>
      </c>
      <c r="E52" s="33" t="s">
        <v>324</v>
      </c>
      <c r="F52" s="34">
        <v>31355</v>
      </c>
      <c r="G52" s="33" t="s">
        <v>337</v>
      </c>
      <c r="H52" s="33">
        <v>266.1646963</v>
      </c>
      <c r="I52" s="33" t="s">
        <v>127</v>
      </c>
      <c r="J52" s="35">
        <v>11.9</v>
      </c>
      <c r="K52" s="36">
        <v>267.17</v>
      </c>
      <c r="L52" s="36">
        <v>99</v>
      </c>
      <c r="M52" s="36">
        <v>14</v>
      </c>
      <c r="N52" s="36">
        <v>8</v>
      </c>
      <c r="O52" s="36">
        <v>81</v>
      </c>
      <c r="P52" s="36">
        <v>46</v>
      </c>
      <c r="Q52" s="36">
        <v>5</v>
      </c>
      <c r="R52" s="36">
        <v>155</v>
      </c>
      <c r="S52" s="36">
        <v>10</v>
      </c>
      <c r="T52" s="36">
        <v>5</v>
      </c>
      <c r="U52" s="37" t="s">
        <v>182</v>
      </c>
      <c r="V52" s="38">
        <v>0.96199999999999997</v>
      </c>
      <c r="W52" s="39">
        <v>0.27727567699751404</v>
      </c>
      <c r="X52" s="40">
        <v>14.141338865336817</v>
      </c>
      <c r="Y52" s="41">
        <v>5.2645694636678719</v>
      </c>
    </row>
    <row r="53" spans="1:25" ht="15.75" customHeight="1">
      <c r="A53" s="33" t="s">
        <v>338</v>
      </c>
      <c r="B53" s="33" t="s">
        <v>339</v>
      </c>
      <c r="C53" s="33" t="s">
        <v>340</v>
      </c>
      <c r="D53" s="33" t="s">
        <v>314</v>
      </c>
      <c r="E53" s="33" t="s">
        <v>324</v>
      </c>
      <c r="F53" s="34">
        <v>8289</v>
      </c>
      <c r="G53" s="33" t="s">
        <v>341</v>
      </c>
      <c r="H53" s="33">
        <v>326.07079599999997</v>
      </c>
      <c r="I53" s="33" t="s">
        <v>127</v>
      </c>
      <c r="J53" s="35">
        <v>11.3</v>
      </c>
      <c r="K53" s="36">
        <v>327.08</v>
      </c>
      <c r="L53" s="36">
        <v>77.099999999999994</v>
      </c>
      <c r="M53" s="36">
        <v>41</v>
      </c>
      <c r="N53" s="36">
        <v>8</v>
      </c>
      <c r="O53" s="36">
        <v>152.1</v>
      </c>
      <c r="P53" s="36">
        <v>37</v>
      </c>
      <c r="Q53" s="36">
        <v>5</v>
      </c>
      <c r="R53" s="36"/>
      <c r="S53" s="36"/>
      <c r="T53" s="36"/>
      <c r="U53" s="37" t="s">
        <v>342</v>
      </c>
      <c r="V53" s="38">
        <v>0.98</v>
      </c>
      <c r="W53" s="39">
        <v>6.1229227971873738E-2</v>
      </c>
      <c r="X53" s="40">
        <v>6.1153111335795156</v>
      </c>
      <c r="Y53" s="41">
        <v>4.8378983858922879</v>
      </c>
    </row>
    <row r="54" spans="1:25" ht="15.75" customHeight="1">
      <c r="A54" s="33" t="s">
        <v>343</v>
      </c>
      <c r="B54" s="33" t="s">
        <v>344</v>
      </c>
      <c r="C54" s="33" t="s">
        <v>345</v>
      </c>
      <c r="D54" s="33" t="s">
        <v>314</v>
      </c>
      <c r="E54" s="33" t="s">
        <v>324</v>
      </c>
      <c r="F54" s="34">
        <v>10541</v>
      </c>
      <c r="G54" s="33" t="s">
        <v>346</v>
      </c>
      <c r="H54" s="33">
        <v>140.0238458</v>
      </c>
      <c r="I54" s="33" t="s">
        <v>127</v>
      </c>
      <c r="J54" s="35">
        <v>6.3</v>
      </c>
      <c r="K54" s="36">
        <v>141.03</v>
      </c>
      <c r="L54" s="36">
        <v>109.1</v>
      </c>
      <c r="M54" s="36">
        <v>14</v>
      </c>
      <c r="N54" s="36">
        <v>6</v>
      </c>
      <c r="O54" s="36">
        <v>79</v>
      </c>
      <c r="P54" s="36">
        <v>22</v>
      </c>
      <c r="Q54" s="36">
        <v>5</v>
      </c>
      <c r="R54" s="36">
        <v>127</v>
      </c>
      <c r="S54" s="36"/>
      <c r="T54" s="36"/>
      <c r="U54" s="37" t="s">
        <v>128</v>
      </c>
      <c r="V54" s="38">
        <v>0.99</v>
      </c>
      <c r="W54" s="39">
        <v>7.7861949647363579E-2</v>
      </c>
      <c r="X54" s="40">
        <v>7.0871254478789849</v>
      </c>
      <c r="Y54" s="41">
        <v>3.0172655504562682</v>
      </c>
    </row>
    <row r="55" spans="1:25" ht="15.75" customHeight="1">
      <c r="A55" s="33" t="s">
        <v>347</v>
      </c>
      <c r="B55" s="33" t="s">
        <v>348</v>
      </c>
      <c r="C55" s="33" t="s">
        <v>349</v>
      </c>
      <c r="D55" s="33" t="s">
        <v>314</v>
      </c>
      <c r="E55" s="33" t="s">
        <v>324</v>
      </c>
      <c r="F55" s="34">
        <v>6535</v>
      </c>
      <c r="G55" s="33" t="s">
        <v>350</v>
      </c>
      <c r="H55" s="33">
        <v>182.070796</v>
      </c>
      <c r="I55" s="33" t="s">
        <v>127</v>
      </c>
      <c r="J55" s="35">
        <v>8.9</v>
      </c>
      <c r="K55" s="36">
        <v>183.03</v>
      </c>
      <c r="L55" s="36">
        <v>99</v>
      </c>
      <c r="M55" s="36">
        <v>18</v>
      </c>
      <c r="N55" s="36">
        <v>8</v>
      </c>
      <c r="O55" s="36">
        <v>81</v>
      </c>
      <c r="P55" s="36">
        <v>42</v>
      </c>
      <c r="Q55" s="36">
        <v>5</v>
      </c>
      <c r="R55" s="36">
        <v>127</v>
      </c>
      <c r="S55" s="36">
        <v>10</v>
      </c>
      <c r="T55" s="36">
        <v>5</v>
      </c>
      <c r="U55" s="37" t="s">
        <v>158</v>
      </c>
      <c r="V55" s="38">
        <v>0.99299999999999999</v>
      </c>
      <c r="W55" s="39">
        <v>4.6353687606184205E-2</v>
      </c>
      <c r="X55" s="40">
        <v>7.9040091498887977</v>
      </c>
      <c r="Y55" s="41">
        <v>4.2207535397148748</v>
      </c>
    </row>
    <row r="56" spans="1:25" ht="15.75" customHeight="1">
      <c r="A56" s="33" t="s">
        <v>351</v>
      </c>
      <c r="B56" s="33" t="s">
        <v>352</v>
      </c>
      <c r="C56" s="33" t="s">
        <v>353</v>
      </c>
      <c r="D56" s="33" t="s">
        <v>314</v>
      </c>
      <c r="E56" s="33" t="s">
        <v>324</v>
      </c>
      <c r="F56" s="34">
        <v>10546</v>
      </c>
      <c r="G56" s="33" t="s">
        <v>354</v>
      </c>
      <c r="H56" s="33">
        <v>224.11774614000001</v>
      </c>
      <c r="I56" s="33" t="s">
        <v>127</v>
      </c>
      <c r="J56" s="35">
        <v>10.5</v>
      </c>
      <c r="K56" s="36">
        <v>225.13</v>
      </c>
      <c r="L56" s="36">
        <v>99</v>
      </c>
      <c r="M56" s="36">
        <v>18</v>
      </c>
      <c r="N56" s="36">
        <v>6</v>
      </c>
      <c r="O56" s="36">
        <v>80.900000000000006</v>
      </c>
      <c r="P56" s="36">
        <v>46</v>
      </c>
      <c r="Q56" s="36">
        <v>5</v>
      </c>
      <c r="R56" s="36"/>
      <c r="S56" s="36"/>
      <c r="T56" s="36"/>
      <c r="U56" s="37" t="s">
        <v>182</v>
      </c>
      <c r="V56" s="38">
        <v>0.98</v>
      </c>
      <c r="W56" s="39">
        <v>7.5467457962326234E-2</v>
      </c>
      <c r="X56" s="40">
        <v>14.635937175401265</v>
      </c>
      <c r="Y56" s="41">
        <v>5.3401735377838504</v>
      </c>
    </row>
    <row r="57" spans="1:25" ht="15.75" customHeight="1">
      <c r="A57" s="33" t="s">
        <v>355</v>
      </c>
      <c r="B57" s="33" t="s">
        <v>356</v>
      </c>
      <c r="C57" s="33" t="s">
        <v>357</v>
      </c>
      <c r="D57" s="33" t="s">
        <v>314</v>
      </c>
      <c r="E57" s="33" t="s">
        <v>324</v>
      </c>
      <c r="F57" s="34">
        <v>75665</v>
      </c>
      <c r="G57" s="33" t="s">
        <v>358</v>
      </c>
      <c r="H57" s="33">
        <v>308.21164653</v>
      </c>
      <c r="I57" s="33" t="s">
        <v>127</v>
      </c>
      <c r="J57" s="35">
        <v>13.7</v>
      </c>
      <c r="K57" s="36">
        <v>309.22000000000003</v>
      </c>
      <c r="L57" s="36">
        <v>99</v>
      </c>
      <c r="M57" s="36">
        <v>10</v>
      </c>
      <c r="N57" s="36">
        <v>8</v>
      </c>
      <c r="O57" s="36">
        <v>80.900000000000006</v>
      </c>
      <c r="P57" s="36">
        <v>50</v>
      </c>
      <c r="Q57" s="36">
        <v>5</v>
      </c>
      <c r="R57" s="36"/>
      <c r="S57" s="36"/>
      <c r="T57" s="36"/>
      <c r="U57" s="37" t="s">
        <v>158</v>
      </c>
      <c r="V57" s="38">
        <v>0.97</v>
      </c>
      <c r="W57" s="39">
        <v>7.9988169107022944E-2</v>
      </c>
      <c r="X57" s="40">
        <v>8.6284022661494184</v>
      </c>
      <c r="Y57" s="41">
        <v>10.228271554118763</v>
      </c>
    </row>
    <row r="58" spans="1:25" ht="15.75" customHeight="1">
      <c r="A58" s="33" t="s">
        <v>359</v>
      </c>
      <c r="B58" s="33" t="s">
        <v>360</v>
      </c>
      <c r="C58" s="33" t="s">
        <v>361</v>
      </c>
      <c r="D58" s="33" t="s">
        <v>314</v>
      </c>
      <c r="E58" s="33" t="s">
        <v>324</v>
      </c>
      <c r="F58" s="34">
        <v>6537</v>
      </c>
      <c r="G58" s="33" t="s">
        <v>362</v>
      </c>
      <c r="H58" s="33">
        <v>434.35249709999999</v>
      </c>
      <c r="I58" s="33" t="s">
        <v>127</v>
      </c>
      <c r="J58" s="35">
        <v>21</v>
      </c>
      <c r="K58" s="36">
        <v>435.36</v>
      </c>
      <c r="L58" s="36">
        <v>99</v>
      </c>
      <c r="M58" s="36">
        <v>9</v>
      </c>
      <c r="N58" s="36">
        <v>8</v>
      </c>
      <c r="O58" s="36">
        <v>71.099999999999994</v>
      </c>
      <c r="P58" s="36">
        <v>13</v>
      </c>
      <c r="Q58" s="36">
        <v>5</v>
      </c>
      <c r="R58" s="36">
        <v>113.2</v>
      </c>
      <c r="S58" s="36">
        <v>5</v>
      </c>
      <c r="T58" s="36">
        <v>5</v>
      </c>
      <c r="U58" s="37" t="s">
        <v>199</v>
      </c>
      <c r="V58" s="38">
        <v>0.98799999999999999</v>
      </c>
      <c r="W58" s="39">
        <v>8.2200904908986586E-2</v>
      </c>
      <c r="X58" s="40">
        <v>7.8697774808725978</v>
      </c>
      <c r="Y58" s="41">
        <v>6.284636726987304</v>
      </c>
    </row>
    <row r="59" spans="1:25" ht="15.75" customHeight="1">
      <c r="A59" s="33" t="s">
        <v>363</v>
      </c>
      <c r="B59" s="33" t="s">
        <v>364</v>
      </c>
      <c r="C59" s="33" t="s">
        <v>365</v>
      </c>
      <c r="D59" s="33" t="s">
        <v>314</v>
      </c>
      <c r="E59" s="33" t="s">
        <v>324</v>
      </c>
      <c r="F59" s="34">
        <v>6540</v>
      </c>
      <c r="G59" s="33" t="s">
        <v>366</v>
      </c>
      <c r="H59" s="33">
        <v>398.24334060000001</v>
      </c>
      <c r="I59" s="33" t="s">
        <v>127</v>
      </c>
      <c r="J59" s="35">
        <v>12.2</v>
      </c>
      <c r="K59" s="36">
        <v>399.25</v>
      </c>
      <c r="L59" s="36">
        <v>199</v>
      </c>
      <c r="M59" s="36">
        <v>9</v>
      </c>
      <c r="N59" s="36">
        <v>6</v>
      </c>
      <c r="O59" s="36">
        <v>299.2</v>
      </c>
      <c r="P59" s="36">
        <v>9</v>
      </c>
      <c r="Q59" s="36">
        <v>5</v>
      </c>
      <c r="R59" s="36">
        <v>101.2</v>
      </c>
      <c r="S59" s="36">
        <v>17</v>
      </c>
      <c r="T59" s="36">
        <v>5</v>
      </c>
      <c r="U59" s="37" t="s">
        <v>187</v>
      </c>
      <c r="V59" s="38">
        <v>0.97399999999999998</v>
      </c>
      <c r="W59" s="39">
        <v>0.28584661912600728</v>
      </c>
      <c r="X59" s="40">
        <v>17.035521495993525</v>
      </c>
      <c r="Y59" s="41">
        <v>4.1646441156260572</v>
      </c>
    </row>
    <row r="60" spans="1:25" ht="15.75" customHeight="1">
      <c r="A60" s="33" t="s">
        <v>367</v>
      </c>
      <c r="B60" s="33" t="s">
        <v>368</v>
      </c>
      <c r="C60" s="33" t="s">
        <v>369</v>
      </c>
      <c r="D60" s="33" t="s">
        <v>314</v>
      </c>
      <c r="E60" s="33" t="s">
        <v>324</v>
      </c>
      <c r="F60" s="34">
        <v>6529</v>
      </c>
      <c r="G60" s="33" t="s">
        <v>370</v>
      </c>
      <c r="H60" s="33">
        <v>368.11774614000001</v>
      </c>
      <c r="I60" s="33" t="s">
        <v>127</v>
      </c>
      <c r="J60" s="35">
        <v>12.9</v>
      </c>
      <c r="K60" s="36">
        <v>369.13</v>
      </c>
      <c r="L60" s="36">
        <v>165.1</v>
      </c>
      <c r="M60" s="36">
        <v>50</v>
      </c>
      <c r="N60" s="36">
        <v>2</v>
      </c>
      <c r="O60" s="36">
        <v>91</v>
      </c>
      <c r="P60" s="36">
        <v>50</v>
      </c>
      <c r="Q60" s="36">
        <v>5</v>
      </c>
      <c r="R60" s="36"/>
      <c r="S60" s="36"/>
      <c r="T60" s="36"/>
      <c r="U60" s="37" t="s">
        <v>236</v>
      </c>
      <c r="V60" s="38">
        <v>0.97799999999999998</v>
      </c>
      <c r="W60" s="39">
        <v>0.19917042468120466</v>
      </c>
      <c r="X60" s="40">
        <v>4.3211330886187183</v>
      </c>
      <c r="Y60" s="41">
        <v>3.1190860447096846</v>
      </c>
    </row>
    <row r="61" spans="1:25" ht="15.75" customHeight="1">
      <c r="A61" s="33" t="s">
        <v>371</v>
      </c>
      <c r="B61" s="33" t="s">
        <v>372</v>
      </c>
      <c r="C61" s="33" t="s">
        <v>373</v>
      </c>
      <c r="D61" s="33" t="s">
        <v>314</v>
      </c>
      <c r="E61" s="33" t="s">
        <v>324</v>
      </c>
      <c r="F61" s="34">
        <v>13282</v>
      </c>
      <c r="G61" s="33" t="s">
        <v>374</v>
      </c>
      <c r="H61" s="33">
        <v>250.0394958</v>
      </c>
      <c r="I61" s="33" t="s">
        <v>127</v>
      </c>
      <c r="J61" s="35">
        <v>9.1</v>
      </c>
      <c r="K61" s="36">
        <v>251.05</v>
      </c>
      <c r="L61" s="36">
        <v>77.2</v>
      </c>
      <c r="M61" s="36">
        <v>33</v>
      </c>
      <c r="N61" s="36">
        <v>6</v>
      </c>
      <c r="O61" s="36">
        <v>153.1</v>
      </c>
      <c r="P61" s="36">
        <v>17</v>
      </c>
      <c r="Q61" s="36">
        <v>6</v>
      </c>
      <c r="R61" s="36">
        <v>152</v>
      </c>
      <c r="S61" s="36">
        <v>27</v>
      </c>
      <c r="T61" s="36">
        <v>4</v>
      </c>
      <c r="U61" s="37" t="s">
        <v>375</v>
      </c>
      <c r="V61" s="38">
        <v>0.99</v>
      </c>
      <c r="W61" s="39">
        <v>9.7591053480621803E-2</v>
      </c>
      <c r="X61" s="40">
        <v>36.976148664479666</v>
      </c>
      <c r="Y61" s="41">
        <v>3.1093610489786161</v>
      </c>
    </row>
    <row r="62" spans="1:25" ht="15.75" customHeight="1">
      <c r="A62" s="33" t="s">
        <v>376</v>
      </c>
      <c r="B62" s="33" t="s">
        <v>377</v>
      </c>
      <c r="C62" s="33" t="s">
        <v>378</v>
      </c>
      <c r="D62" s="33" t="s">
        <v>314</v>
      </c>
      <c r="E62" s="33" t="s">
        <v>324</v>
      </c>
      <c r="F62" s="34">
        <v>9275</v>
      </c>
      <c r="G62" s="33" t="s">
        <v>379</v>
      </c>
      <c r="H62" s="33">
        <v>322.22729659999999</v>
      </c>
      <c r="I62" s="33" t="s">
        <v>279</v>
      </c>
      <c r="J62" s="35">
        <v>12.6</v>
      </c>
      <c r="K62" s="36">
        <v>321.2</v>
      </c>
      <c r="L62" s="36">
        <v>79</v>
      </c>
      <c r="M62" s="36">
        <v>17</v>
      </c>
      <c r="N62" s="36">
        <v>6</v>
      </c>
      <c r="O62" s="36">
        <v>209.1</v>
      </c>
      <c r="P62" s="36">
        <v>50</v>
      </c>
      <c r="Q62" s="36">
        <v>5</v>
      </c>
      <c r="R62" s="36">
        <v>71.099999999999994</v>
      </c>
      <c r="S62" s="36">
        <v>9</v>
      </c>
      <c r="T62" s="36">
        <v>5</v>
      </c>
      <c r="U62" s="37" t="s">
        <v>128</v>
      </c>
      <c r="V62" s="38">
        <v>0.96199999999999997</v>
      </c>
      <c r="W62" s="39">
        <v>0.1</v>
      </c>
      <c r="X62" s="40">
        <v>10.79</v>
      </c>
      <c r="Y62" s="41">
        <v>3.4</v>
      </c>
    </row>
    <row r="63" spans="1:25" ht="15.75" customHeight="1">
      <c r="A63" s="33" t="s">
        <v>380</v>
      </c>
      <c r="B63" s="33" t="s">
        <v>381</v>
      </c>
      <c r="C63" s="33" t="s">
        <v>382</v>
      </c>
      <c r="D63" s="33" t="s">
        <v>314</v>
      </c>
      <c r="E63" s="33" t="s">
        <v>324</v>
      </c>
      <c r="F63" s="34">
        <v>7881</v>
      </c>
      <c r="G63" s="33" t="s">
        <v>383</v>
      </c>
      <c r="H63" s="33">
        <v>210.10209610000001</v>
      </c>
      <c r="I63" s="33" t="s">
        <v>127</v>
      </c>
      <c r="J63" s="35">
        <v>11.8</v>
      </c>
      <c r="K63" s="36">
        <v>211.11</v>
      </c>
      <c r="L63" s="36">
        <v>98.9</v>
      </c>
      <c r="M63" s="36">
        <v>5</v>
      </c>
      <c r="N63" s="36">
        <v>6</v>
      </c>
      <c r="O63" s="36">
        <v>81</v>
      </c>
      <c r="P63" s="36">
        <v>45</v>
      </c>
      <c r="Q63" s="36">
        <v>5</v>
      </c>
      <c r="R63" s="36">
        <v>155.1</v>
      </c>
      <c r="S63" s="36">
        <v>5</v>
      </c>
      <c r="T63" s="36">
        <v>5</v>
      </c>
      <c r="U63" s="37" t="s">
        <v>182</v>
      </c>
      <c r="V63" s="38">
        <v>0.97</v>
      </c>
      <c r="W63" s="39">
        <v>1.97</v>
      </c>
      <c r="X63" s="40">
        <v>20.706837922839778</v>
      </c>
      <c r="Y63" s="41">
        <v>4.1862663328529166</v>
      </c>
    </row>
    <row r="64" spans="1:25" ht="15.75" customHeight="1">
      <c r="A64" s="33" t="s">
        <v>384</v>
      </c>
      <c r="B64" s="33" t="s">
        <v>385</v>
      </c>
      <c r="C64" s="33" t="s">
        <v>386</v>
      </c>
      <c r="D64" s="33" t="s">
        <v>387</v>
      </c>
      <c r="E64" s="33" t="s">
        <v>388</v>
      </c>
      <c r="F64" s="34">
        <v>6623</v>
      </c>
      <c r="G64" s="33" t="s">
        <v>389</v>
      </c>
      <c r="H64" s="33">
        <v>228.1150298</v>
      </c>
      <c r="I64" s="33" t="s">
        <v>279</v>
      </c>
      <c r="J64" s="35">
        <v>4.0999999999999996</v>
      </c>
      <c r="K64" s="36">
        <v>227.3</v>
      </c>
      <c r="L64" s="36">
        <v>211.2</v>
      </c>
      <c r="M64" s="36">
        <v>17</v>
      </c>
      <c r="N64" s="36">
        <v>2</v>
      </c>
      <c r="O64" s="36">
        <v>133.1</v>
      </c>
      <c r="P64" s="36">
        <v>17</v>
      </c>
      <c r="Q64" s="36">
        <v>5</v>
      </c>
      <c r="R64" s="36"/>
      <c r="S64" s="36"/>
      <c r="T64" s="36"/>
      <c r="U64" s="37" t="s">
        <v>187</v>
      </c>
      <c r="V64" s="38">
        <v>0.93600000000000005</v>
      </c>
      <c r="W64" s="39">
        <v>0.1859389082173383</v>
      </c>
      <c r="X64" s="40" t="s">
        <v>220</v>
      </c>
      <c r="Y64" s="41">
        <v>6.6282139193857397</v>
      </c>
    </row>
    <row r="65" spans="1:25" ht="15.75" customHeight="1">
      <c r="A65" s="33" t="s">
        <v>390</v>
      </c>
      <c r="B65" s="33" t="s">
        <v>391</v>
      </c>
      <c r="C65" s="33" t="s">
        <v>392</v>
      </c>
      <c r="D65" s="33" t="s">
        <v>387</v>
      </c>
      <c r="E65" s="33" t="s">
        <v>388</v>
      </c>
      <c r="F65" s="34">
        <v>12111</v>
      </c>
      <c r="G65" s="33" t="s">
        <v>393</v>
      </c>
      <c r="H65" s="33">
        <v>200.0837296</v>
      </c>
      <c r="I65" s="33" t="s">
        <v>279</v>
      </c>
      <c r="J65" s="35">
        <v>4</v>
      </c>
      <c r="K65" s="36">
        <v>199.1</v>
      </c>
      <c r="L65" s="36">
        <v>93</v>
      </c>
      <c r="M65" s="36">
        <v>20</v>
      </c>
      <c r="N65" s="36">
        <v>6</v>
      </c>
      <c r="O65" s="36"/>
      <c r="P65" s="36"/>
      <c r="Q65" s="36"/>
      <c r="R65" s="36"/>
      <c r="S65" s="36"/>
      <c r="T65" s="36"/>
      <c r="U65" s="37" t="s">
        <v>164</v>
      </c>
      <c r="V65" s="38">
        <v>0.97599999999999998</v>
      </c>
      <c r="W65" s="39">
        <v>0.39103610329691124</v>
      </c>
      <c r="X65" s="40">
        <v>14.011656954559118</v>
      </c>
      <c r="Y65" s="41">
        <v>2.6040498269238022</v>
      </c>
    </row>
    <row r="66" spans="1:25" ht="15.75" customHeight="1">
      <c r="A66" s="33" t="s">
        <v>394</v>
      </c>
      <c r="B66" s="33" t="s">
        <v>395</v>
      </c>
      <c r="C66" s="33" t="s">
        <v>396</v>
      </c>
      <c r="D66" s="33" t="s">
        <v>387</v>
      </c>
      <c r="E66" s="33" t="s">
        <v>388</v>
      </c>
      <c r="F66" s="34">
        <v>6626</v>
      </c>
      <c r="G66" s="33" t="s">
        <v>397</v>
      </c>
      <c r="H66" s="33">
        <v>250.02997999999999</v>
      </c>
      <c r="I66" s="33" t="s">
        <v>127</v>
      </c>
      <c r="J66" s="35">
        <v>8.4</v>
      </c>
      <c r="K66" s="36">
        <v>251.3</v>
      </c>
      <c r="L66" s="36">
        <v>156.9</v>
      </c>
      <c r="M66" s="36">
        <v>9</v>
      </c>
      <c r="N66" s="36">
        <v>2</v>
      </c>
      <c r="O66" s="36">
        <v>93</v>
      </c>
      <c r="P66" s="36">
        <v>17</v>
      </c>
      <c r="Q66" s="36">
        <v>5</v>
      </c>
      <c r="R66" s="36"/>
      <c r="S66" s="36"/>
      <c r="T66" s="36"/>
      <c r="U66" s="37" t="s">
        <v>143</v>
      </c>
      <c r="V66" s="38">
        <v>0.97</v>
      </c>
      <c r="W66" s="39">
        <v>29.22</v>
      </c>
      <c r="X66" s="40" t="s">
        <v>220</v>
      </c>
      <c r="Y66" s="41">
        <v>17.744977112398765</v>
      </c>
    </row>
    <row r="67" spans="1:25" ht="15.75" customHeight="1">
      <c r="A67" s="33" t="s">
        <v>398</v>
      </c>
      <c r="B67" s="33" t="s">
        <v>399</v>
      </c>
      <c r="C67" s="33" t="s">
        <v>400</v>
      </c>
      <c r="D67" s="33" t="s">
        <v>387</v>
      </c>
      <c r="E67" s="33" t="s">
        <v>388</v>
      </c>
      <c r="F67" s="34">
        <v>232446</v>
      </c>
      <c r="G67" s="33" t="s">
        <v>401</v>
      </c>
      <c r="H67" s="33">
        <v>268.14632990000001</v>
      </c>
      <c r="I67" s="33" t="s">
        <v>279</v>
      </c>
      <c r="J67" s="35">
        <v>4.7</v>
      </c>
      <c r="K67" s="36">
        <v>267.3</v>
      </c>
      <c r="L67" s="36">
        <v>173.1</v>
      </c>
      <c r="M67" s="36">
        <v>21</v>
      </c>
      <c r="N67" s="36">
        <v>8</v>
      </c>
      <c r="O67" s="36">
        <v>145.1</v>
      </c>
      <c r="P67" s="36">
        <v>37</v>
      </c>
      <c r="Q67" s="36">
        <v>5</v>
      </c>
      <c r="R67" s="36"/>
      <c r="S67" s="36"/>
      <c r="T67" s="36"/>
      <c r="U67" s="37" t="s">
        <v>164</v>
      </c>
      <c r="V67" s="38">
        <v>0.99</v>
      </c>
      <c r="W67" s="39">
        <v>0.25779393683262863</v>
      </c>
      <c r="X67" s="40">
        <v>12.069663905594441</v>
      </c>
      <c r="Y67" s="41">
        <v>6.4659089902268763</v>
      </c>
    </row>
    <row r="68" spans="1:25" ht="15.75" customHeight="1">
      <c r="A68" s="33" t="s">
        <v>402</v>
      </c>
      <c r="B68" s="33" t="s">
        <v>403</v>
      </c>
      <c r="C68" s="33" t="s">
        <v>404</v>
      </c>
      <c r="D68" s="33" t="s">
        <v>387</v>
      </c>
      <c r="E68" s="33" t="s">
        <v>388</v>
      </c>
      <c r="F68" s="34">
        <v>73864</v>
      </c>
      <c r="G68" s="33" t="s">
        <v>405</v>
      </c>
      <c r="H68" s="33">
        <v>336.05849849999998</v>
      </c>
      <c r="I68" s="33" t="s">
        <v>279</v>
      </c>
      <c r="J68" s="35">
        <v>10.5</v>
      </c>
      <c r="K68" s="36">
        <v>335.2</v>
      </c>
      <c r="L68" s="36">
        <v>265.10000000000002</v>
      </c>
      <c r="M68" s="36">
        <v>17</v>
      </c>
      <c r="N68" s="36">
        <v>2</v>
      </c>
      <c r="O68" s="36">
        <v>177</v>
      </c>
      <c r="P68" s="36">
        <v>49</v>
      </c>
      <c r="Q68" s="36">
        <v>5</v>
      </c>
      <c r="R68" s="36"/>
      <c r="S68" s="36"/>
      <c r="T68" s="36"/>
      <c r="U68" s="37" t="s">
        <v>128</v>
      </c>
      <c r="V68" s="38">
        <v>0.99299999999999999</v>
      </c>
      <c r="W68" s="39">
        <v>7.8673220990811504E-2</v>
      </c>
      <c r="X68" s="40">
        <v>3.4033288897476845</v>
      </c>
      <c r="Y68" s="41">
        <v>3.295217714080513</v>
      </c>
    </row>
    <row r="69" spans="1:25" ht="15.75" customHeight="1">
      <c r="A69" s="33" t="s">
        <v>406</v>
      </c>
      <c r="B69" s="33" t="s">
        <v>407</v>
      </c>
      <c r="C69" s="33" t="s">
        <v>408</v>
      </c>
      <c r="D69" s="33" t="s">
        <v>387</v>
      </c>
      <c r="E69" s="33" t="s">
        <v>388</v>
      </c>
      <c r="F69" s="34">
        <v>66166</v>
      </c>
      <c r="G69" s="33" t="s">
        <v>409</v>
      </c>
      <c r="H69" s="33">
        <v>242.1306798</v>
      </c>
      <c r="I69" s="33" t="s">
        <v>279</v>
      </c>
      <c r="J69" s="35">
        <v>4.2</v>
      </c>
      <c r="K69" s="36">
        <v>241.3</v>
      </c>
      <c r="L69" s="36">
        <v>211</v>
      </c>
      <c r="M69" s="36">
        <v>17</v>
      </c>
      <c r="N69" s="36">
        <v>2</v>
      </c>
      <c r="O69" s="36">
        <v>212.1</v>
      </c>
      <c r="P69" s="36">
        <v>13</v>
      </c>
      <c r="Q69" s="36">
        <v>5</v>
      </c>
      <c r="R69" s="36"/>
      <c r="S69" s="36"/>
      <c r="T69" s="36"/>
      <c r="U69" s="37" t="s">
        <v>138</v>
      </c>
      <c r="V69" s="38">
        <v>0.98199999999999998</v>
      </c>
      <c r="W69" s="39">
        <v>0.13540572137409534</v>
      </c>
      <c r="X69" s="40">
        <v>11.225542348897056</v>
      </c>
      <c r="Y69" s="41">
        <v>6.3691057760600263</v>
      </c>
    </row>
    <row r="70" spans="1:25" ht="15.75" customHeight="1">
      <c r="A70" s="33" t="s">
        <v>410</v>
      </c>
      <c r="B70" s="33" t="s">
        <v>411</v>
      </c>
      <c r="C70" s="33" t="s">
        <v>412</v>
      </c>
      <c r="D70" s="33" t="s">
        <v>387</v>
      </c>
      <c r="E70" s="33" t="s">
        <v>388</v>
      </c>
      <c r="F70" s="34">
        <v>608116</v>
      </c>
      <c r="G70" s="33" t="s">
        <v>413</v>
      </c>
      <c r="H70" s="33">
        <v>214.09937969999999</v>
      </c>
      <c r="I70" s="33" t="s">
        <v>279</v>
      </c>
      <c r="J70" s="35">
        <v>4.0999999999999996</v>
      </c>
      <c r="K70" s="36">
        <v>213.1</v>
      </c>
      <c r="L70" s="36">
        <v>197.1</v>
      </c>
      <c r="M70" s="36">
        <v>20</v>
      </c>
      <c r="N70" s="36">
        <v>2</v>
      </c>
      <c r="O70" s="36"/>
      <c r="P70" s="36"/>
      <c r="Q70" s="36"/>
      <c r="R70" s="36"/>
      <c r="S70" s="36"/>
      <c r="T70" s="36"/>
      <c r="U70" s="37" t="s">
        <v>128</v>
      </c>
      <c r="V70" s="38">
        <v>0.99099999999999999</v>
      </c>
      <c r="W70" s="39">
        <v>0.15024118562791638</v>
      </c>
      <c r="X70" s="40">
        <v>9.59225180084435</v>
      </c>
      <c r="Y70" s="41">
        <v>7.1312151872040763</v>
      </c>
    </row>
    <row r="71" spans="1:25" ht="15.75" customHeight="1">
      <c r="A71" s="33" t="s">
        <v>414</v>
      </c>
      <c r="B71" s="33" t="s">
        <v>415</v>
      </c>
      <c r="C71" s="33" t="s">
        <v>416</v>
      </c>
      <c r="D71" s="33" t="s">
        <v>387</v>
      </c>
      <c r="E71" s="33" t="s">
        <v>388</v>
      </c>
      <c r="F71" s="34">
        <v>623849</v>
      </c>
      <c r="G71" s="33" t="s">
        <v>417</v>
      </c>
      <c r="H71" s="33">
        <v>290.1306798</v>
      </c>
      <c r="I71" s="33" t="s">
        <v>279</v>
      </c>
      <c r="J71" s="35">
        <v>10.6</v>
      </c>
      <c r="K71" s="36">
        <v>289.39999999999998</v>
      </c>
      <c r="L71" s="36">
        <v>274.10000000000002</v>
      </c>
      <c r="M71" s="36">
        <v>17</v>
      </c>
      <c r="N71" s="36">
        <v>6</v>
      </c>
      <c r="O71" s="36"/>
      <c r="P71" s="36"/>
      <c r="Q71" s="36"/>
      <c r="R71" s="36"/>
      <c r="S71" s="36"/>
      <c r="T71" s="36"/>
      <c r="U71" s="37" t="s">
        <v>164</v>
      </c>
      <c r="V71" s="38">
        <v>0.97399999999999998</v>
      </c>
      <c r="W71" s="39">
        <v>2.6369657291366191</v>
      </c>
      <c r="X71" s="40">
        <v>5.799336964011955</v>
      </c>
      <c r="Y71" s="41">
        <v>2.4766339328811857</v>
      </c>
    </row>
    <row r="72" spans="1:25" ht="15.75" customHeight="1">
      <c r="A72" s="33" t="s">
        <v>418</v>
      </c>
      <c r="B72" s="33" t="s">
        <v>418</v>
      </c>
      <c r="C72" s="33" t="s">
        <v>419</v>
      </c>
      <c r="D72" s="33" t="s">
        <v>420</v>
      </c>
      <c r="E72" s="33" t="s">
        <v>421</v>
      </c>
      <c r="F72" s="34">
        <v>5564</v>
      </c>
      <c r="G72" s="33" t="s">
        <v>422</v>
      </c>
      <c r="H72" s="33">
        <v>287.95116259999998</v>
      </c>
      <c r="I72" s="33" t="s">
        <v>279</v>
      </c>
      <c r="J72" s="35">
        <v>12.1</v>
      </c>
      <c r="K72" s="36">
        <v>286.89999999999998</v>
      </c>
      <c r="L72" s="36">
        <v>35</v>
      </c>
      <c r="M72" s="36">
        <v>8</v>
      </c>
      <c r="N72" s="36">
        <v>5</v>
      </c>
      <c r="O72" s="36"/>
      <c r="P72" s="36"/>
      <c r="Q72" s="36"/>
      <c r="R72" s="36"/>
      <c r="S72" s="36"/>
      <c r="T72" s="36"/>
      <c r="U72" s="37" t="s">
        <v>128</v>
      </c>
      <c r="V72" s="38">
        <v>0.95</v>
      </c>
      <c r="W72" s="39">
        <v>0.21391437539211586</v>
      </c>
      <c r="X72" s="40" t="s">
        <v>220</v>
      </c>
      <c r="Y72" s="41" t="s">
        <v>220</v>
      </c>
    </row>
    <row r="73" spans="1:25" ht="15.75" customHeight="1">
      <c r="W73" s="36"/>
    </row>
    <row r="74" spans="1:25" ht="15.75" customHeight="1">
      <c r="W74" s="36"/>
    </row>
    <row r="75" spans="1:25" ht="15.75" customHeight="1">
      <c r="W75" s="36"/>
    </row>
    <row r="76" spans="1:25" ht="15.75" customHeight="1">
      <c r="W76" s="36"/>
    </row>
    <row r="77" spans="1:25" ht="15.75" customHeight="1">
      <c r="W77" s="36"/>
    </row>
    <row r="78" spans="1:25" ht="15.75" customHeight="1">
      <c r="W78" s="36"/>
    </row>
    <row r="79" spans="1:25" ht="15.75" customHeight="1">
      <c r="W79" s="36"/>
    </row>
    <row r="80" spans="1:25" ht="15.75" customHeight="1">
      <c r="W80" s="36"/>
    </row>
    <row r="81" spans="23:23" ht="15.75" customHeight="1">
      <c r="W81" s="36"/>
    </row>
    <row r="82" spans="23:23" ht="15.75" customHeight="1">
      <c r="W82" s="36"/>
    </row>
    <row r="83" spans="23:23" ht="15.75" customHeight="1">
      <c r="W83" s="36"/>
    </row>
    <row r="84" spans="23:23" ht="15.75" customHeight="1">
      <c r="W84" s="36"/>
    </row>
    <row r="85" spans="23:23" ht="15.75" customHeight="1">
      <c r="W85" s="36"/>
    </row>
    <row r="86" spans="23:23" ht="15.75" customHeight="1">
      <c r="W86" s="36"/>
    </row>
    <row r="87" spans="23:23" ht="15.75" customHeight="1">
      <c r="W87" s="36"/>
    </row>
    <row r="88" spans="23:23" ht="15.75" customHeight="1">
      <c r="W88" s="36"/>
    </row>
    <row r="89" spans="23:23" ht="15.75" customHeight="1">
      <c r="W89" s="36"/>
    </row>
    <row r="90" spans="23:23" ht="15.75" customHeight="1">
      <c r="W90" s="36"/>
    </row>
    <row r="91" spans="23:23" ht="15.75" customHeight="1">
      <c r="W91" s="36"/>
    </row>
    <row r="92" spans="23:23" ht="15.75" customHeight="1">
      <c r="W92" s="36"/>
    </row>
    <row r="93" spans="23:23" ht="15.75" customHeight="1">
      <c r="W93" s="36"/>
    </row>
    <row r="94" spans="23:23" ht="15.75" customHeight="1">
      <c r="W94" s="36"/>
    </row>
    <row r="95" spans="23:23" ht="15.75" customHeight="1">
      <c r="W95" s="36"/>
    </row>
    <row r="96" spans="23:23" ht="15.75" customHeight="1">
      <c r="W96" s="36"/>
    </row>
    <row r="97" spans="23:23" ht="15.75" customHeight="1">
      <c r="W97" s="36"/>
    </row>
    <row r="98" spans="23:23" ht="15.75" customHeight="1">
      <c r="W98" s="36"/>
    </row>
    <row r="99" spans="23:23" ht="15.75" customHeight="1">
      <c r="W99" s="36"/>
    </row>
    <row r="100" spans="23:23" ht="15.75" customHeight="1">
      <c r="W100" s="36"/>
    </row>
    <row r="101" spans="23:23" ht="15.75" customHeight="1">
      <c r="W101" s="36"/>
    </row>
    <row r="102" spans="23:23" ht="15.75" customHeight="1">
      <c r="W102" s="36"/>
    </row>
    <row r="103" spans="23:23" ht="15.75" customHeight="1">
      <c r="W103" s="36"/>
    </row>
    <row r="104" spans="23:23" ht="15.75" customHeight="1">
      <c r="W104" s="36"/>
    </row>
    <row r="105" spans="23:23" ht="15.75" customHeight="1">
      <c r="W105" s="36"/>
    </row>
    <row r="106" spans="23:23" ht="15.75" customHeight="1">
      <c r="W106" s="36"/>
    </row>
    <row r="107" spans="23:23" ht="15.75" customHeight="1">
      <c r="W107" s="36"/>
    </row>
    <row r="108" spans="23:23" ht="15.75" customHeight="1">
      <c r="W108" s="36"/>
    </row>
    <row r="109" spans="23:23" ht="15.75" customHeight="1">
      <c r="W109" s="36"/>
    </row>
    <row r="110" spans="23:23" ht="15.75" customHeight="1">
      <c r="W110" s="36"/>
    </row>
    <row r="111" spans="23:23" ht="15.75" customHeight="1">
      <c r="W111" s="36"/>
    </row>
    <row r="112" spans="23:23" ht="15.75" customHeight="1">
      <c r="W112" s="36"/>
    </row>
    <row r="113" spans="23:23" ht="15.75" customHeight="1">
      <c r="W113" s="36"/>
    </row>
    <row r="114" spans="23:23" ht="15.75" customHeight="1">
      <c r="W114" s="36"/>
    </row>
    <row r="115" spans="23:23" ht="15.75" customHeight="1">
      <c r="W115" s="36"/>
    </row>
    <row r="116" spans="23:23" ht="15.75" customHeight="1">
      <c r="W116" s="36"/>
    </row>
    <row r="117" spans="23:23" ht="15.75" customHeight="1">
      <c r="W117" s="36"/>
    </row>
    <row r="118" spans="23:23" ht="15.75" customHeight="1">
      <c r="W118" s="36"/>
    </row>
    <row r="119" spans="23:23" ht="15.75" customHeight="1">
      <c r="W119" s="36"/>
    </row>
    <row r="120" spans="23:23" ht="15.75" customHeight="1">
      <c r="W120" s="36"/>
    </row>
    <row r="121" spans="23:23" ht="15.75" customHeight="1">
      <c r="W121" s="36"/>
    </row>
    <row r="122" spans="23:23" ht="15.75" customHeight="1">
      <c r="W122" s="36"/>
    </row>
    <row r="123" spans="23:23" ht="15.75" customHeight="1">
      <c r="W123" s="36"/>
    </row>
    <row r="124" spans="23:23" ht="15.75" customHeight="1">
      <c r="W124" s="36"/>
    </row>
    <row r="125" spans="23:23" ht="15.75" customHeight="1">
      <c r="W125" s="36"/>
    </row>
    <row r="126" spans="23:23" ht="15.75" customHeight="1">
      <c r="W126" s="36"/>
    </row>
    <row r="127" spans="23:23" ht="15.75" customHeight="1">
      <c r="W127" s="36"/>
    </row>
    <row r="128" spans="23:23" ht="15.75" customHeight="1">
      <c r="W128" s="36"/>
    </row>
    <row r="129" spans="23:23" ht="15.75" customHeight="1">
      <c r="W129" s="36"/>
    </row>
    <row r="130" spans="23:23" ht="15.75" customHeight="1">
      <c r="W130" s="36"/>
    </row>
    <row r="131" spans="23:23" ht="15.75" customHeight="1">
      <c r="W131" s="36"/>
    </row>
    <row r="132" spans="23:23" ht="15.75" customHeight="1">
      <c r="W132" s="36"/>
    </row>
    <row r="133" spans="23:23" ht="15.75" customHeight="1">
      <c r="W133" s="36"/>
    </row>
    <row r="134" spans="23:23" ht="15.75" customHeight="1">
      <c r="W134" s="36"/>
    </row>
    <row r="135" spans="23:23" ht="15.75" customHeight="1">
      <c r="W135" s="36"/>
    </row>
    <row r="136" spans="23:23" ht="15.75" customHeight="1">
      <c r="W136" s="36"/>
    </row>
    <row r="137" spans="23:23" ht="15.75" customHeight="1">
      <c r="W137" s="36"/>
    </row>
    <row r="138" spans="23:23" ht="15.75" customHeight="1">
      <c r="W138" s="36"/>
    </row>
    <row r="139" spans="23:23" ht="15.75" customHeight="1">
      <c r="W139" s="36"/>
    </row>
    <row r="140" spans="23:23" ht="15.75" customHeight="1">
      <c r="W140" s="36"/>
    </row>
    <row r="141" spans="23:23" ht="15.75" customHeight="1">
      <c r="W141" s="36"/>
    </row>
    <row r="142" spans="23:23" ht="15.75" customHeight="1">
      <c r="W142" s="36"/>
    </row>
    <row r="143" spans="23:23" ht="15.75" customHeight="1">
      <c r="W143" s="36"/>
    </row>
    <row r="144" spans="23:23" ht="15.75" customHeight="1">
      <c r="W144" s="36"/>
    </row>
    <row r="145" spans="23:23" ht="15.75" customHeight="1">
      <c r="W145" s="36"/>
    </row>
    <row r="146" spans="23:23" ht="15.75" customHeight="1">
      <c r="W146" s="36"/>
    </row>
    <row r="147" spans="23:23" ht="15.75" customHeight="1">
      <c r="W147" s="36"/>
    </row>
    <row r="148" spans="23:23" ht="15.75" customHeight="1">
      <c r="W148" s="36"/>
    </row>
    <row r="149" spans="23:23" ht="15.75" customHeight="1">
      <c r="W149" s="36"/>
    </row>
    <row r="150" spans="23:23" ht="15.75" customHeight="1">
      <c r="W150" s="36"/>
    </row>
    <row r="151" spans="23:23" ht="15.75" customHeight="1">
      <c r="W151" s="36"/>
    </row>
    <row r="152" spans="23:23" ht="15.75" customHeight="1">
      <c r="W152" s="36"/>
    </row>
    <row r="153" spans="23:23" ht="15.75" customHeight="1">
      <c r="W153" s="36"/>
    </row>
    <row r="154" spans="23:23" ht="15.75" customHeight="1">
      <c r="W154" s="36"/>
    </row>
    <row r="155" spans="23:23" ht="15.75" customHeight="1">
      <c r="W155" s="36"/>
    </row>
    <row r="156" spans="23:23" ht="15.75" customHeight="1">
      <c r="W156" s="36"/>
    </row>
    <row r="157" spans="23:23" ht="15.75" customHeight="1">
      <c r="W157" s="36"/>
    </row>
    <row r="158" spans="23:23" ht="15.75" customHeight="1">
      <c r="W158" s="36"/>
    </row>
    <row r="159" spans="23:23" ht="15.75" customHeight="1">
      <c r="W159" s="36"/>
    </row>
    <row r="160" spans="23:23" ht="15.75" customHeight="1">
      <c r="W160" s="36"/>
    </row>
    <row r="161" spans="23:23" ht="15.75" customHeight="1">
      <c r="W161" s="36"/>
    </row>
    <row r="162" spans="23:23" ht="15.75" customHeight="1">
      <c r="W162" s="36"/>
    </row>
    <row r="163" spans="23:23" ht="15.75" customHeight="1">
      <c r="W163" s="36"/>
    </row>
    <row r="164" spans="23:23" ht="15.75" customHeight="1">
      <c r="W164" s="36"/>
    </row>
    <row r="165" spans="23:23" ht="15.75" customHeight="1">
      <c r="W165" s="36"/>
    </row>
    <row r="166" spans="23:23" ht="15.75" customHeight="1">
      <c r="W166" s="36"/>
    </row>
    <row r="167" spans="23:23" ht="15.75" customHeight="1">
      <c r="W167" s="36"/>
    </row>
    <row r="168" spans="23:23" ht="15.75" customHeight="1">
      <c r="W168" s="36"/>
    </row>
    <row r="169" spans="23:23" ht="15.75" customHeight="1">
      <c r="W169" s="36"/>
    </row>
    <row r="170" spans="23:23" ht="15.75" customHeight="1">
      <c r="W170" s="36"/>
    </row>
    <row r="171" spans="23:23" ht="15.75" customHeight="1">
      <c r="W171" s="36"/>
    </row>
    <row r="172" spans="23:23" ht="15.75" customHeight="1">
      <c r="W172" s="36"/>
    </row>
    <row r="173" spans="23:23" ht="15.75" customHeight="1">
      <c r="W173" s="36"/>
    </row>
    <row r="174" spans="23:23" ht="15.75" customHeight="1">
      <c r="W174" s="36"/>
    </row>
    <row r="175" spans="23:23" ht="15.75" customHeight="1">
      <c r="W175" s="36"/>
    </row>
    <row r="176" spans="23:23" ht="15.75" customHeight="1">
      <c r="W176" s="36"/>
    </row>
    <row r="177" spans="23:23" ht="15.75" customHeight="1">
      <c r="W177" s="36"/>
    </row>
    <row r="178" spans="23:23" ht="15.75" customHeight="1">
      <c r="W178" s="36"/>
    </row>
    <row r="179" spans="23:23" ht="15.75" customHeight="1">
      <c r="W179" s="36"/>
    </row>
    <row r="180" spans="23:23" ht="15.75" customHeight="1">
      <c r="W180" s="36"/>
    </row>
    <row r="181" spans="23:23" ht="15.75" customHeight="1">
      <c r="W181" s="36"/>
    </row>
    <row r="182" spans="23:23" ht="15.75" customHeight="1">
      <c r="W182" s="36"/>
    </row>
    <row r="183" spans="23:23" ht="15.75" customHeight="1">
      <c r="W183" s="36"/>
    </row>
    <row r="184" spans="23:23" ht="15.75" customHeight="1">
      <c r="W184" s="36"/>
    </row>
    <row r="185" spans="23:23" ht="15.75" customHeight="1">
      <c r="W185" s="36"/>
    </row>
    <row r="186" spans="23:23" ht="15.75" customHeight="1">
      <c r="W186" s="36"/>
    </row>
    <row r="187" spans="23:23" ht="15.75" customHeight="1">
      <c r="W187" s="36"/>
    </row>
    <row r="188" spans="23:23" ht="15.75" customHeight="1">
      <c r="W188" s="36"/>
    </row>
    <row r="189" spans="23:23" ht="15.75" customHeight="1">
      <c r="W189" s="36"/>
    </row>
    <row r="190" spans="23:23" ht="15.75" customHeight="1">
      <c r="W190" s="36"/>
    </row>
    <row r="191" spans="23:23" ht="15.75" customHeight="1">
      <c r="W191" s="36"/>
    </row>
    <row r="192" spans="23:23" ht="15.75" customHeight="1">
      <c r="W192" s="36"/>
    </row>
    <row r="193" spans="23:23" ht="15.75" customHeight="1">
      <c r="W193" s="36"/>
    </row>
    <row r="194" spans="23:23" ht="15.75" customHeight="1">
      <c r="W194" s="36"/>
    </row>
    <row r="195" spans="23:23" ht="15.75" customHeight="1">
      <c r="W195" s="36"/>
    </row>
    <row r="196" spans="23:23" ht="15.75" customHeight="1">
      <c r="W196" s="36"/>
    </row>
    <row r="197" spans="23:23" ht="15.75" customHeight="1">
      <c r="W197" s="36"/>
    </row>
    <row r="198" spans="23:23" ht="15.75" customHeight="1">
      <c r="W198" s="36"/>
    </row>
    <row r="199" spans="23:23" ht="15.75" customHeight="1">
      <c r="W199" s="36"/>
    </row>
    <row r="200" spans="23:23" ht="15.75" customHeight="1">
      <c r="W200" s="36"/>
    </row>
    <row r="201" spans="23:23" ht="15.75" customHeight="1">
      <c r="W201" s="36"/>
    </row>
    <row r="202" spans="23:23" ht="15.75" customHeight="1">
      <c r="W202" s="36"/>
    </row>
    <row r="203" spans="23:23" ht="15.75" customHeight="1">
      <c r="W203" s="36"/>
    </row>
    <row r="204" spans="23:23" ht="15.75" customHeight="1">
      <c r="W204" s="36"/>
    </row>
    <row r="205" spans="23:23" ht="15.75" customHeight="1">
      <c r="W205" s="36"/>
    </row>
    <row r="206" spans="23:23" ht="15.75" customHeight="1">
      <c r="W206" s="36"/>
    </row>
    <row r="207" spans="23:23" ht="15.75" customHeight="1">
      <c r="W207" s="36"/>
    </row>
    <row r="208" spans="23:23" ht="15.75" customHeight="1">
      <c r="W208" s="36"/>
    </row>
    <row r="209" spans="23:23" ht="15.75" customHeight="1">
      <c r="W209" s="36"/>
    </row>
    <row r="210" spans="23:23" ht="15.75" customHeight="1">
      <c r="W210" s="36"/>
    </row>
    <row r="211" spans="23:23" ht="15.75" customHeight="1">
      <c r="W211" s="36"/>
    </row>
    <row r="212" spans="23:23" ht="15.75" customHeight="1">
      <c r="W212" s="36"/>
    </row>
    <row r="213" spans="23:23" ht="15.75" customHeight="1">
      <c r="W213" s="36"/>
    </row>
    <row r="214" spans="23:23" ht="15.75" customHeight="1">
      <c r="W214" s="36"/>
    </row>
    <row r="215" spans="23:23" ht="15.75" customHeight="1">
      <c r="W215" s="36"/>
    </row>
    <row r="216" spans="23:23" ht="15.75" customHeight="1">
      <c r="W216" s="36"/>
    </row>
    <row r="217" spans="23:23" ht="15.75" customHeight="1">
      <c r="W217" s="36"/>
    </row>
    <row r="218" spans="23:23" ht="15.75" customHeight="1">
      <c r="W218" s="36"/>
    </row>
    <row r="219" spans="23:23" ht="15.75" customHeight="1">
      <c r="W219" s="36"/>
    </row>
    <row r="220" spans="23:23" ht="15.75" customHeight="1">
      <c r="W220" s="36"/>
    </row>
    <row r="221" spans="23:23" ht="15.75" customHeight="1">
      <c r="W221" s="36"/>
    </row>
    <row r="222" spans="23:23" ht="15.75" customHeight="1">
      <c r="W222" s="36"/>
    </row>
    <row r="223" spans="23:23" ht="15.75" customHeight="1">
      <c r="W223" s="36"/>
    </row>
    <row r="224" spans="23:23" ht="15.75" customHeight="1">
      <c r="W224" s="36"/>
    </row>
    <row r="225" spans="23:23" ht="15.75" customHeight="1">
      <c r="W225" s="36"/>
    </row>
    <row r="226" spans="23:23" ht="15.75" customHeight="1">
      <c r="W226" s="36"/>
    </row>
    <row r="227" spans="23:23" ht="15.75" customHeight="1">
      <c r="W227" s="36"/>
    </row>
    <row r="228" spans="23:23" ht="15.75" customHeight="1">
      <c r="W228" s="36"/>
    </row>
    <row r="229" spans="23:23" ht="15.75" customHeight="1">
      <c r="W229" s="36"/>
    </row>
    <row r="230" spans="23:23" ht="15.75" customHeight="1">
      <c r="W230" s="36"/>
    </row>
    <row r="231" spans="23:23" ht="15.75" customHeight="1">
      <c r="W231" s="36"/>
    </row>
    <row r="232" spans="23:23" ht="15.75" customHeight="1">
      <c r="W232" s="36"/>
    </row>
    <row r="233" spans="23:23" ht="15.75" customHeight="1">
      <c r="W233" s="36"/>
    </row>
    <row r="234" spans="23:23" ht="15.75" customHeight="1">
      <c r="W234" s="36"/>
    </row>
    <row r="235" spans="23:23" ht="15.75" customHeight="1">
      <c r="W235" s="36"/>
    </row>
    <row r="236" spans="23:23" ht="15.75" customHeight="1">
      <c r="W236" s="36"/>
    </row>
    <row r="237" spans="23:23" ht="15.75" customHeight="1">
      <c r="W237" s="36"/>
    </row>
    <row r="238" spans="23:23" ht="15.75" customHeight="1">
      <c r="W238" s="36"/>
    </row>
    <row r="239" spans="23:23" ht="15.75" customHeight="1">
      <c r="W239" s="36"/>
    </row>
    <row r="240" spans="23:23" ht="15.75" customHeight="1">
      <c r="W240" s="36"/>
    </row>
    <row r="241" spans="23:23" ht="15.75" customHeight="1">
      <c r="W241" s="36"/>
    </row>
    <row r="242" spans="23:23" ht="15.75" customHeight="1">
      <c r="W242" s="36"/>
    </row>
    <row r="243" spans="23:23" ht="15.75" customHeight="1">
      <c r="W243" s="36"/>
    </row>
    <row r="244" spans="23:23" ht="15.75" customHeight="1">
      <c r="W244" s="36"/>
    </row>
    <row r="245" spans="23:23" ht="15.75" customHeight="1">
      <c r="W245" s="36"/>
    </row>
    <row r="246" spans="23:23" ht="15.75" customHeight="1">
      <c r="W246" s="36"/>
    </row>
    <row r="247" spans="23:23" ht="15.75" customHeight="1">
      <c r="W247" s="36"/>
    </row>
    <row r="248" spans="23:23" ht="15.75" customHeight="1">
      <c r="W248" s="36"/>
    </row>
    <row r="249" spans="23:23" ht="15.75" customHeight="1">
      <c r="W249" s="36"/>
    </row>
    <row r="250" spans="23:23" ht="15.75" customHeight="1">
      <c r="W250" s="36"/>
    </row>
    <row r="251" spans="23:23" ht="15.75" customHeight="1">
      <c r="W251" s="36"/>
    </row>
    <row r="252" spans="23:23" ht="15.75" customHeight="1">
      <c r="W252" s="36"/>
    </row>
    <row r="253" spans="23:23" ht="15.75" customHeight="1">
      <c r="W253" s="36"/>
    </row>
    <row r="254" spans="23:23" ht="15.75" customHeight="1">
      <c r="W254" s="36"/>
    </row>
    <row r="255" spans="23:23" ht="15.75" customHeight="1">
      <c r="W255" s="36"/>
    </row>
    <row r="256" spans="23:23" ht="15.75" customHeight="1">
      <c r="W256" s="36"/>
    </row>
    <row r="257" spans="23:23" ht="15.75" customHeight="1">
      <c r="W257" s="36"/>
    </row>
    <row r="258" spans="23:23" ht="15.75" customHeight="1">
      <c r="W258" s="36"/>
    </row>
    <row r="259" spans="23:23" ht="15.75" customHeight="1">
      <c r="W259" s="36"/>
    </row>
    <row r="260" spans="23:23" ht="15.75" customHeight="1">
      <c r="W260" s="36"/>
    </row>
    <row r="261" spans="23:23" ht="15.75" customHeight="1">
      <c r="W261" s="36"/>
    </row>
    <row r="262" spans="23:23" ht="15.75" customHeight="1">
      <c r="W262" s="36"/>
    </row>
    <row r="263" spans="23:23" ht="15.75" customHeight="1">
      <c r="W263" s="36"/>
    </row>
    <row r="264" spans="23:23" ht="15.75" customHeight="1">
      <c r="W264" s="36"/>
    </row>
    <row r="265" spans="23:23" ht="15.75" customHeight="1">
      <c r="W265" s="36"/>
    </row>
    <row r="266" spans="23:23" ht="15.75" customHeight="1">
      <c r="W266" s="36"/>
    </row>
    <row r="267" spans="23:23" ht="15.75" customHeight="1">
      <c r="W267" s="36"/>
    </row>
    <row r="268" spans="23:23" ht="15.75" customHeight="1">
      <c r="W268" s="36"/>
    </row>
    <row r="269" spans="23:23" ht="15.75" customHeight="1">
      <c r="W269" s="36"/>
    </row>
    <row r="270" spans="23:23" ht="15.75" customHeight="1">
      <c r="W270" s="36"/>
    </row>
    <row r="271" spans="23:23" ht="15.75" customHeight="1">
      <c r="W271" s="36"/>
    </row>
    <row r="272" spans="23:23" ht="15.75" customHeight="1">
      <c r="W272" s="36"/>
    </row>
    <row r="273" spans="23:23" ht="15.75" customHeight="1">
      <c r="W273" s="36"/>
    </row>
    <row r="274" spans="23:23" ht="15.75" customHeight="1">
      <c r="W274" s="36"/>
    </row>
    <row r="275" spans="23:23" ht="15.75" customHeight="1">
      <c r="W275" s="36"/>
    </row>
    <row r="276" spans="23:23" ht="15.75" customHeight="1">
      <c r="W276" s="36"/>
    </row>
    <row r="277" spans="23:23" ht="15.75" customHeight="1">
      <c r="W277" s="36"/>
    </row>
    <row r="278" spans="23:23" ht="15.75" customHeight="1">
      <c r="W278" s="36"/>
    </row>
    <row r="279" spans="23:23" ht="15.75" customHeight="1">
      <c r="W279" s="36"/>
    </row>
    <row r="280" spans="23:23" ht="15.75" customHeight="1">
      <c r="W280" s="36"/>
    </row>
    <row r="281" spans="23:23" ht="15.75" customHeight="1">
      <c r="W281" s="36"/>
    </row>
    <row r="282" spans="23:23" ht="15.75" customHeight="1">
      <c r="W282" s="36"/>
    </row>
    <row r="283" spans="23:23" ht="15.75" customHeight="1">
      <c r="W283" s="36"/>
    </row>
    <row r="284" spans="23:23" ht="15.75" customHeight="1">
      <c r="W284" s="36"/>
    </row>
    <row r="285" spans="23:23" ht="15.75" customHeight="1">
      <c r="W285" s="36"/>
    </row>
    <row r="286" spans="23:23" ht="15.75" customHeight="1">
      <c r="W286" s="36"/>
    </row>
    <row r="287" spans="23:23" ht="15.75" customHeight="1">
      <c r="W287" s="36"/>
    </row>
    <row r="288" spans="23:23" ht="15.75" customHeight="1">
      <c r="W288" s="36"/>
    </row>
    <row r="289" spans="23:23" ht="15.75" customHeight="1">
      <c r="W289" s="36"/>
    </row>
    <row r="290" spans="23:23" ht="15.75" customHeight="1">
      <c r="W290" s="36"/>
    </row>
    <row r="291" spans="23:23" ht="15.75" customHeight="1">
      <c r="W291" s="36"/>
    </row>
    <row r="292" spans="23:23" ht="15.75" customHeight="1">
      <c r="W292" s="36"/>
    </row>
    <row r="293" spans="23:23" ht="15.75" customHeight="1">
      <c r="W293" s="36"/>
    </row>
    <row r="294" spans="23:23" ht="15.75" customHeight="1">
      <c r="W294" s="36"/>
    </row>
    <row r="295" spans="23:23" ht="15.75" customHeight="1">
      <c r="W295" s="36"/>
    </row>
    <row r="296" spans="23:23" ht="15.75" customHeight="1">
      <c r="W296" s="36"/>
    </row>
    <row r="297" spans="23:23" ht="15.75" customHeight="1">
      <c r="W297" s="36"/>
    </row>
    <row r="298" spans="23:23" ht="15.75" customHeight="1">
      <c r="W298" s="36"/>
    </row>
    <row r="299" spans="23:23" ht="15.75" customHeight="1">
      <c r="W299" s="36"/>
    </row>
    <row r="300" spans="23:23" ht="15.75" customHeight="1">
      <c r="W300" s="36"/>
    </row>
    <row r="301" spans="23:23" ht="15.75" customHeight="1">
      <c r="W301" s="36"/>
    </row>
    <row r="302" spans="23:23" ht="15.75" customHeight="1">
      <c r="W302" s="36"/>
    </row>
    <row r="303" spans="23:23" ht="15.75" customHeight="1">
      <c r="W303" s="36"/>
    </row>
    <row r="304" spans="23:23" ht="15.75" customHeight="1">
      <c r="W304" s="36"/>
    </row>
    <row r="305" spans="23:23" ht="15.75" customHeight="1">
      <c r="W305" s="36"/>
    </row>
    <row r="306" spans="23:23" ht="15.75" customHeight="1">
      <c r="W306" s="36"/>
    </row>
    <row r="307" spans="23:23" ht="15.75" customHeight="1">
      <c r="W307" s="36"/>
    </row>
    <row r="308" spans="23:23" ht="15.75" customHeight="1">
      <c r="W308" s="36"/>
    </row>
    <row r="309" spans="23:23" ht="15.75" customHeight="1">
      <c r="W309" s="36"/>
    </row>
    <row r="310" spans="23:23" ht="15.75" customHeight="1">
      <c r="W310" s="36"/>
    </row>
    <row r="311" spans="23:23" ht="15.75" customHeight="1">
      <c r="W311" s="36"/>
    </row>
    <row r="312" spans="23:23" ht="15.75" customHeight="1">
      <c r="W312" s="36"/>
    </row>
    <row r="313" spans="23:23" ht="15.75" customHeight="1">
      <c r="W313" s="36"/>
    </row>
    <row r="314" spans="23:23" ht="15.75" customHeight="1">
      <c r="W314" s="36"/>
    </row>
    <row r="315" spans="23:23" ht="15.75" customHeight="1">
      <c r="W315" s="36"/>
    </row>
    <row r="316" spans="23:23" ht="15.75" customHeight="1">
      <c r="W316" s="36"/>
    </row>
    <row r="317" spans="23:23" ht="15.75" customHeight="1">
      <c r="W317" s="36"/>
    </row>
    <row r="318" spans="23:23" ht="15.75" customHeight="1">
      <c r="W318" s="36"/>
    </row>
    <row r="319" spans="23:23" ht="15.75" customHeight="1">
      <c r="W319" s="36"/>
    </row>
    <row r="320" spans="23:23" ht="15.75" customHeight="1">
      <c r="W320" s="36"/>
    </row>
    <row r="321" spans="23:23" ht="15.75" customHeight="1">
      <c r="W321" s="36"/>
    </row>
    <row r="322" spans="23:23" ht="15.75" customHeight="1">
      <c r="W322" s="36"/>
    </row>
    <row r="323" spans="23:23" ht="15.75" customHeight="1">
      <c r="W323" s="36"/>
    </row>
    <row r="324" spans="23:23" ht="15.75" customHeight="1">
      <c r="W324" s="36"/>
    </row>
    <row r="325" spans="23:23" ht="15.75" customHeight="1">
      <c r="W325" s="36"/>
    </row>
    <row r="326" spans="23:23" ht="15.75" customHeight="1">
      <c r="W326" s="36"/>
    </row>
    <row r="327" spans="23:23" ht="15.75" customHeight="1">
      <c r="W327" s="36"/>
    </row>
    <row r="328" spans="23:23" ht="15.75" customHeight="1">
      <c r="W328" s="36"/>
    </row>
    <row r="329" spans="23:23" ht="15.75" customHeight="1">
      <c r="W329" s="36"/>
    </row>
    <row r="330" spans="23:23" ht="15.75" customHeight="1">
      <c r="W330" s="36"/>
    </row>
    <row r="331" spans="23:23" ht="15.75" customHeight="1">
      <c r="W331" s="36"/>
    </row>
    <row r="332" spans="23:23" ht="15.75" customHeight="1">
      <c r="W332" s="36"/>
    </row>
    <row r="333" spans="23:23" ht="15.75" customHeight="1">
      <c r="W333" s="36"/>
    </row>
    <row r="334" spans="23:23" ht="15.75" customHeight="1">
      <c r="W334" s="36"/>
    </row>
    <row r="335" spans="23:23" ht="15.75" customHeight="1">
      <c r="W335" s="36"/>
    </row>
    <row r="336" spans="23:23" ht="15.75" customHeight="1">
      <c r="W336" s="36"/>
    </row>
    <row r="337" spans="23:23" ht="15.75" customHeight="1">
      <c r="W337" s="36"/>
    </row>
    <row r="338" spans="23:23" ht="15.75" customHeight="1">
      <c r="W338" s="36"/>
    </row>
    <row r="339" spans="23:23" ht="15.75" customHeight="1">
      <c r="W339" s="36"/>
    </row>
    <row r="340" spans="23:23" ht="15.75" customHeight="1">
      <c r="W340" s="36"/>
    </row>
    <row r="341" spans="23:23" ht="15.75" customHeight="1">
      <c r="W341" s="36"/>
    </row>
    <row r="342" spans="23:23" ht="15.75" customHeight="1">
      <c r="W342" s="36"/>
    </row>
    <row r="343" spans="23:23" ht="15.75" customHeight="1">
      <c r="W343" s="36"/>
    </row>
    <row r="344" spans="23:23" ht="15.75" customHeight="1">
      <c r="W344" s="36"/>
    </row>
    <row r="345" spans="23:23" ht="15.75" customHeight="1">
      <c r="W345" s="36"/>
    </row>
    <row r="346" spans="23:23" ht="15.75" customHeight="1">
      <c r="W346" s="36"/>
    </row>
    <row r="347" spans="23:23" ht="15.75" customHeight="1">
      <c r="W347" s="36"/>
    </row>
    <row r="348" spans="23:23" ht="15.75" customHeight="1">
      <c r="W348" s="36"/>
    </row>
    <row r="349" spans="23:23" ht="15.75" customHeight="1">
      <c r="W349" s="36"/>
    </row>
    <row r="350" spans="23:23" ht="15.75" customHeight="1">
      <c r="W350" s="36"/>
    </row>
    <row r="351" spans="23:23" ht="15.75" customHeight="1">
      <c r="W351" s="36"/>
    </row>
    <row r="352" spans="23:23" ht="15.75" customHeight="1">
      <c r="W352" s="36"/>
    </row>
    <row r="353" spans="23:23" ht="15.75" customHeight="1">
      <c r="W353" s="36"/>
    </row>
    <row r="354" spans="23:23" ht="15.75" customHeight="1">
      <c r="W354" s="36"/>
    </row>
    <row r="355" spans="23:23" ht="15.75" customHeight="1">
      <c r="W355" s="36"/>
    </row>
    <row r="356" spans="23:23" ht="15.75" customHeight="1">
      <c r="W356" s="36"/>
    </row>
    <row r="357" spans="23:23" ht="15.75" customHeight="1">
      <c r="W357" s="36"/>
    </row>
    <row r="358" spans="23:23" ht="15.75" customHeight="1">
      <c r="W358" s="36"/>
    </row>
    <row r="359" spans="23:23" ht="15.75" customHeight="1">
      <c r="W359" s="36"/>
    </row>
    <row r="360" spans="23:23" ht="15.75" customHeight="1">
      <c r="W360" s="36"/>
    </row>
    <row r="361" spans="23:23" ht="15.75" customHeight="1">
      <c r="W361" s="36"/>
    </row>
    <row r="362" spans="23:23" ht="15.75" customHeight="1">
      <c r="W362" s="36"/>
    </row>
    <row r="363" spans="23:23" ht="15.75" customHeight="1">
      <c r="W363" s="36"/>
    </row>
    <row r="364" spans="23:23" ht="15.75" customHeight="1">
      <c r="W364" s="36"/>
    </row>
    <row r="365" spans="23:23" ht="15.75" customHeight="1">
      <c r="W365" s="36"/>
    </row>
    <row r="366" spans="23:23" ht="15.75" customHeight="1">
      <c r="W366" s="36"/>
    </row>
    <row r="367" spans="23:23" ht="15.75" customHeight="1">
      <c r="W367" s="36"/>
    </row>
    <row r="368" spans="23:23" ht="15.75" customHeight="1">
      <c r="W368" s="36"/>
    </row>
    <row r="369" spans="23:23" ht="15.75" customHeight="1">
      <c r="W369" s="36"/>
    </row>
    <row r="370" spans="23:23" ht="15.75" customHeight="1">
      <c r="W370" s="36"/>
    </row>
    <row r="371" spans="23:23" ht="15.75" customHeight="1">
      <c r="W371" s="36"/>
    </row>
    <row r="372" spans="23:23" ht="15.75" customHeight="1">
      <c r="W372" s="36"/>
    </row>
    <row r="373" spans="23:23" ht="15.75" customHeight="1">
      <c r="W373" s="36"/>
    </row>
    <row r="374" spans="23:23" ht="15.75" customHeight="1">
      <c r="W374" s="36"/>
    </row>
    <row r="375" spans="23:23" ht="15.75" customHeight="1">
      <c r="W375" s="36"/>
    </row>
    <row r="376" spans="23:23" ht="15.75" customHeight="1">
      <c r="W376" s="36"/>
    </row>
    <row r="377" spans="23:23" ht="15.75" customHeight="1">
      <c r="W377" s="36"/>
    </row>
    <row r="378" spans="23:23" ht="15.75" customHeight="1">
      <c r="W378" s="36"/>
    </row>
    <row r="379" spans="23:23" ht="15.75" customHeight="1">
      <c r="W379" s="36"/>
    </row>
    <row r="380" spans="23:23" ht="15.75" customHeight="1">
      <c r="W380" s="36"/>
    </row>
    <row r="381" spans="23:23" ht="15.75" customHeight="1">
      <c r="W381" s="36"/>
    </row>
    <row r="382" spans="23:23" ht="15.75" customHeight="1">
      <c r="W382" s="36"/>
    </row>
    <row r="383" spans="23:23" ht="15.75" customHeight="1">
      <c r="W383" s="36"/>
    </row>
    <row r="384" spans="23:23" ht="15.75" customHeight="1">
      <c r="W384" s="36"/>
    </row>
    <row r="385" spans="23:23" ht="15.75" customHeight="1">
      <c r="W385" s="36"/>
    </row>
    <row r="386" spans="23:23" ht="15.75" customHeight="1">
      <c r="W386" s="36"/>
    </row>
    <row r="387" spans="23:23" ht="15.75" customHeight="1">
      <c r="W387" s="36"/>
    </row>
    <row r="388" spans="23:23" ht="15.75" customHeight="1">
      <c r="W388" s="36"/>
    </row>
    <row r="389" spans="23:23" ht="15.75" customHeight="1">
      <c r="W389" s="36"/>
    </row>
    <row r="390" spans="23:23" ht="15.75" customHeight="1">
      <c r="W390" s="36"/>
    </row>
    <row r="391" spans="23:23" ht="15.75" customHeight="1">
      <c r="W391" s="36"/>
    </row>
    <row r="392" spans="23:23" ht="15.75" customHeight="1">
      <c r="W392" s="36"/>
    </row>
    <row r="393" spans="23:23" ht="15.75" customHeight="1">
      <c r="W393" s="36"/>
    </row>
    <row r="394" spans="23:23" ht="15.75" customHeight="1">
      <c r="W394" s="36"/>
    </row>
    <row r="395" spans="23:23" ht="15.75" customHeight="1">
      <c r="W395" s="36"/>
    </row>
    <row r="396" spans="23:23" ht="15.75" customHeight="1">
      <c r="W396" s="36"/>
    </row>
    <row r="397" spans="23:23" ht="15.75" customHeight="1">
      <c r="W397" s="36"/>
    </row>
    <row r="398" spans="23:23" ht="15.75" customHeight="1">
      <c r="W398" s="36"/>
    </row>
    <row r="399" spans="23:23" ht="15.75" customHeight="1">
      <c r="W399" s="36"/>
    </row>
    <row r="400" spans="23:23" ht="15.75" customHeight="1">
      <c r="W400" s="36"/>
    </row>
    <row r="401" spans="23:23" ht="15.75" customHeight="1">
      <c r="W401" s="36"/>
    </row>
    <row r="402" spans="23:23" ht="15.75" customHeight="1">
      <c r="W402" s="36"/>
    </row>
    <row r="403" spans="23:23" ht="15.75" customHeight="1">
      <c r="W403" s="36"/>
    </row>
    <row r="404" spans="23:23" ht="15.75" customHeight="1">
      <c r="W404" s="36"/>
    </row>
    <row r="405" spans="23:23" ht="15.75" customHeight="1">
      <c r="W405" s="36"/>
    </row>
    <row r="406" spans="23:23" ht="15.75" customHeight="1">
      <c r="W406" s="36"/>
    </row>
    <row r="407" spans="23:23" ht="15.75" customHeight="1">
      <c r="W407" s="36"/>
    </row>
    <row r="408" spans="23:23" ht="15.75" customHeight="1">
      <c r="W408" s="36"/>
    </row>
    <row r="409" spans="23:23" ht="15.75" customHeight="1">
      <c r="W409" s="36"/>
    </row>
    <row r="410" spans="23:23" ht="15.75" customHeight="1">
      <c r="W410" s="36"/>
    </row>
    <row r="411" spans="23:23" ht="15.75" customHeight="1">
      <c r="W411" s="36"/>
    </row>
    <row r="412" spans="23:23" ht="15.75" customHeight="1">
      <c r="W412" s="36"/>
    </row>
    <row r="413" spans="23:23" ht="15.75" customHeight="1">
      <c r="W413" s="36"/>
    </row>
    <row r="414" spans="23:23" ht="15.75" customHeight="1">
      <c r="W414" s="36"/>
    </row>
    <row r="415" spans="23:23" ht="15.75" customHeight="1">
      <c r="W415" s="36"/>
    </row>
    <row r="416" spans="23:23" ht="15.75" customHeight="1">
      <c r="W416" s="36"/>
    </row>
    <row r="417" spans="23:23" ht="15.75" customHeight="1">
      <c r="W417" s="36"/>
    </row>
    <row r="418" spans="23:23" ht="15.75" customHeight="1">
      <c r="W418" s="36"/>
    </row>
    <row r="419" spans="23:23" ht="15.75" customHeight="1">
      <c r="W419" s="36"/>
    </row>
    <row r="420" spans="23:23" ht="15.75" customHeight="1">
      <c r="W420" s="36"/>
    </row>
    <row r="421" spans="23:23" ht="15.75" customHeight="1">
      <c r="W421" s="36"/>
    </row>
    <row r="422" spans="23:23" ht="15.75" customHeight="1">
      <c r="W422" s="36"/>
    </row>
    <row r="423" spans="23:23" ht="15.75" customHeight="1">
      <c r="W423" s="36"/>
    </row>
    <row r="424" spans="23:23" ht="15.75" customHeight="1">
      <c r="W424" s="36"/>
    </row>
    <row r="425" spans="23:23" ht="15.75" customHeight="1">
      <c r="W425" s="36"/>
    </row>
    <row r="426" spans="23:23" ht="15.75" customHeight="1">
      <c r="W426" s="36"/>
    </row>
    <row r="427" spans="23:23" ht="15.75" customHeight="1">
      <c r="W427" s="36"/>
    </row>
    <row r="428" spans="23:23" ht="15.75" customHeight="1">
      <c r="W428" s="36"/>
    </row>
    <row r="429" spans="23:23" ht="15.75" customHeight="1">
      <c r="W429" s="36"/>
    </row>
    <row r="430" spans="23:23" ht="15.75" customHeight="1">
      <c r="W430" s="36"/>
    </row>
    <row r="431" spans="23:23" ht="15.75" customHeight="1">
      <c r="W431" s="36"/>
    </row>
    <row r="432" spans="23:23" ht="15.75" customHeight="1">
      <c r="W432" s="36"/>
    </row>
    <row r="433" spans="23:23" ht="15.75" customHeight="1">
      <c r="W433" s="36"/>
    </row>
    <row r="434" spans="23:23" ht="15.75" customHeight="1">
      <c r="W434" s="36"/>
    </row>
    <row r="435" spans="23:23" ht="15.75" customHeight="1">
      <c r="W435" s="36"/>
    </row>
    <row r="436" spans="23:23" ht="15.75" customHeight="1">
      <c r="W436" s="36"/>
    </row>
    <row r="437" spans="23:23" ht="15.75" customHeight="1">
      <c r="W437" s="36"/>
    </row>
    <row r="438" spans="23:23" ht="15.75" customHeight="1">
      <c r="W438" s="36"/>
    </row>
    <row r="439" spans="23:23" ht="15.75" customHeight="1">
      <c r="W439" s="36"/>
    </row>
    <row r="440" spans="23:23" ht="15.75" customHeight="1">
      <c r="W440" s="36"/>
    </row>
    <row r="441" spans="23:23" ht="15.75" customHeight="1">
      <c r="W441" s="36"/>
    </row>
    <row r="442" spans="23:23" ht="15.75" customHeight="1">
      <c r="W442" s="36"/>
    </row>
    <row r="443" spans="23:23" ht="15.75" customHeight="1">
      <c r="W443" s="36"/>
    </row>
    <row r="444" spans="23:23" ht="15.75" customHeight="1">
      <c r="W444" s="36"/>
    </row>
    <row r="445" spans="23:23" ht="15.75" customHeight="1">
      <c r="W445" s="36"/>
    </row>
    <row r="446" spans="23:23" ht="15.75" customHeight="1">
      <c r="W446" s="36"/>
    </row>
    <row r="447" spans="23:23" ht="15.75" customHeight="1">
      <c r="W447" s="36"/>
    </row>
    <row r="448" spans="23:23" ht="15.75" customHeight="1">
      <c r="W448" s="36"/>
    </row>
    <row r="449" spans="23:23" ht="15.75" customHeight="1">
      <c r="W449" s="36"/>
    </row>
    <row r="450" spans="23:23" ht="15.75" customHeight="1">
      <c r="W450" s="36"/>
    </row>
    <row r="451" spans="23:23" ht="15.75" customHeight="1">
      <c r="W451" s="36"/>
    </row>
    <row r="452" spans="23:23" ht="15.75" customHeight="1">
      <c r="W452" s="36"/>
    </row>
    <row r="453" spans="23:23" ht="15.75" customHeight="1">
      <c r="W453" s="36"/>
    </row>
    <row r="454" spans="23:23" ht="15.75" customHeight="1">
      <c r="W454" s="36"/>
    </row>
    <row r="455" spans="23:23" ht="15.75" customHeight="1">
      <c r="W455" s="36"/>
    </row>
    <row r="456" spans="23:23" ht="15.75" customHeight="1">
      <c r="W456" s="36"/>
    </row>
    <row r="457" spans="23:23" ht="15.75" customHeight="1">
      <c r="W457" s="36"/>
    </row>
    <row r="458" spans="23:23" ht="15.75" customHeight="1">
      <c r="W458" s="36"/>
    </row>
    <row r="459" spans="23:23" ht="15.75" customHeight="1">
      <c r="W459" s="36"/>
    </row>
    <row r="460" spans="23:23" ht="15.75" customHeight="1">
      <c r="W460" s="36"/>
    </row>
    <row r="461" spans="23:23" ht="15.75" customHeight="1">
      <c r="W461" s="36"/>
    </row>
    <row r="462" spans="23:23" ht="15.75" customHeight="1">
      <c r="W462" s="36"/>
    </row>
    <row r="463" spans="23:23" ht="15.75" customHeight="1">
      <c r="W463" s="36"/>
    </row>
    <row r="464" spans="23:23" ht="15.75" customHeight="1">
      <c r="W464" s="36"/>
    </row>
    <row r="465" spans="23:23" ht="15.75" customHeight="1">
      <c r="W465" s="36"/>
    </row>
    <row r="466" spans="23:23" ht="15.75" customHeight="1">
      <c r="W466" s="36"/>
    </row>
    <row r="467" spans="23:23" ht="15.75" customHeight="1">
      <c r="W467" s="36"/>
    </row>
    <row r="468" spans="23:23" ht="15.75" customHeight="1">
      <c r="W468" s="36"/>
    </row>
    <row r="469" spans="23:23" ht="15.75" customHeight="1">
      <c r="W469" s="36"/>
    </row>
    <row r="470" spans="23:23" ht="15.75" customHeight="1">
      <c r="W470" s="36"/>
    </row>
    <row r="471" spans="23:23" ht="15.75" customHeight="1">
      <c r="W471" s="36"/>
    </row>
    <row r="472" spans="23:23" ht="15.75" customHeight="1">
      <c r="W472" s="36"/>
    </row>
    <row r="473" spans="23:23" ht="15.75" customHeight="1">
      <c r="W473" s="36"/>
    </row>
    <row r="474" spans="23:23" ht="15.75" customHeight="1">
      <c r="W474" s="36"/>
    </row>
    <row r="475" spans="23:23" ht="15.75" customHeight="1">
      <c r="W475" s="36"/>
    </row>
    <row r="476" spans="23:23" ht="15.75" customHeight="1">
      <c r="W476" s="36"/>
    </row>
    <row r="477" spans="23:23" ht="15.75" customHeight="1">
      <c r="W477" s="36"/>
    </row>
    <row r="478" spans="23:23" ht="15.75" customHeight="1">
      <c r="W478" s="36"/>
    </row>
    <row r="479" spans="23:23" ht="15.75" customHeight="1">
      <c r="W479" s="36"/>
    </row>
    <row r="480" spans="23:23" ht="15.75" customHeight="1">
      <c r="W480" s="36"/>
    </row>
    <row r="481" spans="23:23" ht="15.75" customHeight="1">
      <c r="W481" s="36"/>
    </row>
    <row r="482" spans="23:23" ht="15.75" customHeight="1">
      <c r="W482" s="36"/>
    </row>
    <row r="483" spans="23:23" ht="15.75" customHeight="1">
      <c r="W483" s="36"/>
    </row>
    <row r="484" spans="23:23" ht="15.75" customHeight="1">
      <c r="W484" s="36"/>
    </row>
    <row r="485" spans="23:23" ht="15.75" customHeight="1">
      <c r="W485" s="36"/>
    </row>
    <row r="486" spans="23:23" ht="15.75" customHeight="1">
      <c r="W486" s="36"/>
    </row>
    <row r="487" spans="23:23" ht="15.75" customHeight="1">
      <c r="W487" s="36"/>
    </row>
    <row r="488" spans="23:23" ht="15.75" customHeight="1">
      <c r="W488" s="36"/>
    </row>
    <row r="489" spans="23:23" ht="15.75" customHeight="1">
      <c r="W489" s="36"/>
    </row>
    <row r="490" spans="23:23" ht="15.75" customHeight="1">
      <c r="W490" s="36"/>
    </row>
    <row r="491" spans="23:23" ht="15.75" customHeight="1">
      <c r="W491" s="36"/>
    </row>
    <row r="492" spans="23:23" ht="15.75" customHeight="1">
      <c r="W492" s="36"/>
    </row>
    <row r="493" spans="23:23" ht="15.75" customHeight="1">
      <c r="W493" s="36"/>
    </row>
    <row r="494" spans="23:23" ht="15.75" customHeight="1">
      <c r="W494" s="36"/>
    </row>
    <row r="495" spans="23:23" ht="15.75" customHeight="1">
      <c r="W495" s="36"/>
    </row>
    <row r="496" spans="23:23" ht="15.75" customHeight="1">
      <c r="W496" s="36"/>
    </row>
    <row r="497" spans="23:23" ht="15.75" customHeight="1">
      <c r="W497" s="36"/>
    </row>
    <row r="498" spans="23:23" ht="15.75" customHeight="1">
      <c r="W498" s="36"/>
    </row>
    <row r="499" spans="23:23" ht="15.75" customHeight="1">
      <c r="W499" s="36"/>
    </row>
    <row r="500" spans="23:23" ht="15.75" customHeight="1">
      <c r="W500" s="36"/>
    </row>
    <row r="501" spans="23:23" ht="15.75" customHeight="1">
      <c r="W501" s="36"/>
    </row>
    <row r="502" spans="23:23" ht="15.75" customHeight="1">
      <c r="W502" s="36"/>
    </row>
    <row r="503" spans="23:23" ht="15.75" customHeight="1">
      <c r="W503" s="36"/>
    </row>
    <row r="504" spans="23:23" ht="15.75" customHeight="1">
      <c r="W504" s="36"/>
    </row>
    <row r="505" spans="23:23" ht="15.75" customHeight="1">
      <c r="W505" s="36"/>
    </row>
    <row r="506" spans="23:23" ht="15.75" customHeight="1">
      <c r="W506" s="36"/>
    </row>
    <row r="507" spans="23:23" ht="15.75" customHeight="1">
      <c r="W507" s="36"/>
    </row>
    <row r="508" spans="23:23" ht="15.75" customHeight="1">
      <c r="W508" s="36"/>
    </row>
    <row r="509" spans="23:23" ht="15.75" customHeight="1">
      <c r="W509" s="36"/>
    </row>
    <row r="510" spans="23:23" ht="15.75" customHeight="1">
      <c r="W510" s="36"/>
    </row>
    <row r="511" spans="23:23" ht="15.75" customHeight="1">
      <c r="W511" s="36"/>
    </row>
    <row r="512" spans="23:23" ht="15.75" customHeight="1">
      <c r="W512" s="36"/>
    </row>
    <row r="513" spans="23:23" ht="15.75" customHeight="1">
      <c r="W513" s="36"/>
    </row>
    <row r="514" spans="23:23" ht="15.75" customHeight="1">
      <c r="W514" s="36"/>
    </row>
    <row r="515" spans="23:23" ht="15.75" customHeight="1">
      <c r="W515" s="36"/>
    </row>
    <row r="516" spans="23:23" ht="15.75" customHeight="1">
      <c r="W516" s="36"/>
    </row>
    <row r="517" spans="23:23" ht="15.75" customHeight="1">
      <c r="W517" s="36"/>
    </row>
    <row r="518" spans="23:23" ht="15.75" customHeight="1">
      <c r="W518" s="36"/>
    </row>
    <row r="519" spans="23:23" ht="15.75" customHeight="1">
      <c r="W519" s="36"/>
    </row>
    <row r="520" spans="23:23" ht="15.75" customHeight="1">
      <c r="W520" s="36"/>
    </row>
    <row r="521" spans="23:23" ht="15.75" customHeight="1">
      <c r="W521" s="36"/>
    </row>
    <row r="522" spans="23:23" ht="15.75" customHeight="1">
      <c r="W522" s="36"/>
    </row>
    <row r="523" spans="23:23" ht="15.75" customHeight="1">
      <c r="W523" s="36"/>
    </row>
    <row r="524" spans="23:23" ht="15.75" customHeight="1">
      <c r="W524" s="36"/>
    </row>
    <row r="525" spans="23:23" ht="15.75" customHeight="1">
      <c r="W525" s="36"/>
    </row>
    <row r="526" spans="23:23" ht="15.75" customHeight="1">
      <c r="W526" s="36"/>
    </row>
    <row r="527" spans="23:23" ht="15.75" customHeight="1">
      <c r="W527" s="36"/>
    </row>
    <row r="528" spans="23:23" ht="15.75" customHeight="1">
      <c r="W528" s="36"/>
    </row>
    <row r="529" spans="23:23" ht="15.75" customHeight="1">
      <c r="W529" s="36"/>
    </row>
    <row r="530" spans="23:23" ht="15.75" customHeight="1">
      <c r="W530" s="36"/>
    </row>
    <row r="531" spans="23:23" ht="15.75" customHeight="1">
      <c r="W531" s="36"/>
    </row>
    <row r="532" spans="23:23" ht="15.75" customHeight="1">
      <c r="W532" s="36"/>
    </row>
    <row r="533" spans="23:23" ht="15.75" customHeight="1">
      <c r="W533" s="36"/>
    </row>
    <row r="534" spans="23:23" ht="15.75" customHeight="1">
      <c r="W534" s="36"/>
    </row>
    <row r="535" spans="23:23" ht="15.75" customHeight="1">
      <c r="W535" s="36"/>
    </row>
    <row r="536" spans="23:23" ht="15.75" customHeight="1">
      <c r="W536" s="36"/>
    </row>
    <row r="537" spans="23:23" ht="15.75" customHeight="1">
      <c r="W537" s="36"/>
    </row>
    <row r="538" spans="23:23" ht="15.75" customHeight="1">
      <c r="W538" s="36"/>
    </row>
    <row r="539" spans="23:23" ht="15.75" customHeight="1">
      <c r="W539" s="36"/>
    </row>
    <row r="540" spans="23:23" ht="15.75" customHeight="1">
      <c r="W540" s="36"/>
    </row>
    <row r="541" spans="23:23" ht="15.75" customHeight="1">
      <c r="W541" s="36"/>
    </row>
    <row r="542" spans="23:23" ht="15.75" customHeight="1">
      <c r="W542" s="36"/>
    </row>
    <row r="543" spans="23:23" ht="15.75" customHeight="1">
      <c r="W543" s="36"/>
    </row>
    <row r="544" spans="23:23" ht="15.75" customHeight="1">
      <c r="W544" s="36"/>
    </row>
    <row r="545" spans="23:23" ht="15.75" customHeight="1">
      <c r="W545" s="36"/>
    </row>
    <row r="546" spans="23:23" ht="15.75" customHeight="1">
      <c r="W546" s="36"/>
    </row>
    <row r="547" spans="23:23" ht="15.75" customHeight="1">
      <c r="W547" s="36"/>
    </row>
    <row r="548" spans="23:23" ht="15.75" customHeight="1">
      <c r="W548" s="36"/>
    </row>
    <row r="549" spans="23:23" ht="15.75" customHeight="1">
      <c r="W549" s="36"/>
    </row>
    <row r="550" spans="23:23" ht="15.75" customHeight="1">
      <c r="W550" s="36"/>
    </row>
    <row r="551" spans="23:23" ht="15.75" customHeight="1">
      <c r="W551" s="36"/>
    </row>
    <row r="552" spans="23:23" ht="15.75" customHeight="1">
      <c r="W552" s="36"/>
    </row>
    <row r="553" spans="23:23" ht="15.75" customHeight="1">
      <c r="W553" s="36"/>
    </row>
    <row r="554" spans="23:23" ht="15.75" customHeight="1">
      <c r="W554" s="36"/>
    </row>
    <row r="555" spans="23:23" ht="15.75" customHeight="1">
      <c r="W555" s="36"/>
    </row>
    <row r="556" spans="23:23" ht="15.75" customHeight="1">
      <c r="W556" s="36"/>
    </row>
    <row r="557" spans="23:23" ht="15.75" customHeight="1">
      <c r="W557" s="36"/>
    </row>
    <row r="558" spans="23:23" ht="15.75" customHeight="1">
      <c r="W558" s="36"/>
    </row>
    <row r="559" spans="23:23" ht="15.75" customHeight="1">
      <c r="W559" s="36"/>
    </row>
    <row r="560" spans="23:23" ht="15.75" customHeight="1">
      <c r="W560" s="36"/>
    </row>
    <row r="561" spans="23:23" ht="15.75" customHeight="1">
      <c r="W561" s="36"/>
    </row>
    <row r="562" spans="23:23" ht="15.75" customHeight="1">
      <c r="W562" s="36"/>
    </row>
    <row r="563" spans="23:23" ht="15.75" customHeight="1">
      <c r="W563" s="36"/>
    </row>
    <row r="564" spans="23:23" ht="15.75" customHeight="1">
      <c r="W564" s="36"/>
    </row>
    <row r="565" spans="23:23" ht="15.75" customHeight="1">
      <c r="W565" s="36"/>
    </row>
    <row r="566" spans="23:23" ht="15.75" customHeight="1">
      <c r="W566" s="36"/>
    </row>
    <row r="567" spans="23:23" ht="15.75" customHeight="1">
      <c r="W567" s="36"/>
    </row>
    <row r="568" spans="23:23" ht="15.75" customHeight="1">
      <c r="W568" s="36"/>
    </row>
    <row r="569" spans="23:23" ht="15.75" customHeight="1">
      <c r="W569" s="36"/>
    </row>
    <row r="570" spans="23:23" ht="15.75" customHeight="1">
      <c r="W570" s="36"/>
    </row>
    <row r="571" spans="23:23" ht="15.75" customHeight="1">
      <c r="W571" s="36"/>
    </row>
    <row r="572" spans="23:23" ht="15.75" customHeight="1">
      <c r="W572" s="36"/>
    </row>
    <row r="573" spans="23:23" ht="15.75" customHeight="1">
      <c r="W573" s="36"/>
    </row>
    <row r="574" spans="23:23" ht="15.75" customHeight="1">
      <c r="W574" s="36"/>
    </row>
    <row r="575" spans="23:23" ht="15.75" customHeight="1">
      <c r="W575" s="36"/>
    </row>
    <row r="576" spans="23:23" ht="15.75" customHeight="1">
      <c r="W576" s="36"/>
    </row>
    <row r="577" spans="23:23" ht="15.75" customHeight="1">
      <c r="W577" s="36"/>
    </row>
    <row r="578" spans="23:23" ht="15.75" customHeight="1">
      <c r="W578" s="36"/>
    </row>
    <row r="579" spans="23:23" ht="15.75" customHeight="1">
      <c r="W579" s="36"/>
    </row>
    <row r="580" spans="23:23" ht="15.75" customHeight="1">
      <c r="W580" s="36"/>
    </row>
    <row r="581" spans="23:23" ht="15.75" customHeight="1">
      <c r="W581" s="36"/>
    </row>
    <row r="582" spans="23:23" ht="15.75" customHeight="1">
      <c r="W582" s="36"/>
    </row>
    <row r="583" spans="23:23" ht="15.75" customHeight="1">
      <c r="W583" s="36"/>
    </row>
    <row r="584" spans="23:23" ht="15.75" customHeight="1">
      <c r="W584" s="36"/>
    </row>
    <row r="585" spans="23:23" ht="15.75" customHeight="1">
      <c r="W585" s="36"/>
    </row>
    <row r="586" spans="23:23" ht="15.75" customHeight="1">
      <c r="W586" s="36"/>
    </row>
    <row r="587" spans="23:23" ht="15.75" customHeight="1">
      <c r="W587" s="36"/>
    </row>
    <row r="588" spans="23:23" ht="15.75" customHeight="1">
      <c r="W588" s="36"/>
    </row>
    <row r="589" spans="23:23" ht="15.75" customHeight="1">
      <c r="W589" s="36"/>
    </row>
    <row r="590" spans="23:23" ht="15.75" customHeight="1">
      <c r="W590" s="36"/>
    </row>
    <row r="591" spans="23:23" ht="15.75" customHeight="1">
      <c r="W591" s="36"/>
    </row>
    <row r="592" spans="23:23" ht="15.75" customHeight="1">
      <c r="W592" s="36"/>
    </row>
    <row r="593" spans="23:23" ht="15.75" customHeight="1">
      <c r="W593" s="36"/>
    </row>
    <row r="594" spans="23:23" ht="15.75" customHeight="1">
      <c r="W594" s="36"/>
    </row>
    <row r="595" spans="23:23" ht="15.75" customHeight="1">
      <c r="W595" s="36"/>
    </row>
    <row r="596" spans="23:23" ht="15.75" customHeight="1">
      <c r="W596" s="36"/>
    </row>
    <row r="597" spans="23:23" ht="15.75" customHeight="1">
      <c r="W597" s="36"/>
    </row>
    <row r="598" spans="23:23" ht="15.75" customHeight="1">
      <c r="W598" s="36"/>
    </row>
    <row r="599" spans="23:23" ht="15.75" customHeight="1">
      <c r="W599" s="36"/>
    </row>
    <row r="600" spans="23:23" ht="15.75" customHeight="1">
      <c r="W600" s="36"/>
    </row>
    <row r="601" spans="23:23" ht="15.75" customHeight="1">
      <c r="W601" s="36"/>
    </row>
    <row r="602" spans="23:23" ht="15.75" customHeight="1">
      <c r="W602" s="36"/>
    </row>
    <row r="603" spans="23:23" ht="15.75" customHeight="1">
      <c r="W603" s="36"/>
    </row>
    <row r="604" spans="23:23" ht="15.75" customHeight="1">
      <c r="W604" s="36"/>
    </row>
    <row r="605" spans="23:23" ht="15.75" customHeight="1">
      <c r="W605" s="36"/>
    </row>
    <row r="606" spans="23:23" ht="15.75" customHeight="1">
      <c r="W606" s="36"/>
    </row>
    <row r="607" spans="23:23" ht="15.75" customHeight="1">
      <c r="W607" s="36"/>
    </row>
    <row r="608" spans="23:23" ht="15.75" customHeight="1">
      <c r="W608" s="36"/>
    </row>
    <row r="609" spans="23:23" ht="15.75" customHeight="1">
      <c r="W609" s="36"/>
    </row>
    <row r="610" spans="23:23" ht="15.75" customHeight="1">
      <c r="W610" s="36"/>
    </row>
    <row r="611" spans="23:23" ht="15.75" customHeight="1">
      <c r="W611" s="36"/>
    </row>
    <row r="612" spans="23:23" ht="15.75" customHeight="1">
      <c r="W612" s="36"/>
    </row>
    <row r="613" spans="23:23" ht="15.75" customHeight="1">
      <c r="W613" s="36"/>
    </row>
    <row r="614" spans="23:23" ht="15.75" customHeight="1">
      <c r="W614" s="36"/>
    </row>
    <row r="615" spans="23:23" ht="15.75" customHeight="1">
      <c r="W615" s="36"/>
    </row>
    <row r="616" spans="23:23" ht="15.75" customHeight="1">
      <c r="W616" s="36"/>
    </row>
    <row r="617" spans="23:23" ht="15.75" customHeight="1">
      <c r="W617" s="36"/>
    </row>
    <row r="618" spans="23:23" ht="15.75" customHeight="1">
      <c r="W618" s="36"/>
    </row>
    <row r="619" spans="23:23" ht="15.75" customHeight="1">
      <c r="W619" s="36"/>
    </row>
    <row r="620" spans="23:23" ht="15.75" customHeight="1">
      <c r="W620" s="36"/>
    </row>
    <row r="621" spans="23:23" ht="15.75" customHeight="1">
      <c r="W621" s="36"/>
    </row>
    <row r="622" spans="23:23" ht="15.75" customHeight="1">
      <c r="W622" s="36"/>
    </row>
    <row r="623" spans="23:23" ht="15.75" customHeight="1">
      <c r="W623" s="36"/>
    </row>
    <row r="624" spans="23:23" ht="15.75" customHeight="1">
      <c r="W624" s="36"/>
    </row>
    <row r="625" spans="23:23" ht="15.75" customHeight="1">
      <c r="W625" s="36"/>
    </row>
    <row r="626" spans="23:23" ht="15.75" customHeight="1">
      <c r="W626" s="36"/>
    </row>
    <row r="627" spans="23:23" ht="15.75" customHeight="1">
      <c r="W627" s="36"/>
    </row>
    <row r="628" spans="23:23" ht="15.75" customHeight="1">
      <c r="W628" s="36"/>
    </row>
    <row r="629" spans="23:23" ht="15.75" customHeight="1">
      <c r="W629" s="36"/>
    </row>
    <row r="630" spans="23:23" ht="15.75" customHeight="1">
      <c r="W630" s="36"/>
    </row>
    <row r="631" spans="23:23" ht="15.75" customHeight="1">
      <c r="W631" s="36"/>
    </row>
    <row r="632" spans="23:23" ht="15.75" customHeight="1">
      <c r="W632" s="36"/>
    </row>
    <row r="633" spans="23:23" ht="15.75" customHeight="1">
      <c r="W633" s="36"/>
    </row>
    <row r="634" spans="23:23" ht="15.75" customHeight="1">
      <c r="W634" s="36"/>
    </row>
    <row r="635" spans="23:23" ht="15.75" customHeight="1">
      <c r="W635" s="36"/>
    </row>
    <row r="636" spans="23:23" ht="15.75" customHeight="1">
      <c r="W636" s="36"/>
    </row>
    <row r="637" spans="23:23" ht="15.75" customHeight="1">
      <c r="W637" s="36"/>
    </row>
    <row r="638" spans="23:23" ht="15.75" customHeight="1">
      <c r="W638" s="36"/>
    </row>
    <row r="639" spans="23:23" ht="15.75" customHeight="1">
      <c r="W639" s="36"/>
    </row>
    <row r="640" spans="23:23" ht="15.75" customHeight="1">
      <c r="W640" s="36"/>
    </row>
    <row r="641" spans="23:23" ht="15.75" customHeight="1">
      <c r="W641" s="36"/>
    </row>
    <row r="642" spans="23:23" ht="15.75" customHeight="1">
      <c r="W642" s="36"/>
    </row>
    <row r="643" spans="23:23" ht="15.75" customHeight="1">
      <c r="W643" s="36"/>
    </row>
    <row r="644" spans="23:23" ht="15.75" customHeight="1">
      <c r="W644" s="36"/>
    </row>
    <row r="645" spans="23:23" ht="15.75" customHeight="1">
      <c r="W645" s="36"/>
    </row>
    <row r="646" spans="23:23" ht="15.75" customHeight="1">
      <c r="W646" s="36"/>
    </row>
    <row r="647" spans="23:23" ht="15.75" customHeight="1">
      <c r="W647" s="36"/>
    </row>
    <row r="648" spans="23:23" ht="15.75" customHeight="1">
      <c r="W648" s="36"/>
    </row>
    <row r="649" spans="23:23" ht="15.75" customHeight="1">
      <c r="W649" s="36"/>
    </row>
    <row r="650" spans="23:23" ht="15.75" customHeight="1">
      <c r="W650" s="36"/>
    </row>
    <row r="651" spans="23:23" ht="15.75" customHeight="1">
      <c r="W651" s="36"/>
    </row>
    <row r="652" spans="23:23" ht="15.75" customHeight="1">
      <c r="W652" s="36"/>
    </row>
    <row r="653" spans="23:23" ht="15.75" customHeight="1">
      <c r="W653" s="36"/>
    </row>
    <row r="654" spans="23:23" ht="15.75" customHeight="1">
      <c r="W654" s="36"/>
    </row>
    <row r="655" spans="23:23" ht="15.75" customHeight="1">
      <c r="W655" s="36"/>
    </row>
    <row r="656" spans="23:23" ht="15.75" customHeight="1">
      <c r="W656" s="36"/>
    </row>
    <row r="657" spans="23:23" ht="15.75" customHeight="1">
      <c r="W657" s="36"/>
    </row>
    <row r="658" spans="23:23" ht="15.75" customHeight="1">
      <c r="W658" s="36"/>
    </row>
    <row r="659" spans="23:23" ht="15.75" customHeight="1">
      <c r="W659" s="36"/>
    </row>
    <row r="660" spans="23:23" ht="15.75" customHeight="1">
      <c r="W660" s="36"/>
    </row>
    <row r="661" spans="23:23" ht="15.75" customHeight="1">
      <c r="W661" s="36"/>
    </row>
    <row r="662" spans="23:23" ht="15.75" customHeight="1">
      <c r="W662" s="36"/>
    </row>
    <row r="663" spans="23:23" ht="15.75" customHeight="1">
      <c r="W663" s="36"/>
    </row>
    <row r="664" spans="23:23" ht="15.75" customHeight="1">
      <c r="W664" s="36"/>
    </row>
    <row r="665" spans="23:23" ht="15.75" customHeight="1">
      <c r="W665" s="36"/>
    </row>
    <row r="666" spans="23:23" ht="15.75" customHeight="1">
      <c r="W666" s="36"/>
    </row>
    <row r="667" spans="23:23" ht="15.75" customHeight="1">
      <c r="W667" s="36"/>
    </row>
    <row r="668" spans="23:23" ht="15.75" customHeight="1">
      <c r="W668" s="36"/>
    </row>
    <row r="669" spans="23:23" ht="15.75" customHeight="1">
      <c r="W669" s="36"/>
    </row>
    <row r="670" spans="23:23" ht="15.75" customHeight="1">
      <c r="W670" s="36"/>
    </row>
    <row r="671" spans="23:23" ht="15.75" customHeight="1">
      <c r="W671" s="36"/>
    </row>
    <row r="672" spans="23:23" ht="15.75" customHeight="1">
      <c r="W672" s="36"/>
    </row>
    <row r="673" spans="23:23" ht="15.75" customHeight="1">
      <c r="W673" s="36"/>
    </row>
    <row r="674" spans="23:23" ht="15.75" customHeight="1">
      <c r="W674" s="36"/>
    </row>
    <row r="675" spans="23:23" ht="15.75" customHeight="1">
      <c r="W675" s="36"/>
    </row>
    <row r="676" spans="23:23" ht="15.75" customHeight="1">
      <c r="W676" s="36"/>
    </row>
    <row r="677" spans="23:23" ht="15.75" customHeight="1">
      <c r="W677" s="36"/>
    </row>
    <row r="678" spans="23:23" ht="15.75" customHeight="1">
      <c r="W678" s="36"/>
    </row>
    <row r="679" spans="23:23" ht="15.75" customHeight="1">
      <c r="W679" s="36"/>
    </row>
    <row r="680" spans="23:23" ht="15.75" customHeight="1">
      <c r="W680" s="36"/>
    </row>
    <row r="681" spans="23:23" ht="15.75" customHeight="1">
      <c r="W681" s="36"/>
    </row>
    <row r="682" spans="23:23" ht="15.75" customHeight="1">
      <c r="W682" s="36"/>
    </row>
    <row r="683" spans="23:23" ht="15.75" customHeight="1">
      <c r="W683" s="36"/>
    </row>
    <row r="684" spans="23:23" ht="15.75" customHeight="1">
      <c r="W684" s="36"/>
    </row>
    <row r="685" spans="23:23" ht="15.75" customHeight="1">
      <c r="W685" s="36"/>
    </row>
    <row r="686" spans="23:23" ht="15.75" customHeight="1">
      <c r="W686" s="36"/>
    </row>
    <row r="687" spans="23:23" ht="15.75" customHeight="1">
      <c r="W687" s="36"/>
    </row>
    <row r="688" spans="23:23" ht="15.75" customHeight="1">
      <c r="W688" s="36"/>
    </row>
    <row r="689" spans="23:23" ht="15.75" customHeight="1">
      <c r="W689" s="36"/>
    </row>
    <row r="690" spans="23:23" ht="15.75" customHeight="1">
      <c r="W690" s="36"/>
    </row>
    <row r="691" spans="23:23" ht="15.75" customHeight="1">
      <c r="W691" s="36"/>
    </row>
    <row r="692" spans="23:23" ht="15.75" customHeight="1">
      <c r="W692" s="36"/>
    </row>
    <row r="693" spans="23:23" ht="15.75" customHeight="1">
      <c r="W693" s="36"/>
    </row>
    <row r="694" spans="23:23" ht="15.75" customHeight="1">
      <c r="W694" s="36"/>
    </row>
    <row r="695" spans="23:23" ht="15.75" customHeight="1">
      <c r="W695" s="36"/>
    </row>
    <row r="696" spans="23:23" ht="15.75" customHeight="1">
      <c r="W696" s="36"/>
    </row>
    <row r="697" spans="23:23" ht="15.75" customHeight="1">
      <c r="W697" s="36"/>
    </row>
    <row r="698" spans="23:23" ht="15.75" customHeight="1">
      <c r="W698" s="36"/>
    </row>
    <row r="699" spans="23:23" ht="15.75" customHeight="1">
      <c r="W699" s="36"/>
    </row>
    <row r="700" spans="23:23" ht="15.75" customHeight="1">
      <c r="W700" s="36"/>
    </row>
    <row r="701" spans="23:23" ht="15.75" customHeight="1">
      <c r="W701" s="36"/>
    </row>
    <row r="702" spans="23:23" ht="15.75" customHeight="1">
      <c r="W702" s="36"/>
    </row>
    <row r="703" spans="23:23" ht="15.75" customHeight="1">
      <c r="W703" s="36"/>
    </row>
    <row r="704" spans="23:23" ht="15.75" customHeight="1">
      <c r="W704" s="36"/>
    </row>
    <row r="705" spans="23:23" ht="15.75" customHeight="1">
      <c r="W705" s="36"/>
    </row>
    <row r="706" spans="23:23" ht="15.75" customHeight="1">
      <c r="W706" s="36"/>
    </row>
    <row r="707" spans="23:23" ht="15.75" customHeight="1">
      <c r="W707" s="36"/>
    </row>
    <row r="708" spans="23:23" ht="15.75" customHeight="1">
      <c r="W708" s="36"/>
    </row>
    <row r="709" spans="23:23" ht="15.75" customHeight="1">
      <c r="W709" s="36"/>
    </row>
    <row r="710" spans="23:23" ht="15.75" customHeight="1">
      <c r="W710" s="36"/>
    </row>
    <row r="711" spans="23:23" ht="15.75" customHeight="1">
      <c r="W711" s="36"/>
    </row>
    <row r="712" spans="23:23" ht="15.75" customHeight="1">
      <c r="W712" s="36"/>
    </row>
    <row r="713" spans="23:23" ht="15.75" customHeight="1">
      <c r="W713" s="36"/>
    </row>
    <row r="714" spans="23:23" ht="15.75" customHeight="1">
      <c r="W714" s="36"/>
    </row>
    <row r="715" spans="23:23" ht="15.75" customHeight="1">
      <c r="W715" s="36"/>
    </row>
    <row r="716" spans="23:23" ht="15.75" customHeight="1">
      <c r="W716" s="36"/>
    </row>
    <row r="717" spans="23:23" ht="15.75" customHeight="1">
      <c r="W717" s="36"/>
    </row>
    <row r="718" spans="23:23" ht="15.75" customHeight="1">
      <c r="W718" s="36"/>
    </row>
    <row r="719" spans="23:23" ht="15.75" customHeight="1">
      <c r="W719" s="36"/>
    </row>
    <row r="720" spans="23:23" ht="15.75" customHeight="1">
      <c r="W720" s="36"/>
    </row>
    <row r="721" spans="23:23" ht="15.75" customHeight="1">
      <c r="W721" s="36"/>
    </row>
    <row r="722" spans="23:23" ht="15.75" customHeight="1">
      <c r="W722" s="36"/>
    </row>
    <row r="723" spans="23:23" ht="15.75" customHeight="1">
      <c r="W723" s="36"/>
    </row>
    <row r="724" spans="23:23" ht="15.75" customHeight="1">
      <c r="W724" s="36"/>
    </row>
    <row r="725" spans="23:23" ht="15.75" customHeight="1">
      <c r="W725" s="36"/>
    </row>
    <row r="726" spans="23:23" ht="15.75" customHeight="1">
      <c r="W726" s="36"/>
    </row>
    <row r="727" spans="23:23" ht="15.75" customHeight="1">
      <c r="W727" s="36"/>
    </row>
    <row r="728" spans="23:23" ht="15.75" customHeight="1">
      <c r="W728" s="36"/>
    </row>
    <row r="729" spans="23:23" ht="15.75" customHeight="1">
      <c r="W729" s="36"/>
    </row>
    <row r="730" spans="23:23" ht="15.75" customHeight="1">
      <c r="W730" s="36"/>
    </row>
    <row r="731" spans="23:23" ht="15.75" customHeight="1">
      <c r="W731" s="36"/>
    </row>
    <row r="732" spans="23:23" ht="15.75" customHeight="1">
      <c r="W732" s="36"/>
    </row>
    <row r="733" spans="23:23" ht="15.75" customHeight="1">
      <c r="W733" s="36"/>
    </row>
    <row r="734" spans="23:23" ht="15.75" customHeight="1">
      <c r="W734" s="36"/>
    </row>
    <row r="735" spans="23:23" ht="15.75" customHeight="1">
      <c r="W735" s="36"/>
    </row>
    <row r="736" spans="23:23" ht="15.75" customHeight="1">
      <c r="W736" s="36"/>
    </row>
    <row r="737" spans="23:23" ht="15.75" customHeight="1">
      <c r="W737" s="36"/>
    </row>
    <row r="738" spans="23:23" ht="15.75" customHeight="1">
      <c r="W738" s="36"/>
    </row>
    <row r="739" spans="23:23" ht="15.75" customHeight="1">
      <c r="W739" s="36"/>
    </row>
    <row r="740" spans="23:23" ht="15.75" customHeight="1">
      <c r="W740" s="36"/>
    </row>
    <row r="741" spans="23:23" ht="15.75" customHeight="1">
      <c r="W741" s="36"/>
    </row>
    <row r="742" spans="23:23" ht="15.75" customHeight="1">
      <c r="W742" s="36"/>
    </row>
    <row r="743" spans="23:23" ht="15.75" customHeight="1">
      <c r="W743" s="36"/>
    </row>
    <row r="744" spans="23:23" ht="15.75" customHeight="1">
      <c r="W744" s="36"/>
    </row>
    <row r="745" spans="23:23" ht="15.75" customHeight="1">
      <c r="W745" s="36"/>
    </row>
    <row r="746" spans="23:23" ht="15.75" customHeight="1">
      <c r="W746" s="36"/>
    </row>
    <row r="747" spans="23:23" ht="15.75" customHeight="1">
      <c r="W747" s="36"/>
    </row>
    <row r="748" spans="23:23" ht="15.75" customHeight="1">
      <c r="W748" s="36"/>
    </row>
    <row r="749" spans="23:23" ht="15.75" customHeight="1">
      <c r="W749" s="36"/>
    </row>
    <row r="750" spans="23:23" ht="15.75" customHeight="1">
      <c r="W750" s="36"/>
    </row>
    <row r="751" spans="23:23" ht="15.75" customHeight="1">
      <c r="W751" s="36"/>
    </row>
    <row r="752" spans="23:23" ht="15.75" customHeight="1">
      <c r="W752" s="36"/>
    </row>
    <row r="753" spans="23:23" ht="15.75" customHeight="1">
      <c r="W753" s="36"/>
    </row>
    <row r="754" spans="23:23" ht="15.75" customHeight="1">
      <c r="W754" s="36"/>
    </row>
    <row r="755" spans="23:23" ht="15.75" customHeight="1">
      <c r="W755" s="36"/>
    </row>
    <row r="756" spans="23:23" ht="15.75" customHeight="1">
      <c r="W756" s="36"/>
    </row>
    <row r="757" spans="23:23" ht="15.75" customHeight="1">
      <c r="W757" s="36"/>
    </row>
    <row r="758" spans="23:23" ht="15.75" customHeight="1">
      <c r="W758" s="36"/>
    </row>
    <row r="759" spans="23:23" ht="15.75" customHeight="1">
      <c r="W759" s="36"/>
    </row>
    <row r="760" spans="23:23" ht="15.75" customHeight="1">
      <c r="W760" s="36"/>
    </row>
    <row r="761" spans="23:23" ht="15.75" customHeight="1">
      <c r="W761" s="36"/>
    </row>
    <row r="762" spans="23:23" ht="15.75" customHeight="1">
      <c r="W762" s="36"/>
    </row>
    <row r="763" spans="23:23" ht="15.75" customHeight="1">
      <c r="W763" s="36"/>
    </row>
    <row r="764" spans="23:23" ht="15.75" customHeight="1">
      <c r="W764" s="36"/>
    </row>
    <row r="765" spans="23:23" ht="15.75" customHeight="1">
      <c r="W765" s="36"/>
    </row>
    <row r="766" spans="23:23" ht="15.75" customHeight="1">
      <c r="W766" s="36"/>
    </row>
    <row r="767" spans="23:23" ht="15.75" customHeight="1">
      <c r="W767" s="36"/>
    </row>
    <row r="768" spans="23:23" ht="15.75" customHeight="1">
      <c r="W768" s="36"/>
    </row>
    <row r="769" spans="23:23" ht="15.75" customHeight="1">
      <c r="W769" s="36"/>
    </row>
    <row r="770" spans="23:23" ht="15.75" customHeight="1">
      <c r="W770" s="36"/>
    </row>
    <row r="771" spans="23:23" ht="15.75" customHeight="1">
      <c r="W771" s="36"/>
    </row>
    <row r="772" spans="23:23" ht="15.75" customHeight="1">
      <c r="W772" s="36"/>
    </row>
    <row r="773" spans="23:23" ht="15.75" customHeight="1">
      <c r="W773" s="36"/>
    </row>
    <row r="774" spans="23:23" ht="15.75" customHeight="1">
      <c r="W774" s="36"/>
    </row>
    <row r="775" spans="23:23" ht="15.75" customHeight="1">
      <c r="W775" s="36"/>
    </row>
    <row r="776" spans="23:23" ht="15.75" customHeight="1">
      <c r="W776" s="36"/>
    </row>
    <row r="777" spans="23:23" ht="15.75" customHeight="1">
      <c r="W777" s="36"/>
    </row>
    <row r="778" spans="23:23" ht="15.75" customHeight="1">
      <c r="W778" s="36"/>
    </row>
    <row r="779" spans="23:23" ht="15.75" customHeight="1">
      <c r="W779" s="36"/>
    </row>
    <row r="780" spans="23:23" ht="15.75" customHeight="1">
      <c r="W780" s="36"/>
    </row>
    <row r="781" spans="23:23" ht="15.75" customHeight="1">
      <c r="W781" s="36"/>
    </row>
    <row r="782" spans="23:23" ht="15.75" customHeight="1">
      <c r="W782" s="36"/>
    </row>
    <row r="783" spans="23:23" ht="15.75" customHeight="1">
      <c r="W783" s="36"/>
    </row>
    <row r="784" spans="23:23" ht="15.75" customHeight="1">
      <c r="W784" s="36"/>
    </row>
    <row r="785" spans="23:23" ht="15.75" customHeight="1">
      <c r="W785" s="36"/>
    </row>
    <row r="786" spans="23:23" ht="15.75" customHeight="1">
      <c r="W786" s="36"/>
    </row>
    <row r="787" spans="23:23" ht="15.75" customHeight="1">
      <c r="W787" s="36"/>
    </row>
    <row r="788" spans="23:23" ht="15.75" customHeight="1">
      <c r="W788" s="36"/>
    </row>
    <row r="789" spans="23:23" ht="15.75" customHeight="1">
      <c r="W789" s="36"/>
    </row>
    <row r="790" spans="23:23" ht="15.75" customHeight="1">
      <c r="W790" s="36"/>
    </row>
    <row r="791" spans="23:23" ht="15.75" customHeight="1">
      <c r="W791" s="36"/>
    </row>
    <row r="792" spans="23:23" ht="15.75" customHeight="1">
      <c r="W792" s="36"/>
    </row>
    <row r="793" spans="23:23" ht="15.75" customHeight="1">
      <c r="W793" s="36"/>
    </row>
    <row r="794" spans="23:23" ht="15.75" customHeight="1">
      <c r="W794" s="36"/>
    </row>
    <row r="795" spans="23:23" ht="15.75" customHeight="1">
      <c r="W795" s="36"/>
    </row>
    <row r="796" spans="23:23" ht="15.75" customHeight="1">
      <c r="W796" s="36"/>
    </row>
    <row r="797" spans="23:23" ht="15.75" customHeight="1">
      <c r="W797" s="36"/>
    </row>
    <row r="798" spans="23:23" ht="15.75" customHeight="1">
      <c r="W798" s="36"/>
    </row>
    <row r="799" spans="23:23" ht="15.75" customHeight="1">
      <c r="W799" s="36"/>
    </row>
    <row r="800" spans="23:23" ht="15.75" customHeight="1">
      <c r="W800" s="36"/>
    </row>
    <row r="801" spans="23:23" ht="15.75" customHeight="1">
      <c r="W801" s="36"/>
    </row>
    <row r="802" spans="23:23" ht="15.75" customHeight="1">
      <c r="W802" s="36"/>
    </row>
    <row r="803" spans="23:23" ht="15.75" customHeight="1">
      <c r="W803" s="36"/>
    </row>
    <row r="804" spans="23:23" ht="15.75" customHeight="1">
      <c r="W804" s="36"/>
    </row>
    <row r="805" spans="23:23" ht="15.75" customHeight="1">
      <c r="W805" s="36"/>
    </row>
    <row r="806" spans="23:23" ht="15.75" customHeight="1">
      <c r="W806" s="36"/>
    </row>
    <row r="807" spans="23:23" ht="15.75" customHeight="1">
      <c r="W807" s="36"/>
    </row>
    <row r="808" spans="23:23" ht="15.75" customHeight="1">
      <c r="W808" s="36"/>
    </row>
    <row r="809" spans="23:23" ht="15.75" customHeight="1">
      <c r="W809" s="36"/>
    </row>
    <row r="810" spans="23:23" ht="15.75" customHeight="1">
      <c r="W810" s="36"/>
    </row>
    <row r="811" spans="23:23" ht="15.75" customHeight="1">
      <c r="W811" s="36"/>
    </row>
    <row r="812" spans="23:23" ht="15.75" customHeight="1">
      <c r="W812" s="36"/>
    </row>
    <row r="813" spans="23:23" ht="15.75" customHeight="1">
      <c r="W813" s="36"/>
    </row>
    <row r="814" spans="23:23" ht="15.75" customHeight="1">
      <c r="W814" s="36"/>
    </row>
    <row r="815" spans="23:23" ht="15.75" customHeight="1">
      <c r="W815" s="36"/>
    </row>
    <row r="816" spans="23:23" ht="15.75" customHeight="1">
      <c r="W816" s="36"/>
    </row>
    <row r="817" spans="23:23" ht="15.75" customHeight="1">
      <c r="W817" s="36"/>
    </row>
    <row r="818" spans="23:23" ht="15.75" customHeight="1">
      <c r="W818" s="36"/>
    </row>
    <row r="819" spans="23:23" ht="15.75" customHeight="1">
      <c r="W819" s="36"/>
    </row>
    <row r="820" spans="23:23" ht="15.75" customHeight="1">
      <c r="W820" s="36"/>
    </row>
    <row r="821" spans="23:23" ht="15.75" customHeight="1">
      <c r="W821" s="36"/>
    </row>
    <row r="822" spans="23:23" ht="15.75" customHeight="1">
      <c r="W822" s="36"/>
    </row>
    <row r="823" spans="23:23" ht="15.75" customHeight="1">
      <c r="W823" s="36"/>
    </row>
    <row r="824" spans="23:23" ht="15.75" customHeight="1">
      <c r="W824" s="36"/>
    </row>
    <row r="825" spans="23:23" ht="15.75" customHeight="1">
      <c r="W825" s="36"/>
    </row>
    <row r="826" spans="23:23" ht="15.75" customHeight="1">
      <c r="W826" s="36"/>
    </row>
    <row r="827" spans="23:23" ht="15.75" customHeight="1">
      <c r="W827" s="36"/>
    </row>
    <row r="828" spans="23:23" ht="15.75" customHeight="1">
      <c r="W828" s="36"/>
    </row>
    <row r="829" spans="23:23" ht="15.75" customHeight="1">
      <c r="W829" s="36"/>
    </row>
    <row r="830" spans="23:23" ht="15.75" customHeight="1">
      <c r="W830" s="36"/>
    </row>
    <row r="831" spans="23:23" ht="15.75" customHeight="1">
      <c r="W831" s="36"/>
    </row>
    <row r="832" spans="23:23" ht="15.75" customHeight="1">
      <c r="W832" s="36"/>
    </row>
    <row r="833" spans="23:23" ht="15.75" customHeight="1">
      <c r="W833" s="36"/>
    </row>
    <row r="834" spans="23:23" ht="15.75" customHeight="1">
      <c r="W834" s="36"/>
    </row>
    <row r="835" spans="23:23" ht="15.75" customHeight="1">
      <c r="W835" s="36"/>
    </row>
    <row r="836" spans="23:23" ht="15.75" customHeight="1">
      <c r="W836" s="36"/>
    </row>
    <row r="837" spans="23:23" ht="15.75" customHeight="1">
      <c r="W837" s="36"/>
    </row>
    <row r="838" spans="23:23" ht="15.75" customHeight="1">
      <c r="W838" s="36"/>
    </row>
    <row r="839" spans="23:23" ht="15.75" customHeight="1">
      <c r="W839" s="36"/>
    </row>
    <row r="840" spans="23:23" ht="15.75" customHeight="1">
      <c r="W840" s="36"/>
    </row>
    <row r="841" spans="23:23" ht="15.75" customHeight="1">
      <c r="W841" s="36"/>
    </row>
    <row r="842" spans="23:23" ht="15.75" customHeight="1">
      <c r="W842" s="36"/>
    </row>
    <row r="843" spans="23:23" ht="15.75" customHeight="1">
      <c r="W843" s="36"/>
    </row>
    <row r="844" spans="23:23" ht="15.75" customHeight="1">
      <c r="W844" s="36"/>
    </row>
    <row r="845" spans="23:23" ht="15.75" customHeight="1">
      <c r="W845" s="36"/>
    </row>
    <row r="846" spans="23:23" ht="15.75" customHeight="1">
      <c r="W846" s="36"/>
    </row>
    <row r="847" spans="23:23" ht="15.75" customHeight="1">
      <c r="W847" s="36"/>
    </row>
    <row r="848" spans="23:23" ht="15.75" customHeight="1">
      <c r="W848" s="36"/>
    </row>
    <row r="849" spans="23:23" ht="15.75" customHeight="1">
      <c r="W849" s="36"/>
    </row>
    <row r="850" spans="23:23" ht="15.75" customHeight="1">
      <c r="W850" s="36"/>
    </row>
    <row r="851" spans="23:23" ht="15.75" customHeight="1">
      <c r="W851" s="36"/>
    </row>
    <row r="852" spans="23:23" ht="15.75" customHeight="1">
      <c r="W852" s="36"/>
    </row>
    <row r="853" spans="23:23" ht="15.75" customHeight="1">
      <c r="W853" s="36"/>
    </row>
    <row r="854" spans="23:23" ht="15.75" customHeight="1">
      <c r="W854" s="36"/>
    </row>
    <row r="855" spans="23:23" ht="15.75" customHeight="1">
      <c r="W855" s="36"/>
    </row>
    <row r="856" spans="23:23" ht="15.75" customHeight="1">
      <c r="W856" s="36"/>
    </row>
    <row r="857" spans="23:23" ht="15.75" customHeight="1">
      <c r="W857" s="36"/>
    </row>
    <row r="858" spans="23:23" ht="15.75" customHeight="1">
      <c r="W858" s="36"/>
    </row>
    <row r="859" spans="23:23" ht="15.75" customHeight="1">
      <c r="W859" s="36"/>
    </row>
    <row r="860" spans="23:23" ht="15.75" customHeight="1">
      <c r="W860" s="36"/>
    </row>
    <row r="861" spans="23:23" ht="15.75" customHeight="1">
      <c r="W861" s="36"/>
    </row>
    <row r="862" spans="23:23" ht="15.75" customHeight="1">
      <c r="W862" s="36"/>
    </row>
    <row r="863" spans="23:23" ht="15.75" customHeight="1">
      <c r="W863" s="36"/>
    </row>
    <row r="864" spans="23:23" ht="15.75" customHeight="1">
      <c r="W864" s="36"/>
    </row>
    <row r="865" spans="23:23" ht="15.75" customHeight="1">
      <c r="W865" s="36"/>
    </row>
    <row r="866" spans="23:23" ht="15.75" customHeight="1">
      <c r="W866" s="36"/>
    </row>
    <row r="867" spans="23:23" ht="15.75" customHeight="1">
      <c r="W867" s="36"/>
    </row>
    <row r="868" spans="23:23" ht="15.75" customHeight="1">
      <c r="W868" s="36"/>
    </row>
    <row r="869" spans="23:23" ht="15.75" customHeight="1">
      <c r="W869" s="36"/>
    </row>
    <row r="870" spans="23:23" ht="15.75" customHeight="1">
      <c r="W870" s="36"/>
    </row>
    <row r="871" spans="23:23" ht="15.75" customHeight="1">
      <c r="W871" s="36"/>
    </row>
    <row r="872" spans="23:23" ht="15.75" customHeight="1">
      <c r="W872" s="36"/>
    </row>
    <row r="873" spans="23:23" ht="15.75" customHeight="1">
      <c r="W873" s="36"/>
    </row>
    <row r="874" spans="23:23" ht="15.75" customHeight="1">
      <c r="W874" s="36"/>
    </row>
    <row r="875" spans="23:23" ht="15.75" customHeight="1">
      <c r="W875" s="36"/>
    </row>
    <row r="876" spans="23:23" ht="15.75" customHeight="1">
      <c r="W876" s="36"/>
    </row>
    <row r="877" spans="23:23" ht="15.75" customHeight="1">
      <c r="W877" s="36"/>
    </row>
    <row r="878" spans="23:23" ht="15.75" customHeight="1">
      <c r="W878" s="36"/>
    </row>
    <row r="879" spans="23:23" ht="15.75" customHeight="1">
      <c r="W879" s="36"/>
    </row>
    <row r="880" spans="23:23" ht="15.75" customHeight="1">
      <c r="W880" s="36"/>
    </row>
    <row r="881" spans="23:23" ht="15.75" customHeight="1">
      <c r="W881" s="36"/>
    </row>
    <row r="882" spans="23:23" ht="15.75" customHeight="1">
      <c r="W882" s="36"/>
    </row>
    <row r="883" spans="23:23" ht="15.75" customHeight="1">
      <c r="W883" s="36"/>
    </row>
    <row r="884" spans="23:23" ht="15.75" customHeight="1">
      <c r="W884" s="36"/>
    </row>
    <row r="885" spans="23:23" ht="15.75" customHeight="1">
      <c r="W885" s="36"/>
    </row>
    <row r="886" spans="23:23" ht="15.75" customHeight="1">
      <c r="W886" s="36"/>
    </row>
    <row r="887" spans="23:23" ht="15.75" customHeight="1">
      <c r="W887" s="36"/>
    </row>
    <row r="888" spans="23:23" ht="15.75" customHeight="1">
      <c r="W888" s="36"/>
    </row>
    <row r="889" spans="23:23" ht="15.75" customHeight="1">
      <c r="W889" s="36"/>
    </row>
    <row r="890" spans="23:23" ht="15.75" customHeight="1">
      <c r="W890" s="36"/>
    </row>
    <row r="891" spans="23:23" ht="15.75" customHeight="1">
      <c r="W891" s="36"/>
    </row>
    <row r="892" spans="23:23" ht="15.75" customHeight="1">
      <c r="W892" s="36"/>
    </row>
    <row r="893" spans="23:23" ht="15.75" customHeight="1">
      <c r="W893" s="36"/>
    </row>
    <row r="894" spans="23:23" ht="15.75" customHeight="1">
      <c r="W894" s="36"/>
    </row>
    <row r="895" spans="23:23" ht="15.75" customHeight="1">
      <c r="W895" s="36"/>
    </row>
    <row r="896" spans="23:23" ht="15.75" customHeight="1">
      <c r="W896" s="36"/>
    </row>
    <row r="897" spans="23:23" ht="15.75" customHeight="1">
      <c r="W897" s="36"/>
    </row>
    <row r="898" spans="23:23" ht="15.75" customHeight="1">
      <c r="W898" s="36"/>
    </row>
    <row r="899" spans="23:23" ht="15.75" customHeight="1">
      <c r="W899" s="36"/>
    </row>
    <row r="900" spans="23:23" ht="15.75" customHeight="1">
      <c r="W900" s="36"/>
    </row>
    <row r="901" spans="23:23" ht="15.75" customHeight="1">
      <c r="W901" s="36"/>
    </row>
    <row r="902" spans="23:23" ht="15.75" customHeight="1">
      <c r="W902" s="36"/>
    </row>
    <row r="903" spans="23:23" ht="15.75" customHeight="1">
      <c r="W903" s="36"/>
    </row>
    <row r="904" spans="23:23" ht="15.75" customHeight="1">
      <c r="W904" s="36"/>
    </row>
    <row r="905" spans="23:23" ht="15.75" customHeight="1">
      <c r="W905" s="36"/>
    </row>
    <row r="906" spans="23:23" ht="15.75" customHeight="1">
      <c r="W906" s="36"/>
    </row>
    <row r="907" spans="23:23" ht="15.75" customHeight="1">
      <c r="W907" s="36"/>
    </row>
    <row r="908" spans="23:23" ht="15.75" customHeight="1">
      <c r="W908" s="36"/>
    </row>
    <row r="909" spans="23:23" ht="15.75" customHeight="1">
      <c r="W909" s="36"/>
    </row>
    <row r="910" spans="23:23" ht="15.75" customHeight="1">
      <c r="W910" s="36"/>
    </row>
    <row r="911" spans="23:23" ht="15.75" customHeight="1">
      <c r="W911" s="36"/>
    </row>
    <row r="912" spans="23:23" ht="15.75" customHeight="1">
      <c r="W912" s="36"/>
    </row>
    <row r="913" spans="23:23" ht="15.75" customHeight="1">
      <c r="W913" s="36"/>
    </row>
    <row r="914" spans="23:23" ht="15.75" customHeight="1">
      <c r="W914" s="36"/>
    </row>
    <row r="915" spans="23:23" ht="15.75" customHeight="1">
      <c r="W915" s="36"/>
    </row>
    <row r="916" spans="23:23" ht="15.75" customHeight="1">
      <c r="W916" s="36"/>
    </row>
    <row r="917" spans="23:23" ht="15.75" customHeight="1">
      <c r="W917" s="36"/>
    </row>
    <row r="918" spans="23:23" ht="15.75" customHeight="1">
      <c r="W918" s="36"/>
    </row>
    <row r="919" spans="23:23" ht="15.75" customHeight="1">
      <c r="W919" s="36"/>
    </row>
    <row r="920" spans="23:23" ht="15.75" customHeight="1">
      <c r="W920" s="36"/>
    </row>
    <row r="921" spans="23:23" ht="15.75" customHeight="1">
      <c r="W921" s="36"/>
    </row>
    <row r="922" spans="23:23" ht="15.75" customHeight="1">
      <c r="W922" s="36"/>
    </row>
    <row r="923" spans="23:23" ht="15.75" customHeight="1">
      <c r="W923" s="36"/>
    </row>
    <row r="924" spans="23:23" ht="15.75" customHeight="1">
      <c r="W924" s="36"/>
    </row>
    <row r="925" spans="23:23" ht="15.75" customHeight="1">
      <c r="W925" s="36"/>
    </row>
    <row r="926" spans="23:23" ht="15.75" customHeight="1">
      <c r="W926" s="36"/>
    </row>
    <row r="927" spans="23:23" ht="15.75" customHeight="1">
      <c r="W927" s="36"/>
    </row>
    <row r="928" spans="23:23" ht="15.75" customHeight="1">
      <c r="W928" s="36"/>
    </row>
    <row r="929" spans="23:23" ht="15.75" customHeight="1">
      <c r="W929" s="36"/>
    </row>
    <row r="930" spans="23:23" ht="15.75" customHeight="1">
      <c r="W930" s="36"/>
    </row>
    <row r="931" spans="23:23" ht="15.75" customHeight="1">
      <c r="W931" s="36"/>
    </row>
    <row r="932" spans="23:23" ht="15.75" customHeight="1">
      <c r="W932" s="36"/>
    </row>
    <row r="933" spans="23:23" ht="15.75" customHeight="1">
      <c r="W933" s="36"/>
    </row>
    <row r="934" spans="23:23" ht="15.75" customHeight="1">
      <c r="W934" s="36"/>
    </row>
    <row r="935" spans="23:23" ht="15.75" customHeight="1">
      <c r="W935" s="36"/>
    </row>
    <row r="936" spans="23:23" ht="15.75" customHeight="1">
      <c r="W936" s="36"/>
    </row>
    <row r="937" spans="23:23" ht="15.75" customHeight="1">
      <c r="W937" s="36"/>
    </row>
    <row r="938" spans="23:23" ht="15.75" customHeight="1">
      <c r="W938" s="36"/>
    </row>
    <row r="939" spans="23:23" ht="15.75" customHeight="1">
      <c r="W939" s="36"/>
    </row>
    <row r="940" spans="23:23" ht="15.75" customHeight="1">
      <c r="W940" s="36"/>
    </row>
    <row r="941" spans="23:23" ht="15.75" customHeight="1">
      <c r="W941" s="36"/>
    </row>
    <row r="942" spans="23:23" ht="15.75" customHeight="1">
      <c r="W942" s="36"/>
    </row>
    <row r="943" spans="23:23" ht="15.75" customHeight="1">
      <c r="W943" s="36"/>
    </row>
    <row r="944" spans="23:23" ht="15.75" customHeight="1">
      <c r="W944" s="36"/>
    </row>
    <row r="945" spans="23:23" ht="15.75" customHeight="1">
      <c r="W945" s="36"/>
    </row>
    <row r="946" spans="23:23" ht="15.75" customHeight="1">
      <c r="W946" s="36"/>
    </row>
    <row r="947" spans="23:23" ht="15.75" customHeight="1">
      <c r="W947" s="36"/>
    </row>
    <row r="948" spans="23:23" ht="15.75" customHeight="1">
      <c r="W948" s="36"/>
    </row>
    <row r="949" spans="23:23" ht="15.75" customHeight="1">
      <c r="W949" s="36"/>
    </row>
    <row r="950" spans="23:23" ht="15.75" customHeight="1">
      <c r="W950" s="36"/>
    </row>
    <row r="951" spans="23:23" ht="15.75" customHeight="1">
      <c r="W951" s="36"/>
    </row>
    <row r="952" spans="23:23" ht="15.75" customHeight="1">
      <c r="W952" s="36"/>
    </row>
    <row r="953" spans="23:23" ht="15.75" customHeight="1">
      <c r="W953" s="36"/>
    </row>
    <row r="954" spans="23:23" ht="15.75" customHeight="1">
      <c r="W954" s="36"/>
    </row>
    <row r="955" spans="23:23" ht="15.75" customHeight="1">
      <c r="W955" s="36"/>
    </row>
    <row r="956" spans="23:23" ht="15.75" customHeight="1">
      <c r="W956" s="36"/>
    </row>
    <row r="957" spans="23:23" ht="15.75" customHeight="1">
      <c r="W957" s="36"/>
    </row>
    <row r="958" spans="23:23" ht="15.75" customHeight="1">
      <c r="W958" s="36"/>
    </row>
    <row r="959" spans="23:23" ht="15.75" customHeight="1">
      <c r="W959" s="36"/>
    </row>
    <row r="960" spans="23:23" ht="15.75" customHeight="1">
      <c r="W960" s="36"/>
    </row>
    <row r="961" spans="23:23" ht="15.75" customHeight="1">
      <c r="W961" s="36"/>
    </row>
    <row r="962" spans="23:23" ht="15.75" customHeight="1">
      <c r="W962" s="36"/>
    </row>
    <row r="963" spans="23:23" ht="15.75" customHeight="1">
      <c r="W963" s="36"/>
    </row>
    <row r="964" spans="23:23" ht="15.75" customHeight="1">
      <c r="W964" s="36"/>
    </row>
    <row r="965" spans="23:23" ht="15.75" customHeight="1">
      <c r="W965" s="36"/>
    </row>
    <row r="966" spans="23:23" ht="15.75" customHeight="1">
      <c r="W966" s="36"/>
    </row>
    <row r="967" spans="23:23" ht="15.75" customHeight="1">
      <c r="W967" s="36"/>
    </row>
    <row r="968" spans="23:23" ht="15.75" customHeight="1">
      <c r="W968" s="36"/>
    </row>
    <row r="969" spans="23:23" ht="15.75" customHeight="1">
      <c r="W969" s="36"/>
    </row>
    <row r="970" spans="23:23" ht="15.75" customHeight="1">
      <c r="W970" s="36"/>
    </row>
    <row r="971" spans="23:23" ht="15.75" customHeight="1">
      <c r="W971" s="36"/>
    </row>
    <row r="972" spans="23:23" ht="15.75" customHeight="1">
      <c r="W972" s="36"/>
    </row>
    <row r="973" spans="23:23" ht="15.75" customHeight="1">
      <c r="W973" s="36"/>
    </row>
    <row r="974" spans="23:23" ht="15.75" customHeight="1">
      <c r="W974" s="36"/>
    </row>
    <row r="975" spans="23:23" ht="15.75" customHeight="1">
      <c r="W975" s="36"/>
    </row>
    <row r="976" spans="23:23" ht="15.75" customHeight="1">
      <c r="W976" s="36"/>
    </row>
    <row r="977" spans="23:23" ht="15.75" customHeight="1">
      <c r="W977" s="36"/>
    </row>
    <row r="978" spans="23:23" ht="15.75" customHeight="1">
      <c r="W978" s="36"/>
    </row>
    <row r="979" spans="23:23" ht="15.75" customHeight="1">
      <c r="W979" s="36"/>
    </row>
    <row r="980" spans="23:23" ht="15.75" customHeight="1">
      <c r="W980" s="36"/>
    </row>
    <row r="981" spans="23:23" ht="15.75" customHeight="1">
      <c r="W981" s="36"/>
    </row>
    <row r="982" spans="23:23" ht="15.75" customHeight="1">
      <c r="W982" s="36"/>
    </row>
    <row r="983" spans="23:23" ht="15.75" customHeight="1">
      <c r="W983" s="36"/>
    </row>
    <row r="984" spans="23:23" ht="15.75" customHeight="1">
      <c r="W984" s="36"/>
    </row>
    <row r="985" spans="23:23" ht="15.75" customHeight="1">
      <c r="W985" s="36"/>
    </row>
    <row r="986" spans="23:23" ht="15.75" customHeight="1">
      <c r="W986" s="36"/>
    </row>
    <row r="987" spans="23:23" ht="15.75" customHeight="1">
      <c r="W987" s="36"/>
    </row>
    <row r="988" spans="23:23" ht="15.75" customHeight="1">
      <c r="W988" s="36"/>
    </row>
    <row r="989" spans="23:23" ht="15.75" customHeight="1">
      <c r="W989" s="36"/>
    </row>
    <row r="990" spans="23:23" ht="15.75" customHeight="1">
      <c r="W990" s="36"/>
    </row>
    <row r="991" spans="23:23" ht="15.75" customHeight="1">
      <c r="W991" s="36"/>
    </row>
    <row r="992" spans="23:23" ht="15.75" customHeight="1">
      <c r="W992" s="36"/>
    </row>
    <row r="993" spans="23:23" ht="15.75" customHeight="1">
      <c r="W993" s="36"/>
    </row>
    <row r="994" spans="23:23" ht="15.75" customHeight="1">
      <c r="W994" s="36"/>
    </row>
    <row r="995" spans="23:23" ht="15.75" customHeight="1">
      <c r="W995" s="36"/>
    </row>
    <row r="996" spans="23:23" ht="15.75" customHeight="1">
      <c r="W996" s="36"/>
    </row>
    <row r="997" spans="23:23" ht="15.75" customHeight="1">
      <c r="W997" s="36"/>
    </row>
    <row r="998" spans="23:23" ht="15.75" customHeight="1">
      <c r="W998" s="36"/>
    </row>
    <row r="999" spans="23:23" ht="15.75" customHeight="1">
      <c r="W999" s="36"/>
    </row>
    <row r="1000" spans="23:23" ht="15.75" customHeight="1">
      <c r="W1000" s="36"/>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00"/>
  <sheetViews>
    <sheetView workbookViewId="0">
      <selection activeCell="D1" sqref="D1:E1"/>
    </sheetView>
  </sheetViews>
  <sheetFormatPr baseColWidth="10" defaultColWidth="14.42578125" defaultRowHeight="15" customHeight="1"/>
  <cols>
    <col min="1" max="1" width="12.5703125" customWidth="1"/>
    <col min="2" max="26" width="9.140625" customWidth="1"/>
  </cols>
  <sheetData>
    <row r="1" spans="1:19">
      <c r="A1" s="80" t="s">
        <v>423</v>
      </c>
      <c r="B1" s="82" t="s">
        <v>424</v>
      </c>
      <c r="C1" s="84" t="s">
        <v>101</v>
      </c>
      <c r="D1" s="77" t="s">
        <v>425</v>
      </c>
      <c r="E1" s="86"/>
      <c r="F1" s="77" t="s">
        <v>426</v>
      </c>
      <c r="G1" s="86"/>
      <c r="H1" s="77" t="s">
        <v>427</v>
      </c>
      <c r="I1" s="78"/>
      <c r="J1" s="42" t="s">
        <v>428</v>
      </c>
      <c r="K1" s="42"/>
      <c r="L1" s="77" t="s">
        <v>429</v>
      </c>
      <c r="M1" s="78"/>
      <c r="N1" s="77" t="s">
        <v>430</v>
      </c>
      <c r="O1" s="78"/>
      <c r="P1" s="79" t="s">
        <v>431</v>
      </c>
      <c r="Q1" s="78"/>
      <c r="R1" s="77" t="s">
        <v>432</v>
      </c>
      <c r="S1" s="78"/>
    </row>
    <row r="2" spans="1:19">
      <c r="A2" s="81"/>
      <c r="B2" s="83"/>
      <c r="C2" s="85"/>
      <c r="D2" s="43" t="s">
        <v>433</v>
      </c>
      <c r="E2" s="44" t="s">
        <v>434</v>
      </c>
      <c r="F2" s="43" t="s">
        <v>433</v>
      </c>
      <c r="G2" s="44" t="s">
        <v>434</v>
      </c>
      <c r="H2" s="43" t="s">
        <v>433</v>
      </c>
      <c r="I2" s="44" t="s">
        <v>434</v>
      </c>
      <c r="J2" s="43" t="s">
        <v>433</v>
      </c>
      <c r="K2" s="44" t="s">
        <v>434</v>
      </c>
      <c r="L2" s="43" t="s">
        <v>433</v>
      </c>
      <c r="M2" s="44" t="s">
        <v>434</v>
      </c>
      <c r="N2" s="43" t="s">
        <v>433</v>
      </c>
      <c r="O2" s="44" t="s">
        <v>434</v>
      </c>
      <c r="P2" s="43" t="s">
        <v>433</v>
      </c>
      <c r="Q2" s="44" t="s">
        <v>434</v>
      </c>
      <c r="R2" s="43" t="s">
        <v>433</v>
      </c>
      <c r="S2" s="44" t="s">
        <v>434</v>
      </c>
    </row>
    <row r="3" spans="1:19">
      <c r="A3" s="1" t="s">
        <v>173</v>
      </c>
      <c r="B3" s="1" t="s">
        <v>435</v>
      </c>
      <c r="C3" s="45">
        <v>11524680</v>
      </c>
      <c r="D3" s="45" t="s">
        <v>220</v>
      </c>
      <c r="E3" s="57" t="s">
        <v>220</v>
      </c>
      <c r="F3" s="45" t="s">
        <v>220</v>
      </c>
      <c r="G3" s="57" t="s">
        <v>220</v>
      </c>
      <c r="H3" s="45" t="s">
        <v>220</v>
      </c>
      <c r="I3" s="57" t="s">
        <v>220</v>
      </c>
      <c r="J3" s="45" t="s">
        <v>220</v>
      </c>
      <c r="K3" s="57" t="s">
        <v>220</v>
      </c>
      <c r="L3" s="45" t="s">
        <v>220</v>
      </c>
      <c r="M3" s="57" t="s">
        <v>220</v>
      </c>
      <c r="N3" s="45" t="s">
        <v>220</v>
      </c>
      <c r="O3" s="57" t="s">
        <v>220</v>
      </c>
      <c r="P3" s="45" t="s">
        <v>220</v>
      </c>
      <c r="Q3" s="57" t="s">
        <v>220</v>
      </c>
      <c r="R3" s="45" t="s">
        <v>436</v>
      </c>
      <c r="S3" s="57" t="s">
        <v>436</v>
      </c>
    </row>
    <row r="4" spans="1:19">
      <c r="A4" s="1" t="s">
        <v>159</v>
      </c>
      <c r="B4" s="1" t="s">
        <v>435</v>
      </c>
      <c r="C4" s="45">
        <v>590836</v>
      </c>
      <c r="D4" s="45" t="s">
        <v>220</v>
      </c>
      <c r="E4" s="57" t="s">
        <v>220</v>
      </c>
      <c r="F4" s="45" t="s">
        <v>220</v>
      </c>
      <c r="G4" s="57" t="s">
        <v>220</v>
      </c>
      <c r="H4" s="45" t="s">
        <v>220</v>
      </c>
      <c r="I4" s="57" t="s">
        <v>220</v>
      </c>
      <c r="J4" s="45" t="s">
        <v>220</v>
      </c>
      <c r="K4" s="57" t="s">
        <v>220</v>
      </c>
      <c r="L4" s="45" t="s">
        <v>220</v>
      </c>
      <c r="M4" s="57" t="s">
        <v>220</v>
      </c>
      <c r="N4" s="45" t="s">
        <v>220</v>
      </c>
      <c r="O4" s="57" t="s">
        <v>220</v>
      </c>
      <c r="P4" s="45" t="s">
        <v>436</v>
      </c>
      <c r="Q4" s="57" t="s">
        <v>220</v>
      </c>
      <c r="R4" s="45" t="s">
        <v>220</v>
      </c>
      <c r="S4" s="57" t="s">
        <v>220</v>
      </c>
    </row>
    <row r="5" spans="1:19">
      <c r="A5" s="1" t="s">
        <v>371</v>
      </c>
      <c r="B5" s="1" t="s">
        <v>435</v>
      </c>
      <c r="C5" s="45">
        <v>92344</v>
      </c>
      <c r="D5" s="45" t="s">
        <v>220</v>
      </c>
      <c r="E5" s="57" t="s">
        <v>220</v>
      </c>
      <c r="F5" s="45">
        <v>36</v>
      </c>
      <c r="G5" s="57" t="s">
        <v>220</v>
      </c>
      <c r="H5" s="45" t="s">
        <v>220</v>
      </c>
      <c r="I5" s="57" t="s">
        <v>220</v>
      </c>
      <c r="J5" s="45" t="s">
        <v>220</v>
      </c>
      <c r="K5" s="57" t="s">
        <v>220</v>
      </c>
      <c r="L5" s="45">
        <v>100</v>
      </c>
      <c r="M5" s="57" t="s">
        <v>436</v>
      </c>
      <c r="N5" s="45" t="s">
        <v>220</v>
      </c>
      <c r="O5" s="57" t="s">
        <v>220</v>
      </c>
      <c r="P5" s="45" t="s">
        <v>220</v>
      </c>
      <c r="Q5" s="57" t="s">
        <v>220</v>
      </c>
      <c r="R5" s="45" t="s">
        <v>220</v>
      </c>
      <c r="S5" s="57" t="s">
        <v>220</v>
      </c>
    </row>
    <row r="6" spans="1:19">
      <c r="A6" s="1" t="s">
        <v>437</v>
      </c>
      <c r="B6" s="1" t="s">
        <v>435</v>
      </c>
      <c r="C6" s="45">
        <v>93101</v>
      </c>
      <c r="D6" s="45" t="s">
        <v>220</v>
      </c>
      <c r="E6" s="57" t="s">
        <v>220</v>
      </c>
      <c r="F6" s="45" t="s">
        <v>220</v>
      </c>
      <c r="G6" s="57" t="s">
        <v>220</v>
      </c>
      <c r="H6" s="45">
        <v>72</v>
      </c>
      <c r="I6" s="57" t="s">
        <v>220</v>
      </c>
      <c r="J6" s="45" t="s">
        <v>220</v>
      </c>
      <c r="K6" s="57" t="s">
        <v>220</v>
      </c>
      <c r="L6" s="45" t="s">
        <v>220</v>
      </c>
      <c r="M6" s="57" t="s">
        <v>220</v>
      </c>
      <c r="N6" s="45" t="s">
        <v>220</v>
      </c>
      <c r="O6" s="57" t="s">
        <v>220</v>
      </c>
      <c r="P6" s="45" t="s">
        <v>220</v>
      </c>
      <c r="Q6" s="57" t="s">
        <v>220</v>
      </c>
      <c r="R6" s="45" t="s">
        <v>220</v>
      </c>
      <c r="S6" s="57" t="s">
        <v>220</v>
      </c>
    </row>
    <row r="7" spans="1:19">
      <c r="A7" s="1" t="s">
        <v>363</v>
      </c>
      <c r="B7" s="1" t="s">
        <v>435</v>
      </c>
      <c r="C7" s="45">
        <v>6540</v>
      </c>
      <c r="D7" s="45" t="s">
        <v>220</v>
      </c>
      <c r="E7" s="57" t="s">
        <v>220</v>
      </c>
      <c r="F7" s="45" t="s">
        <v>220</v>
      </c>
      <c r="G7" s="57" t="s">
        <v>220</v>
      </c>
      <c r="H7" s="45">
        <v>74</v>
      </c>
      <c r="I7" s="57" t="s">
        <v>220</v>
      </c>
      <c r="J7" s="45" t="s">
        <v>220</v>
      </c>
      <c r="K7" s="57" t="s">
        <v>220</v>
      </c>
      <c r="L7" s="45" t="s">
        <v>220</v>
      </c>
      <c r="M7" s="57" t="s">
        <v>220</v>
      </c>
      <c r="N7" s="45" t="s">
        <v>220</v>
      </c>
      <c r="O7" s="57" t="s">
        <v>220</v>
      </c>
      <c r="P7" s="45" t="s">
        <v>220</v>
      </c>
      <c r="Q7" s="57" t="s">
        <v>220</v>
      </c>
      <c r="R7" s="45" t="s">
        <v>220</v>
      </c>
      <c r="S7" s="57" t="s">
        <v>220</v>
      </c>
    </row>
    <row r="8" spans="1:19">
      <c r="A8" s="1" t="s">
        <v>326</v>
      </c>
      <c r="B8" s="1" t="s">
        <v>435</v>
      </c>
      <c r="C8" s="45">
        <v>8295</v>
      </c>
      <c r="D8" s="45" t="s">
        <v>220</v>
      </c>
      <c r="E8" s="57" t="s">
        <v>220</v>
      </c>
      <c r="F8" s="45" t="s">
        <v>220</v>
      </c>
      <c r="G8" s="57" t="s">
        <v>220</v>
      </c>
      <c r="H8" s="45" t="s">
        <v>220</v>
      </c>
      <c r="I8" s="57" t="s">
        <v>220</v>
      </c>
      <c r="J8" s="45" t="s">
        <v>220</v>
      </c>
      <c r="K8" s="57" t="s">
        <v>220</v>
      </c>
      <c r="L8" s="45">
        <v>32</v>
      </c>
      <c r="M8" s="57">
        <v>232</v>
      </c>
      <c r="N8" s="45" t="s">
        <v>220</v>
      </c>
      <c r="O8" s="57" t="s">
        <v>220</v>
      </c>
      <c r="P8" s="45">
        <v>74</v>
      </c>
      <c r="Q8" s="57" t="s">
        <v>220</v>
      </c>
      <c r="R8" s="45" t="s">
        <v>220</v>
      </c>
      <c r="S8" s="57" t="s">
        <v>220</v>
      </c>
    </row>
    <row r="9" spans="1:19">
      <c r="A9" s="1" t="s">
        <v>343</v>
      </c>
      <c r="B9" s="1" t="s">
        <v>435</v>
      </c>
      <c r="C9" s="45">
        <v>10541</v>
      </c>
      <c r="D9" s="45" t="s">
        <v>220</v>
      </c>
      <c r="E9" s="57" t="s">
        <v>438</v>
      </c>
      <c r="F9" s="45" t="s">
        <v>220</v>
      </c>
      <c r="G9" s="57" t="s">
        <v>220</v>
      </c>
      <c r="H9" s="45" t="s">
        <v>220</v>
      </c>
      <c r="I9" s="57" t="s">
        <v>438</v>
      </c>
      <c r="J9" s="45" t="s">
        <v>220</v>
      </c>
      <c r="K9" s="57" t="s">
        <v>220</v>
      </c>
      <c r="L9" s="45" t="s">
        <v>220</v>
      </c>
      <c r="M9" s="57" t="s">
        <v>220</v>
      </c>
      <c r="N9" s="45" t="s">
        <v>220</v>
      </c>
      <c r="O9" s="57" t="s">
        <v>220</v>
      </c>
      <c r="P9" s="45" t="s">
        <v>220</v>
      </c>
      <c r="Q9" s="57" t="s">
        <v>220</v>
      </c>
      <c r="R9" s="45" t="s">
        <v>220</v>
      </c>
      <c r="S9" s="57" t="s">
        <v>220</v>
      </c>
    </row>
    <row r="10" spans="1:19">
      <c r="A10" s="1" t="s">
        <v>338</v>
      </c>
      <c r="B10" s="1" t="s">
        <v>435</v>
      </c>
      <c r="C10" s="45">
        <v>8289</v>
      </c>
      <c r="D10" s="45" t="s">
        <v>220</v>
      </c>
      <c r="E10" s="57" t="s">
        <v>220</v>
      </c>
      <c r="F10" s="45" t="s">
        <v>220</v>
      </c>
      <c r="G10" s="57" t="s">
        <v>220</v>
      </c>
      <c r="H10" s="45" t="s">
        <v>220</v>
      </c>
      <c r="I10" s="57" t="s">
        <v>220</v>
      </c>
      <c r="J10" s="45" t="s">
        <v>220</v>
      </c>
      <c r="K10" s="57" t="s">
        <v>220</v>
      </c>
      <c r="L10" s="45">
        <v>34</v>
      </c>
      <c r="M10" s="57">
        <v>1020</v>
      </c>
      <c r="N10" s="45" t="s">
        <v>220</v>
      </c>
      <c r="O10" s="57" t="s">
        <v>220</v>
      </c>
      <c r="P10" s="45" t="s">
        <v>220</v>
      </c>
      <c r="Q10" s="57" t="s">
        <v>220</v>
      </c>
      <c r="R10" s="45" t="s">
        <v>220</v>
      </c>
      <c r="S10" s="57" t="s">
        <v>220</v>
      </c>
    </row>
    <row r="11" spans="1:19">
      <c r="A11" s="1" t="s">
        <v>439</v>
      </c>
      <c r="B11" s="1" t="s">
        <v>435</v>
      </c>
      <c r="C11" s="45">
        <v>77470</v>
      </c>
      <c r="D11" s="45" t="s">
        <v>220</v>
      </c>
      <c r="E11" s="57" t="s">
        <v>220</v>
      </c>
      <c r="F11" s="45" t="s">
        <v>220</v>
      </c>
      <c r="G11" s="57" t="s">
        <v>220</v>
      </c>
      <c r="H11" s="45" t="s">
        <v>220</v>
      </c>
      <c r="I11" s="57" t="s">
        <v>220</v>
      </c>
      <c r="J11" s="45" t="s">
        <v>220</v>
      </c>
      <c r="K11" s="57" t="s">
        <v>220</v>
      </c>
      <c r="L11" s="45">
        <v>36</v>
      </c>
      <c r="M11" s="57">
        <v>44</v>
      </c>
      <c r="N11" s="45" t="s">
        <v>220</v>
      </c>
      <c r="O11" s="57" t="s">
        <v>220</v>
      </c>
      <c r="P11" s="45" t="s">
        <v>220</v>
      </c>
      <c r="Q11" s="57" t="s">
        <v>220</v>
      </c>
      <c r="R11" s="45" t="s">
        <v>220</v>
      </c>
      <c r="S11" s="57" t="s">
        <v>220</v>
      </c>
    </row>
    <row r="12" spans="1:19">
      <c r="A12" s="1" t="s">
        <v>440</v>
      </c>
      <c r="B12" s="1" t="s">
        <v>435</v>
      </c>
      <c r="C12" s="45">
        <v>62485</v>
      </c>
      <c r="D12" s="45" t="s">
        <v>220</v>
      </c>
      <c r="E12" s="57" t="s">
        <v>220</v>
      </c>
      <c r="F12" s="45" t="s">
        <v>220</v>
      </c>
      <c r="G12" s="57" t="s">
        <v>220</v>
      </c>
      <c r="H12" s="45" t="s">
        <v>220</v>
      </c>
      <c r="I12" s="57" t="s">
        <v>220</v>
      </c>
      <c r="J12" s="45" t="s">
        <v>220</v>
      </c>
      <c r="K12" s="57" t="s">
        <v>220</v>
      </c>
      <c r="L12" s="45" t="s">
        <v>220</v>
      </c>
      <c r="M12" s="57">
        <v>34</v>
      </c>
      <c r="N12" s="45" t="s">
        <v>220</v>
      </c>
      <c r="O12" s="57" t="s">
        <v>220</v>
      </c>
      <c r="P12" s="45" t="s">
        <v>220</v>
      </c>
      <c r="Q12" s="57" t="s">
        <v>220</v>
      </c>
      <c r="R12" s="45" t="s">
        <v>220</v>
      </c>
      <c r="S12" s="57" t="s">
        <v>220</v>
      </c>
    </row>
    <row r="13" spans="1:19">
      <c r="A13" s="1" t="s">
        <v>441</v>
      </c>
      <c r="B13" s="1" t="s">
        <v>435</v>
      </c>
      <c r="C13" s="45">
        <v>17113</v>
      </c>
      <c r="D13" s="45" t="s">
        <v>220</v>
      </c>
      <c r="E13" s="57" t="s">
        <v>220</v>
      </c>
      <c r="F13" s="45" t="s">
        <v>220</v>
      </c>
      <c r="G13" s="57" t="s">
        <v>220</v>
      </c>
      <c r="H13" s="45" t="s">
        <v>220</v>
      </c>
      <c r="I13" s="57" t="s">
        <v>220</v>
      </c>
      <c r="J13" s="45" t="s">
        <v>220</v>
      </c>
      <c r="K13" s="57" t="s">
        <v>220</v>
      </c>
      <c r="L13" s="45" t="s">
        <v>220</v>
      </c>
      <c r="M13" s="57">
        <v>440</v>
      </c>
      <c r="N13" s="45" t="s">
        <v>220</v>
      </c>
      <c r="O13" s="57" t="s">
        <v>220</v>
      </c>
      <c r="P13" s="45" t="s">
        <v>220</v>
      </c>
      <c r="Q13" s="57" t="s">
        <v>220</v>
      </c>
      <c r="R13" s="45" t="s">
        <v>220</v>
      </c>
      <c r="S13" s="57" t="s">
        <v>220</v>
      </c>
    </row>
    <row r="14" spans="1:19">
      <c r="A14" s="1" t="s">
        <v>442</v>
      </c>
      <c r="B14" s="1" t="s">
        <v>443</v>
      </c>
      <c r="C14" s="45">
        <v>8398</v>
      </c>
      <c r="D14" s="45">
        <v>20</v>
      </c>
      <c r="E14" s="57" t="s">
        <v>220</v>
      </c>
      <c r="F14" s="45" t="s">
        <v>220</v>
      </c>
      <c r="G14" s="57" t="s">
        <v>220</v>
      </c>
      <c r="H14" s="45" t="s">
        <v>220</v>
      </c>
      <c r="I14" s="57" t="s">
        <v>220</v>
      </c>
      <c r="J14" s="45" t="s">
        <v>220</v>
      </c>
      <c r="K14" s="57" t="s">
        <v>220</v>
      </c>
      <c r="L14" s="45" t="s">
        <v>220</v>
      </c>
      <c r="M14" s="57" t="s">
        <v>220</v>
      </c>
      <c r="N14" s="45" t="s">
        <v>220</v>
      </c>
      <c r="O14" s="57" t="s">
        <v>220</v>
      </c>
      <c r="P14" s="45" t="s">
        <v>220</v>
      </c>
      <c r="Q14" s="57" t="s">
        <v>220</v>
      </c>
      <c r="R14" s="45" t="s">
        <v>220</v>
      </c>
      <c r="S14" s="57" t="s">
        <v>220</v>
      </c>
    </row>
    <row r="15" spans="1:19">
      <c r="A15" s="1" t="s">
        <v>376</v>
      </c>
      <c r="B15" s="1" t="s">
        <v>443</v>
      </c>
      <c r="C15" s="45">
        <v>9275</v>
      </c>
      <c r="D15" s="45" t="s">
        <v>220</v>
      </c>
      <c r="E15" s="57" t="s">
        <v>220</v>
      </c>
      <c r="F15" s="45" t="s">
        <v>220</v>
      </c>
      <c r="G15" s="57" t="s">
        <v>220</v>
      </c>
      <c r="H15" s="45" t="s">
        <v>220</v>
      </c>
      <c r="I15" s="57" t="s">
        <v>220</v>
      </c>
      <c r="J15" s="45" t="s">
        <v>220</v>
      </c>
      <c r="K15" s="57" t="s">
        <v>220</v>
      </c>
      <c r="L15" s="45">
        <v>128</v>
      </c>
      <c r="M15" s="57" t="s">
        <v>220</v>
      </c>
      <c r="N15" s="45">
        <v>380</v>
      </c>
      <c r="O15" s="57" t="s">
        <v>220</v>
      </c>
      <c r="P15" s="45" t="s">
        <v>220</v>
      </c>
      <c r="Q15" s="57" t="s">
        <v>220</v>
      </c>
      <c r="R15" s="45" t="s">
        <v>220</v>
      </c>
      <c r="S15" s="57" t="s">
        <v>220</v>
      </c>
    </row>
    <row r="16" spans="1:19">
      <c r="A16" s="1" t="s">
        <v>444</v>
      </c>
      <c r="B16" s="1" t="s">
        <v>443</v>
      </c>
      <c r="C16" s="45">
        <v>64819</v>
      </c>
      <c r="D16" s="45" t="s">
        <v>220</v>
      </c>
      <c r="E16" s="57" t="s">
        <v>220</v>
      </c>
      <c r="F16" s="45">
        <v>1140</v>
      </c>
      <c r="G16" s="57" t="s">
        <v>220</v>
      </c>
      <c r="H16" s="45" t="s">
        <v>220</v>
      </c>
      <c r="I16" s="57" t="s">
        <v>220</v>
      </c>
      <c r="J16" s="45" t="s">
        <v>220</v>
      </c>
      <c r="K16" s="57" t="s">
        <v>220</v>
      </c>
      <c r="L16" s="45" t="s">
        <v>220</v>
      </c>
      <c r="M16" s="57" t="s">
        <v>220</v>
      </c>
      <c r="N16" s="45" t="s">
        <v>220</v>
      </c>
      <c r="O16" s="57" t="s">
        <v>220</v>
      </c>
      <c r="P16" s="45" t="s">
        <v>220</v>
      </c>
      <c r="Q16" s="57" t="s">
        <v>220</v>
      </c>
      <c r="R16" s="45" t="s">
        <v>220</v>
      </c>
      <c r="S16" s="57" t="s">
        <v>220</v>
      </c>
    </row>
    <row r="17" spans="1:19">
      <c r="A17" s="46" t="s">
        <v>317</v>
      </c>
      <c r="B17" s="46" t="s">
        <v>443</v>
      </c>
      <c r="C17" s="47">
        <v>6618</v>
      </c>
      <c r="D17" s="47" t="s">
        <v>220</v>
      </c>
      <c r="E17" s="58" t="s">
        <v>220</v>
      </c>
      <c r="F17" s="47" t="s">
        <v>438</v>
      </c>
      <c r="G17" s="58" t="s">
        <v>220</v>
      </c>
      <c r="H17" s="47" t="s">
        <v>220</v>
      </c>
      <c r="I17" s="58" t="s">
        <v>220</v>
      </c>
      <c r="J17" s="47" t="s">
        <v>220</v>
      </c>
      <c r="K17" s="58" t="s">
        <v>220</v>
      </c>
      <c r="L17" s="47" t="s">
        <v>436</v>
      </c>
      <c r="M17" s="58" t="s">
        <v>436</v>
      </c>
      <c r="N17" s="47" t="s">
        <v>220</v>
      </c>
      <c r="O17" s="58" t="s">
        <v>220</v>
      </c>
      <c r="P17" s="47" t="s">
        <v>220</v>
      </c>
      <c r="Q17" s="58" t="s">
        <v>220</v>
      </c>
      <c r="R17" s="47" t="s">
        <v>220</v>
      </c>
      <c r="S17" s="58" t="s">
        <v>220</v>
      </c>
    </row>
    <row r="21" spans="1:19" ht="15.75" customHeight="1"/>
    <row r="22" spans="1:19" ht="15.75" customHeight="1"/>
    <row r="23" spans="1:19" ht="15.75" customHeight="1"/>
    <row r="24" spans="1:19" ht="15.75" customHeight="1"/>
    <row r="25" spans="1:19" ht="15.75" customHeight="1"/>
    <row r="26" spans="1:19" ht="15.75" customHeight="1"/>
    <row r="27" spans="1:19" ht="15.75" customHeight="1"/>
    <row r="28" spans="1:19" ht="15.75" customHeight="1"/>
    <row r="29" spans="1:19" ht="15.75" customHeight="1"/>
    <row r="30" spans="1:19" ht="15.75" customHeight="1"/>
    <row r="31" spans="1:19" ht="15.75" customHeight="1"/>
    <row r="32" spans="1:19"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N1:O1"/>
    <mergeCell ref="P1:Q1"/>
    <mergeCell ref="R1:S1"/>
    <mergeCell ref="A1:A2"/>
    <mergeCell ref="B1:B2"/>
    <mergeCell ref="C1:C2"/>
    <mergeCell ref="D1:E1"/>
    <mergeCell ref="F1:G1"/>
    <mergeCell ref="H1:I1"/>
    <mergeCell ref="L1:M1"/>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DG1000"/>
  <sheetViews>
    <sheetView topLeftCell="O1" workbookViewId="0">
      <selection activeCell="BP11" sqref="BP11"/>
    </sheetView>
  </sheetViews>
  <sheetFormatPr baseColWidth="10" defaultColWidth="14.42578125" defaultRowHeight="15" customHeight="1"/>
  <cols>
    <col min="1" max="1" width="23.28515625" customWidth="1"/>
    <col min="2" max="2" width="9.7109375" customWidth="1"/>
    <col min="3" max="3" width="10.140625" customWidth="1"/>
    <col min="4" max="111" width="18.7109375" customWidth="1"/>
  </cols>
  <sheetData>
    <row r="3" spans="1:111">
      <c r="A3" s="95" t="s">
        <v>445</v>
      </c>
      <c r="B3" s="91" t="s">
        <v>446</v>
      </c>
      <c r="C3" s="92"/>
      <c r="D3" s="94" t="s">
        <v>447</v>
      </c>
      <c r="E3" s="88"/>
      <c r="F3" s="87" t="s">
        <v>448</v>
      </c>
      <c r="G3" s="88"/>
      <c r="H3" s="87" t="s">
        <v>449</v>
      </c>
      <c r="I3" s="88"/>
      <c r="J3" s="87" t="s">
        <v>450</v>
      </c>
      <c r="K3" s="88"/>
      <c r="L3" s="87" t="s">
        <v>451</v>
      </c>
      <c r="M3" s="88"/>
      <c r="N3" s="87" t="s">
        <v>452</v>
      </c>
      <c r="O3" s="88"/>
      <c r="P3" s="87" t="s">
        <v>453</v>
      </c>
      <c r="Q3" s="88"/>
      <c r="R3" s="87" t="s">
        <v>454</v>
      </c>
      <c r="S3" s="88"/>
      <c r="T3" s="87" t="s">
        <v>455</v>
      </c>
      <c r="U3" s="88"/>
      <c r="V3" s="87" t="s">
        <v>456</v>
      </c>
      <c r="W3" s="88"/>
      <c r="X3" s="87" t="s">
        <v>457</v>
      </c>
      <c r="Y3" s="88"/>
      <c r="Z3" s="87" t="s">
        <v>458</v>
      </c>
      <c r="AA3" s="88"/>
      <c r="AB3" s="87" t="s">
        <v>459</v>
      </c>
      <c r="AC3" s="88"/>
      <c r="AD3" s="87" t="s">
        <v>460</v>
      </c>
      <c r="AE3" s="88"/>
      <c r="AF3" s="87" t="s">
        <v>461</v>
      </c>
      <c r="AG3" s="88"/>
      <c r="AH3" s="87" t="s">
        <v>462</v>
      </c>
      <c r="AI3" s="88"/>
      <c r="AJ3" s="87" t="s">
        <v>463</v>
      </c>
      <c r="AK3" s="88"/>
      <c r="AL3" s="87" t="s">
        <v>464</v>
      </c>
      <c r="AM3" s="88"/>
      <c r="AN3" s="87" t="s">
        <v>465</v>
      </c>
      <c r="AO3" s="88"/>
      <c r="AP3" s="87" t="s">
        <v>466</v>
      </c>
      <c r="AQ3" s="88"/>
      <c r="AR3" s="87" t="s">
        <v>467</v>
      </c>
      <c r="AS3" s="88"/>
      <c r="AT3" s="87" t="s">
        <v>468</v>
      </c>
      <c r="AU3" s="88"/>
      <c r="AV3" s="87" t="s">
        <v>469</v>
      </c>
      <c r="AW3" s="88"/>
      <c r="AX3" s="87" t="s">
        <v>470</v>
      </c>
      <c r="AY3" s="88"/>
      <c r="AZ3" s="87" t="s">
        <v>471</v>
      </c>
      <c r="BA3" s="88"/>
      <c r="BB3" s="87" t="s">
        <v>472</v>
      </c>
      <c r="BC3" s="88"/>
      <c r="BD3" s="87" t="s">
        <v>473</v>
      </c>
      <c r="BE3" s="88"/>
      <c r="BF3" s="87" t="s">
        <v>474</v>
      </c>
      <c r="BG3" s="88"/>
      <c r="BH3" s="87" t="s">
        <v>475</v>
      </c>
      <c r="BI3" s="88"/>
      <c r="BJ3" s="87" t="s">
        <v>476</v>
      </c>
      <c r="BK3" s="88"/>
      <c r="BL3" s="87" t="s">
        <v>477</v>
      </c>
      <c r="BM3" s="88"/>
      <c r="BN3" s="87" t="s">
        <v>478</v>
      </c>
      <c r="BO3" s="88"/>
      <c r="BP3" s="87" t="s">
        <v>479</v>
      </c>
      <c r="BQ3" s="88"/>
      <c r="BR3" s="87" t="s">
        <v>480</v>
      </c>
      <c r="BS3" s="88"/>
      <c r="BT3" s="87" t="s">
        <v>481</v>
      </c>
      <c r="BU3" s="88"/>
      <c r="BV3" s="87" t="s">
        <v>482</v>
      </c>
      <c r="BW3" s="88"/>
      <c r="BX3" s="87" t="s">
        <v>483</v>
      </c>
      <c r="BY3" s="88"/>
      <c r="BZ3" s="87" t="s">
        <v>484</v>
      </c>
      <c r="CA3" s="88"/>
      <c r="CB3" s="87" t="s">
        <v>485</v>
      </c>
      <c r="CC3" s="88"/>
      <c r="CD3" s="87" t="s">
        <v>486</v>
      </c>
      <c r="CE3" s="88"/>
      <c r="CF3" s="87" t="s">
        <v>487</v>
      </c>
      <c r="CG3" s="88"/>
      <c r="CH3" s="87" t="s">
        <v>488</v>
      </c>
      <c r="CI3" s="88"/>
      <c r="CJ3" s="87" t="s">
        <v>489</v>
      </c>
      <c r="CK3" s="88"/>
      <c r="CL3" s="87" t="s">
        <v>490</v>
      </c>
      <c r="CM3" s="88"/>
      <c r="CN3" s="87" t="s">
        <v>491</v>
      </c>
      <c r="CO3" s="88"/>
      <c r="CP3" s="87" t="s">
        <v>492</v>
      </c>
      <c r="CQ3" s="88"/>
      <c r="CR3" s="87" t="s">
        <v>493</v>
      </c>
      <c r="CS3" s="88"/>
      <c r="CT3" s="87" t="s">
        <v>494</v>
      </c>
      <c r="CU3" s="88"/>
      <c r="CV3" s="87" t="s">
        <v>495</v>
      </c>
      <c r="CW3" s="88"/>
      <c r="CX3" s="87" t="s">
        <v>496</v>
      </c>
      <c r="CY3" s="88"/>
      <c r="CZ3" s="87" t="s">
        <v>497</v>
      </c>
      <c r="DA3" s="88"/>
      <c r="DB3" s="87" t="s">
        <v>498</v>
      </c>
      <c r="DC3" s="88"/>
      <c r="DD3" s="87" t="s">
        <v>499</v>
      </c>
      <c r="DE3" s="88"/>
      <c r="DF3" s="87" t="s">
        <v>500</v>
      </c>
      <c r="DG3" s="88"/>
    </row>
    <row r="4" spans="1:111">
      <c r="A4" s="96"/>
      <c r="B4" s="81"/>
      <c r="C4" s="93"/>
      <c r="D4" s="59" t="s">
        <v>501</v>
      </c>
      <c r="E4" s="6" t="s">
        <v>502</v>
      </c>
      <c r="F4" s="59" t="s">
        <v>501</v>
      </c>
      <c r="G4" s="6" t="s">
        <v>502</v>
      </c>
      <c r="H4" s="59" t="s">
        <v>501</v>
      </c>
      <c r="I4" s="6" t="s">
        <v>502</v>
      </c>
      <c r="J4" s="59" t="s">
        <v>501</v>
      </c>
      <c r="K4" s="6" t="s">
        <v>502</v>
      </c>
      <c r="L4" s="59" t="s">
        <v>501</v>
      </c>
      <c r="M4" s="6" t="s">
        <v>502</v>
      </c>
      <c r="N4" s="59" t="s">
        <v>501</v>
      </c>
      <c r="O4" s="6" t="s">
        <v>502</v>
      </c>
      <c r="P4" s="59" t="s">
        <v>501</v>
      </c>
      <c r="Q4" s="6" t="s">
        <v>502</v>
      </c>
      <c r="R4" s="59" t="s">
        <v>501</v>
      </c>
      <c r="S4" s="6" t="s">
        <v>502</v>
      </c>
      <c r="T4" s="59" t="s">
        <v>501</v>
      </c>
      <c r="U4" s="6" t="s">
        <v>502</v>
      </c>
      <c r="V4" s="59" t="s">
        <v>501</v>
      </c>
      <c r="W4" s="6" t="s">
        <v>502</v>
      </c>
      <c r="X4" s="59" t="s">
        <v>501</v>
      </c>
      <c r="Y4" s="6" t="s">
        <v>502</v>
      </c>
      <c r="Z4" s="59" t="s">
        <v>501</v>
      </c>
      <c r="AA4" s="6" t="s">
        <v>502</v>
      </c>
      <c r="AB4" s="59" t="s">
        <v>501</v>
      </c>
      <c r="AC4" s="6" t="s">
        <v>502</v>
      </c>
      <c r="AD4" s="59" t="s">
        <v>501</v>
      </c>
      <c r="AE4" s="6" t="s">
        <v>502</v>
      </c>
      <c r="AF4" s="59" t="s">
        <v>501</v>
      </c>
      <c r="AG4" s="6" t="s">
        <v>502</v>
      </c>
      <c r="AH4" s="59" t="s">
        <v>501</v>
      </c>
      <c r="AI4" s="6" t="s">
        <v>502</v>
      </c>
      <c r="AJ4" s="59" t="s">
        <v>501</v>
      </c>
      <c r="AK4" s="6" t="s">
        <v>502</v>
      </c>
      <c r="AL4" s="59" t="s">
        <v>501</v>
      </c>
      <c r="AM4" s="6" t="s">
        <v>502</v>
      </c>
      <c r="AN4" s="59" t="s">
        <v>501</v>
      </c>
      <c r="AO4" s="6" t="s">
        <v>502</v>
      </c>
      <c r="AP4" s="59" t="s">
        <v>501</v>
      </c>
      <c r="AQ4" s="6" t="s">
        <v>502</v>
      </c>
      <c r="AR4" s="59" t="s">
        <v>501</v>
      </c>
      <c r="AS4" s="6" t="s">
        <v>502</v>
      </c>
      <c r="AT4" s="59" t="s">
        <v>501</v>
      </c>
      <c r="AU4" s="6" t="s">
        <v>502</v>
      </c>
      <c r="AV4" s="59" t="s">
        <v>501</v>
      </c>
      <c r="AW4" s="6" t="s">
        <v>502</v>
      </c>
      <c r="AX4" s="59" t="s">
        <v>501</v>
      </c>
      <c r="AY4" s="6" t="s">
        <v>502</v>
      </c>
      <c r="AZ4" s="59" t="s">
        <v>501</v>
      </c>
      <c r="BA4" s="6" t="s">
        <v>502</v>
      </c>
      <c r="BB4" s="59" t="s">
        <v>501</v>
      </c>
      <c r="BC4" s="6" t="s">
        <v>502</v>
      </c>
      <c r="BD4" s="59" t="s">
        <v>501</v>
      </c>
      <c r="BE4" s="6" t="s">
        <v>502</v>
      </c>
      <c r="BF4" s="59" t="s">
        <v>501</v>
      </c>
      <c r="BG4" s="6" t="s">
        <v>502</v>
      </c>
      <c r="BH4" s="59" t="s">
        <v>501</v>
      </c>
      <c r="BI4" s="6" t="s">
        <v>502</v>
      </c>
      <c r="BJ4" s="59" t="s">
        <v>501</v>
      </c>
      <c r="BK4" s="6" t="s">
        <v>502</v>
      </c>
      <c r="BL4" s="59" t="s">
        <v>501</v>
      </c>
      <c r="BM4" s="6" t="s">
        <v>502</v>
      </c>
      <c r="BN4" s="59" t="s">
        <v>501</v>
      </c>
      <c r="BO4" s="6" t="s">
        <v>502</v>
      </c>
      <c r="BP4" s="59" t="s">
        <v>501</v>
      </c>
      <c r="BQ4" s="6" t="s">
        <v>502</v>
      </c>
      <c r="BR4" s="59" t="s">
        <v>501</v>
      </c>
      <c r="BS4" s="6" t="s">
        <v>502</v>
      </c>
      <c r="BT4" s="59" t="s">
        <v>501</v>
      </c>
      <c r="BU4" s="6" t="s">
        <v>502</v>
      </c>
      <c r="BV4" s="59" t="s">
        <v>501</v>
      </c>
      <c r="BW4" s="6" t="s">
        <v>502</v>
      </c>
      <c r="BX4" s="59" t="s">
        <v>501</v>
      </c>
      <c r="BY4" s="6" t="s">
        <v>502</v>
      </c>
      <c r="BZ4" s="59" t="s">
        <v>501</v>
      </c>
      <c r="CA4" s="6" t="s">
        <v>502</v>
      </c>
      <c r="CB4" s="59" t="s">
        <v>501</v>
      </c>
      <c r="CC4" s="6" t="s">
        <v>502</v>
      </c>
      <c r="CD4" s="59" t="s">
        <v>501</v>
      </c>
      <c r="CE4" s="6" t="s">
        <v>502</v>
      </c>
      <c r="CF4" s="59" t="s">
        <v>501</v>
      </c>
      <c r="CG4" s="6" t="s">
        <v>502</v>
      </c>
      <c r="CH4" s="59" t="s">
        <v>501</v>
      </c>
      <c r="CI4" s="6" t="s">
        <v>502</v>
      </c>
      <c r="CJ4" s="59" t="s">
        <v>501</v>
      </c>
      <c r="CK4" s="6" t="s">
        <v>502</v>
      </c>
      <c r="CL4" s="59" t="s">
        <v>501</v>
      </c>
      <c r="CM4" s="6" t="s">
        <v>502</v>
      </c>
      <c r="CN4" s="59" t="s">
        <v>501</v>
      </c>
      <c r="CO4" s="6" t="s">
        <v>502</v>
      </c>
      <c r="CP4" s="59" t="s">
        <v>501</v>
      </c>
      <c r="CQ4" s="6" t="s">
        <v>502</v>
      </c>
      <c r="CR4" s="59" t="s">
        <v>501</v>
      </c>
      <c r="CS4" s="6" t="s">
        <v>502</v>
      </c>
      <c r="CT4" s="59" t="s">
        <v>501</v>
      </c>
      <c r="CU4" s="6" t="s">
        <v>502</v>
      </c>
      <c r="CV4" s="59" t="s">
        <v>501</v>
      </c>
      <c r="CW4" s="6" t="s">
        <v>502</v>
      </c>
      <c r="CX4" s="59" t="s">
        <v>501</v>
      </c>
      <c r="CY4" s="6" t="s">
        <v>502</v>
      </c>
      <c r="CZ4" s="59" t="s">
        <v>501</v>
      </c>
      <c r="DA4" s="6" t="s">
        <v>502</v>
      </c>
      <c r="DB4" s="59" t="s">
        <v>501</v>
      </c>
      <c r="DC4" s="6" t="s">
        <v>502</v>
      </c>
      <c r="DD4" s="59" t="s">
        <v>501</v>
      </c>
      <c r="DE4" s="6" t="s">
        <v>502</v>
      </c>
      <c r="DF4" s="59" t="s">
        <v>501</v>
      </c>
      <c r="DG4" s="6" t="s">
        <v>502</v>
      </c>
    </row>
    <row r="5" spans="1:111">
      <c r="A5" s="7">
        <v>1</v>
      </c>
      <c r="B5" s="89" t="s">
        <v>503</v>
      </c>
      <c r="C5" s="88"/>
      <c r="D5" s="60">
        <v>1.1000000000000001</v>
      </c>
      <c r="E5" s="8">
        <v>0.5</v>
      </c>
      <c r="F5" s="9" t="s">
        <v>504</v>
      </c>
      <c r="G5" s="8" t="s">
        <v>505</v>
      </c>
      <c r="H5" s="9">
        <v>116</v>
      </c>
      <c r="I5" s="8">
        <v>0.6</v>
      </c>
      <c r="J5" s="9" t="s">
        <v>504</v>
      </c>
      <c r="K5" s="8" t="s">
        <v>505</v>
      </c>
      <c r="L5" s="9">
        <v>3.6999999999999998E-2</v>
      </c>
      <c r="M5" s="8">
        <v>1.0999999999999999E-2</v>
      </c>
      <c r="N5" s="9">
        <v>0.3</v>
      </c>
      <c r="O5" s="8">
        <v>0.08</v>
      </c>
      <c r="P5" s="9">
        <v>0.56000000000000005</v>
      </c>
      <c r="Q5" s="8">
        <v>7.0000000000000007E-2</v>
      </c>
      <c r="R5" s="9">
        <v>19.3</v>
      </c>
      <c r="S5" s="8">
        <v>1.5</v>
      </c>
      <c r="T5" s="9">
        <v>8.2000000000000003E-2</v>
      </c>
      <c r="U5" s="8">
        <v>8.9999999999999993E-3</v>
      </c>
      <c r="V5" s="9">
        <v>1.6</v>
      </c>
      <c r="W5" s="8">
        <v>0.18</v>
      </c>
      <c r="X5" s="9" t="s">
        <v>504</v>
      </c>
      <c r="Y5" s="8">
        <v>2.7000000000000001E-3</v>
      </c>
      <c r="Z5" s="9" t="s">
        <v>504</v>
      </c>
      <c r="AA5" s="8" t="s">
        <v>505</v>
      </c>
      <c r="AB5" s="9">
        <v>4.2000000000000003E-2</v>
      </c>
      <c r="AC5" s="8">
        <v>2.1000000000000001E-2</v>
      </c>
      <c r="AD5" s="9">
        <v>2.8000000000000001E-2</v>
      </c>
      <c r="AE5" s="8">
        <v>8.0000000000000002E-3</v>
      </c>
      <c r="AF5" s="9" t="s">
        <v>504</v>
      </c>
      <c r="AG5" s="8" t="s">
        <v>505</v>
      </c>
      <c r="AH5" s="9" t="s">
        <v>504</v>
      </c>
      <c r="AI5" s="8" t="s">
        <v>505</v>
      </c>
      <c r="AJ5" s="9" t="s">
        <v>504</v>
      </c>
      <c r="AK5" s="8">
        <v>2.8999999999999998E-3</v>
      </c>
      <c r="AL5" s="9">
        <v>6.9999999999999999E-4</v>
      </c>
      <c r="AM5" s="8">
        <v>2E-3</v>
      </c>
      <c r="AN5" s="9">
        <v>1.2E-2</v>
      </c>
      <c r="AO5" s="8">
        <v>5.0000000000000001E-3</v>
      </c>
      <c r="AP5" s="9" t="s">
        <v>504</v>
      </c>
      <c r="AQ5" s="8" t="s">
        <v>505</v>
      </c>
      <c r="AR5" s="9">
        <v>6.0000000000000001E-3</v>
      </c>
      <c r="AS5" s="8">
        <v>2.9999999999999997E-4</v>
      </c>
      <c r="AT5" s="9" t="s">
        <v>504</v>
      </c>
      <c r="AU5" s="8">
        <v>0.01</v>
      </c>
      <c r="AV5" s="9" t="s">
        <v>504</v>
      </c>
      <c r="AW5" s="8" t="s">
        <v>505</v>
      </c>
      <c r="AX5" s="9" t="s">
        <v>504</v>
      </c>
      <c r="AY5" s="8">
        <v>1.1000000000000001E-3</v>
      </c>
      <c r="AZ5" s="9" t="s">
        <v>504</v>
      </c>
      <c r="BA5" s="8" t="s">
        <v>505</v>
      </c>
      <c r="BB5" s="9">
        <v>0.1</v>
      </c>
      <c r="BC5" s="8">
        <v>0.3</v>
      </c>
      <c r="BD5" s="9" t="s">
        <v>504</v>
      </c>
      <c r="BE5" s="8" t="s">
        <v>505</v>
      </c>
      <c r="BF5" s="9" t="s">
        <v>504</v>
      </c>
      <c r="BG5" s="8" t="s">
        <v>505</v>
      </c>
      <c r="BH5" s="9" t="s">
        <v>504</v>
      </c>
      <c r="BI5" s="8" t="s">
        <v>505</v>
      </c>
      <c r="BJ5" s="9">
        <v>0.18509999999999999</v>
      </c>
      <c r="BK5" s="8">
        <v>1.9E-3</v>
      </c>
      <c r="BL5" s="9">
        <v>5.9999999999999995E-4</v>
      </c>
      <c r="BM5" s="8">
        <v>1.6000000000000001E-3</v>
      </c>
      <c r="BN5" s="9" t="s">
        <v>504</v>
      </c>
      <c r="BO5" s="8">
        <v>4.0000000000000002E-4</v>
      </c>
      <c r="BP5" s="9" t="s">
        <v>504</v>
      </c>
      <c r="BQ5" s="8">
        <v>2.2000000000000001E-4</v>
      </c>
      <c r="BR5" s="9" t="s">
        <v>504</v>
      </c>
      <c r="BS5" s="8" t="s">
        <v>504</v>
      </c>
      <c r="BT5" s="9" t="s">
        <v>504</v>
      </c>
      <c r="BU5" s="8" t="s">
        <v>504</v>
      </c>
      <c r="BV5" s="9" t="s">
        <v>504</v>
      </c>
      <c r="BW5" s="8">
        <v>2.4000000000000001E-4</v>
      </c>
      <c r="BX5" s="9" t="s">
        <v>504</v>
      </c>
      <c r="BY5" s="8" t="s">
        <v>504</v>
      </c>
      <c r="BZ5" s="9" t="s">
        <v>504</v>
      </c>
      <c r="CA5" s="8">
        <v>1.2999999999999999E-4</v>
      </c>
      <c r="CB5" s="9" t="s">
        <v>504</v>
      </c>
      <c r="CC5" s="8" t="s">
        <v>505</v>
      </c>
      <c r="CD5" s="9" t="s">
        <v>504</v>
      </c>
      <c r="CE5" s="8" t="s">
        <v>504</v>
      </c>
      <c r="CF5" s="9" t="s">
        <v>504</v>
      </c>
      <c r="CG5" s="8" t="s">
        <v>504</v>
      </c>
      <c r="CH5" s="9" t="s">
        <v>504</v>
      </c>
      <c r="CI5" s="8">
        <v>1.8000000000000001E-4</v>
      </c>
      <c r="CJ5" s="9" t="s">
        <v>504</v>
      </c>
      <c r="CK5" s="8" t="s">
        <v>504</v>
      </c>
      <c r="CL5" s="9" t="s">
        <v>504</v>
      </c>
      <c r="CM5" s="8" t="s">
        <v>504</v>
      </c>
      <c r="CN5" s="9" t="s">
        <v>504</v>
      </c>
      <c r="CO5" s="8" t="s">
        <v>505</v>
      </c>
      <c r="CP5" s="9" t="s">
        <v>504</v>
      </c>
      <c r="CQ5" s="8" t="s">
        <v>505</v>
      </c>
      <c r="CR5" s="9">
        <v>19.5</v>
      </c>
      <c r="CS5" s="8">
        <v>1.7</v>
      </c>
      <c r="CT5" s="9">
        <v>83</v>
      </c>
      <c r="CU5" s="8">
        <v>5</v>
      </c>
      <c r="CV5" s="9">
        <v>520</v>
      </c>
      <c r="CW5" s="8">
        <v>30</v>
      </c>
      <c r="CX5" s="9" t="s">
        <v>504</v>
      </c>
      <c r="CY5" s="8">
        <v>2.3E-2</v>
      </c>
      <c r="CZ5" s="9">
        <v>9.1999999999999998E-3</v>
      </c>
      <c r="DA5" s="8">
        <v>8.0000000000000004E-4</v>
      </c>
      <c r="DB5" s="9" t="s">
        <v>504</v>
      </c>
      <c r="DC5" s="8">
        <v>7.0000000000000001E-3</v>
      </c>
      <c r="DD5" s="9" t="s">
        <v>504</v>
      </c>
      <c r="DE5" s="8" t="s">
        <v>505</v>
      </c>
      <c r="DF5" s="9" t="s">
        <v>504</v>
      </c>
      <c r="DG5" s="8" t="s">
        <v>505</v>
      </c>
    </row>
    <row r="6" spans="1:111">
      <c r="A6" s="10">
        <v>1</v>
      </c>
      <c r="B6" s="90" t="s">
        <v>506</v>
      </c>
      <c r="C6" s="88"/>
      <c r="D6" s="61" t="s">
        <v>504</v>
      </c>
      <c r="E6" s="11" t="s">
        <v>505</v>
      </c>
      <c r="F6" s="12" t="s">
        <v>504</v>
      </c>
      <c r="G6" s="11" t="s">
        <v>505</v>
      </c>
      <c r="H6" s="12" t="s">
        <v>504</v>
      </c>
      <c r="I6" s="11" t="s">
        <v>505</v>
      </c>
      <c r="J6" s="12" t="s">
        <v>504</v>
      </c>
      <c r="K6" s="11" t="s">
        <v>505</v>
      </c>
      <c r="L6" s="12" t="s">
        <v>504</v>
      </c>
      <c r="M6" s="11" t="s">
        <v>505</v>
      </c>
      <c r="N6" s="12" t="s">
        <v>504</v>
      </c>
      <c r="O6" s="11" t="s">
        <v>505</v>
      </c>
      <c r="P6" s="12" t="s">
        <v>504</v>
      </c>
      <c r="Q6" s="11" t="s">
        <v>505</v>
      </c>
      <c r="R6" s="12" t="s">
        <v>504</v>
      </c>
      <c r="S6" s="11" t="s">
        <v>505</v>
      </c>
      <c r="T6" s="12" t="s">
        <v>504</v>
      </c>
      <c r="U6" s="11" t="s">
        <v>505</v>
      </c>
      <c r="V6" s="12" t="s">
        <v>504</v>
      </c>
      <c r="W6" s="11" t="s">
        <v>505</v>
      </c>
      <c r="X6" s="12" t="s">
        <v>504</v>
      </c>
      <c r="Y6" s="11">
        <v>4.0000000000000001E-3</v>
      </c>
      <c r="Z6" s="12" t="s">
        <v>504</v>
      </c>
      <c r="AA6" s="11" t="s">
        <v>505</v>
      </c>
      <c r="AB6" s="12" t="s">
        <v>504</v>
      </c>
      <c r="AC6" s="11" t="s">
        <v>505</v>
      </c>
      <c r="AD6" s="12" t="s">
        <v>504</v>
      </c>
      <c r="AE6" s="11" t="s">
        <v>505</v>
      </c>
      <c r="AF6" s="12" t="s">
        <v>504</v>
      </c>
      <c r="AG6" s="11" t="s">
        <v>505</v>
      </c>
      <c r="AH6" s="12" t="s">
        <v>504</v>
      </c>
      <c r="AI6" s="11" t="s">
        <v>505</v>
      </c>
      <c r="AJ6" s="12" t="s">
        <v>504</v>
      </c>
      <c r="AK6" s="11">
        <v>7.0000000000000001E-3</v>
      </c>
      <c r="AL6" s="12" t="s">
        <v>504</v>
      </c>
      <c r="AM6" s="11" t="s">
        <v>505</v>
      </c>
      <c r="AN6" s="12" t="s">
        <v>504</v>
      </c>
      <c r="AO6" s="11" t="s">
        <v>505</v>
      </c>
      <c r="AP6" s="12" t="s">
        <v>504</v>
      </c>
      <c r="AQ6" s="11">
        <v>5.0000000000000001E-3</v>
      </c>
      <c r="AR6" s="12" t="s">
        <v>504</v>
      </c>
      <c r="AS6" s="11" t="s">
        <v>505</v>
      </c>
      <c r="AT6" s="12" t="s">
        <v>504</v>
      </c>
      <c r="AU6" s="11" t="s">
        <v>505</v>
      </c>
      <c r="AV6" s="12" t="s">
        <v>504</v>
      </c>
      <c r="AW6" s="11" t="s">
        <v>505</v>
      </c>
      <c r="AX6" s="12" t="s">
        <v>504</v>
      </c>
      <c r="AY6" s="11" t="s">
        <v>505</v>
      </c>
      <c r="AZ6" s="12" t="s">
        <v>504</v>
      </c>
      <c r="BA6" s="11" t="s">
        <v>505</v>
      </c>
      <c r="BB6" s="12" t="s">
        <v>504</v>
      </c>
      <c r="BC6" s="11" t="s">
        <v>504</v>
      </c>
      <c r="BD6" s="12" t="s">
        <v>504</v>
      </c>
      <c r="BE6" s="11" t="s">
        <v>505</v>
      </c>
      <c r="BF6" s="12" t="s">
        <v>504</v>
      </c>
      <c r="BG6" s="11">
        <v>4.0000000000000001E-3</v>
      </c>
      <c r="BH6" s="12" t="s">
        <v>504</v>
      </c>
      <c r="BI6" s="11">
        <v>0.04</v>
      </c>
      <c r="BJ6" s="12" t="s">
        <v>504</v>
      </c>
      <c r="BK6" s="11" t="s">
        <v>505</v>
      </c>
      <c r="BL6" s="12" t="s">
        <v>504</v>
      </c>
      <c r="BM6" s="11" t="s">
        <v>505</v>
      </c>
      <c r="BN6" s="12" t="s">
        <v>504</v>
      </c>
      <c r="BO6" s="11" t="s">
        <v>505</v>
      </c>
      <c r="BP6" s="12" t="s">
        <v>504</v>
      </c>
      <c r="BQ6" s="11" t="s">
        <v>505</v>
      </c>
      <c r="BR6" s="12" t="s">
        <v>504</v>
      </c>
      <c r="BS6" s="11" t="s">
        <v>505</v>
      </c>
      <c r="BT6" s="12" t="s">
        <v>504</v>
      </c>
      <c r="BU6" s="11" t="s">
        <v>505</v>
      </c>
      <c r="BV6" s="12" t="s">
        <v>504</v>
      </c>
      <c r="BW6" s="11" t="s">
        <v>505</v>
      </c>
      <c r="BX6" s="12" t="s">
        <v>504</v>
      </c>
      <c r="BY6" s="11" t="s">
        <v>505</v>
      </c>
      <c r="BZ6" s="12" t="s">
        <v>504</v>
      </c>
      <c r="CA6" s="11" t="s">
        <v>505</v>
      </c>
      <c r="CB6" s="12" t="s">
        <v>504</v>
      </c>
      <c r="CC6" s="11" t="s">
        <v>505</v>
      </c>
      <c r="CD6" s="12" t="s">
        <v>504</v>
      </c>
      <c r="CE6" s="11" t="s">
        <v>505</v>
      </c>
      <c r="CF6" s="12" t="s">
        <v>504</v>
      </c>
      <c r="CG6" s="11" t="s">
        <v>505</v>
      </c>
      <c r="CH6" s="12" t="s">
        <v>504</v>
      </c>
      <c r="CI6" s="11" t="s">
        <v>505</v>
      </c>
      <c r="CJ6" s="12" t="s">
        <v>504</v>
      </c>
      <c r="CK6" s="11" t="s">
        <v>505</v>
      </c>
      <c r="CL6" s="12" t="s">
        <v>504</v>
      </c>
      <c r="CM6" s="11">
        <v>1.2999999999999999E-4</v>
      </c>
      <c r="CN6" s="12" t="s">
        <v>504</v>
      </c>
      <c r="CO6" s="11" t="s">
        <v>505</v>
      </c>
      <c r="CP6" s="12" t="s">
        <v>504</v>
      </c>
      <c r="CQ6" s="11" t="s">
        <v>505</v>
      </c>
      <c r="CR6" s="12" t="s">
        <v>504</v>
      </c>
      <c r="CS6" s="11" t="s">
        <v>505</v>
      </c>
      <c r="CT6" s="12" t="s">
        <v>504</v>
      </c>
      <c r="CU6" s="11" t="s">
        <v>505</v>
      </c>
      <c r="CV6" s="12" t="s">
        <v>504</v>
      </c>
      <c r="CW6" s="11" t="s">
        <v>505</v>
      </c>
      <c r="CX6" s="12" t="s">
        <v>504</v>
      </c>
      <c r="CY6" s="11">
        <v>0.05</v>
      </c>
      <c r="CZ6" s="12" t="s">
        <v>504</v>
      </c>
      <c r="DA6" s="11" t="s">
        <v>505</v>
      </c>
      <c r="DB6" s="12" t="s">
        <v>504</v>
      </c>
      <c r="DC6" s="11" t="s">
        <v>505</v>
      </c>
      <c r="DD6" s="12" t="s">
        <v>504</v>
      </c>
      <c r="DE6" s="11" t="s">
        <v>505</v>
      </c>
      <c r="DF6" s="12" t="s">
        <v>504</v>
      </c>
      <c r="DG6" s="11" t="s">
        <v>505</v>
      </c>
    </row>
    <row r="7" spans="1:111">
      <c r="A7" s="7">
        <v>2</v>
      </c>
      <c r="B7" s="89" t="s">
        <v>507</v>
      </c>
      <c r="C7" s="88"/>
      <c r="D7" s="60">
        <v>0.23</v>
      </c>
      <c r="E7" s="8">
        <v>0.03</v>
      </c>
      <c r="F7" s="9">
        <v>1E-3</v>
      </c>
      <c r="G7" s="8">
        <v>4.0000000000000001E-3</v>
      </c>
      <c r="H7" s="9">
        <v>2400</v>
      </c>
      <c r="I7" s="8">
        <v>290</v>
      </c>
      <c r="J7" s="9">
        <v>0.222</v>
      </c>
      <c r="K7" s="8">
        <v>2.5000000000000001E-2</v>
      </c>
      <c r="L7" s="9">
        <v>8.9999999999999993E-3</v>
      </c>
      <c r="M7" s="8">
        <v>1.0999999999999999E-2</v>
      </c>
      <c r="N7" s="9">
        <v>0.53</v>
      </c>
      <c r="O7" s="8">
        <v>0.04</v>
      </c>
      <c r="P7" s="9">
        <v>0.4</v>
      </c>
      <c r="Q7" s="8">
        <v>0.3</v>
      </c>
      <c r="R7" s="9">
        <v>13</v>
      </c>
      <c r="S7" s="8">
        <v>6</v>
      </c>
      <c r="T7" s="9">
        <v>0.31</v>
      </c>
      <c r="U7" s="8">
        <v>0.09</v>
      </c>
      <c r="V7" s="9">
        <v>14</v>
      </c>
      <c r="W7" s="8">
        <v>7</v>
      </c>
      <c r="X7" s="9" t="s">
        <v>504</v>
      </c>
      <c r="Y7" s="8" t="s">
        <v>505</v>
      </c>
      <c r="Z7" s="9">
        <v>0.157</v>
      </c>
      <c r="AA7" s="8">
        <v>1.2999999999999999E-2</v>
      </c>
      <c r="AB7" s="9">
        <v>20</v>
      </c>
      <c r="AC7" s="8">
        <v>60</v>
      </c>
      <c r="AD7" s="9" t="s">
        <v>504</v>
      </c>
      <c r="AE7" s="8" t="s">
        <v>505</v>
      </c>
      <c r="AF7" s="9" t="s">
        <v>504</v>
      </c>
      <c r="AG7" s="8">
        <v>1.0999999999999999E-2</v>
      </c>
      <c r="AH7" s="9" t="s">
        <v>504</v>
      </c>
      <c r="AI7" s="8">
        <v>1.8E-3</v>
      </c>
      <c r="AJ7" s="9" t="s">
        <v>504</v>
      </c>
      <c r="AK7" s="8">
        <v>1.1999999999999999E-3</v>
      </c>
      <c r="AL7" s="9">
        <v>1.0200000000000001E-3</v>
      </c>
      <c r="AM7" s="8">
        <v>2.5000000000000001E-4</v>
      </c>
      <c r="AN7" s="9">
        <v>0.52</v>
      </c>
      <c r="AO7" s="8">
        <v>0.17</v>
      </c>
      <c r="AP7" s="9">
        <v>3.4000000000000002E-2</v>
      </c>
      <c r="AQ7" s="8">
        <v>4.0000000000000001E-3</v>
      </c>
      <c r="AR7" s="9" t="s">
        <v>504</v>
      </c>
      <c r="AS7" s="8" t="s">
        <v>505</v>
      </c>
      <c r="AT7" s="9" t="s">
        <v>504</v>
      </c>
      <c r="AU7" s="8">
        <v>40</v>
      </c>
      <c r="AV7" s="9">
        <v>0.11</v>
      </c>
      <c r="AW7" s="8">
        <v>0.12</v>
      </c>
      <c r="AX7" s="9">
        <v>7.0000000000000001E-3</v>
      </c>
      <c r="AY7" s="8">
        <v>4.0000000000000001E-3</v>
      </c>
      <c r="AZ7" s="9" t="s">
        <v>504</v>
      </c>
      <c r="BA7" s="8">
        <v>5</v>
      </c>
      <c r="BB7" s="9">
        <v>0.1</v>
      </c>
      <c r="BC7" s="8">
        <v>0.6</v>
      </c>
      <c r="BD7" s="9" t="s">
        <v>504</v>
      </c>
      <c r="BE7" s="8">
        <v>2.3999999999999998E-3</v>
      </c>
      <c r="BF7" s="9">
        <v>0.13</v>
      </c>
      <c r="BG7" s="8">
        <v>6.0000000000000001E-3</v>
      </c>
      <c r="BH7" s="9" t="s">
        <v>504</v>
      </c>
      <c r="BI7" s="8">
        <v>2.1000000000000001E-2</v>
      </c>
      <c r="BJ7" s="9">
        <v>2.3300000000000001E-2</v>
      </c>
      <c r="BK7" s="8">
        <v>1.1000000000000001E-3</v>
      </c>
      <c r="BL7" s="9" t="s">
        <v>504</v>
      </c>
      <c r="BM7" s="8">
        <v>2.3000000000000001E-4</v>
      </c>
      <c r="BN7" s="9" t="s">
        <v>504</v>
      </c>
      <c r="BO7" s="8">
        <v>1.9E-3</v>
      </c>
      <c r="BP7" s="9" t="s">
        <v>504</v>
      </c>
      <c r="BQ7" s="8">
        <v>1.1E-4</v>
      </c>
      <c r="BR7" s="9" t="s">
        <v>504</v>
      </c>
      <c r="BS7" s="8" t="s">
        <v>505</v>
      </c>
      <c r="BT7" s="9" t="s">
        <v>504</v>
      </c>
      <c r="BU7" s="8">
        <v>5.9999999999999995E-4</v>
      </c>
      <c r="BV7" s="9" t="s">
        <v>504</v>
      </c>
      <c r="BW7" s="8">
        <v>1.8000000000000001E-4</v>
      </c>
      <c r="BX7" s="9" t="s">
        <v>504</v>
      </c>
      <c r="BY7" s="8" t="s">
        <v>504</v>
      </c>
      <c r="BZ7" s="9" t="s">
        <v>504</v>
      </c>
      <c r="CA7" s="8" t="s">
        <v>504</v>
      </c>
      <c r="CB7" s="9" t="s">
        <v>504</v>
      </c>
      <c r="CC7" s="8">
        <v>8.0000000000000004E-4</v>
      </c>
      <c r="CD7" s="9" t="s">
        <v>504</v>
      </c>
      <c r="CE7" s="8">
        <v>4.0000000000000002E-4</v>
      </c>
      <c r="CF7" s="9" t="s">
        <v>504</v>
      </c>
      <c r="CG7" s="8">
        <v>2.9999999999999997E-4</v>
      </c>
      <c r="CH7" s="9" t="s">
        <v>504</v>
      </c>
      <c r="CI7" s="8">
        <v>1.2E-4</v>
      </c>
      <c r="CJ7" s="9">
        <v>5.0000000000000001E-4</v>
      </c>
      <c r="CK7" s="8">
        <v>8.0000000000000004E-4</v>
      </c>
      <c r="CL7" s="9" t="s">
        <v>504</v>
      </c>
      <c r="CM7" s="8" t="s">
        <v>504</v>
      </c>
      <c r="CN7" s="9">
        <v>7</v>
      </c>
      <c r="CO7" s="8">
        <v>8</v>
      </c>
      <c r="CP7" s="9">
        <v>260</v>
      </c>
      <c r="CQ7" s="8">
        <v>170</v>
      </c>
      <c r="CR7" s="9" t="s">
        <v>504</v>
      </c>
      <c r="CS7" s="8" t="s">
        <v>505</v>
      </c>
      <c r="CT7" s="9">
        <v>1130</v>
      </c>
      <c r="CU7" s="8">
        <v>150</v>
      </c>
      <c r="CV7" s="9">
        <v>22000</v>
      </c>
      <c r="CW7" s="8">
        <v>8000</v>
      </c>
      <c r="CX7" s="9">
        <v>2.6</v>
      </c>
      <c r="CY7" s="8">
        <v>0.6</v>
      </c>
      <c r="CZ7" s="9">
        <v>1E-3</v>
      </c>
      <c r="DA7" s="8">
        <v>7.0000000000000001E-3</v>
      </c>
      <c r="DB7" s="9">
        <v>0.3</v>
      </c>
      <c r="DC7" s="8">
        <v>2</v>
      </c>
      <c r="DD7" s="9" t="s">
        <v>504</v>
      </c>
      <c r="DE7" s="8">
        <v>2.1000000000000001E-2</v>
      </c>
      <c r="DF7" s="9" t="s">
        <v>504</v>
      </c>
      <c r="DG7" s="8" t="s">
        <v>505</v>
      </c>
    </row>
    <row r="8" spans="1:111">
      <c r="A8" s="10">
        <v>2</v>
      </c>
      <c r="B8" s="90" t="s">
        <v>508</v>
      </c>
      <c r="C8" s="88"/>
      <c r="D8" s="61">
        <v>0.59</v>
      </c>
      <c r="E8" s="11">
        <v>0.03</v>
      </c>
      <c r="F8" s="12">
        <v>2E-3</v>
      </c>
      <c r="G8" s="11">
        <v>4.0000000000000001E-3</v>
      </c>
      <c r="H8" s="12">
        <v>3110</v>
      </c>
      <c r="I8" s="11">
        <v>290</v>
      </c>
      <c r="J8" s="12">
        <v>0.16900000000000001</v>
      </c>
      <c r="K8" s="11">
        <v>2.5000000000000001E-2</v>
      </c>
      <c r="L8" s="12">
        <v>6.4000000000000001E-2</v>
      </c>
      <c r="M8" s="11">
        <v>1.0999999999999999E-2</v>
      </c>
      <c r="N8" s="12">
        <v>1.1000000000000001</v>
      </c>
      <c r="O8" s="11">
        <v>0.04</v>
      </c>
      <c r="P8" s="12">
        <v>2.38</v>
      </c>
      <c r="Q8" s="11">
        <v>0.3</v>
      </c>
      <c r="R8" s="12">
        <v>58</v>
      </c>
      <c r="S8" s="11">
        <v>6</v>
      </c>
      <c r="T8" s="12">
        <v>0.6</v>
      </c>
      <c r="U8" s="11">
        <v>0.09</v>
      </c>
      <c r="V8" s="12">
        <v>53</v>
      </c>
      <c r="W8" s="11">
        <v>7</v>
      </c>
      <c r="X8" s="12">
        <v>2.7E-2</v>
      </c>
      <c r="Y8" s="11">
        <v>7.0000000000000001E-3</v>
      </c>
      <c r="Z8" s="12">
        <v>1.0999999999999999E-2</v>
      </c>
      <c r="AA8" s="11">
        <v>1.2999999999999999E-2</v>
      </c>
      <c r="AB8" s="12">
        <v>630</v>
      </c>
      <c r="AC8" s="11">
        <v>60</v>
      </c>
      <c r="AD8" s="12" t="s">
        <v>504</v>
      </c>
      <c r="AE8" s="11" t="s">
        <v>505</v>
      </c>
      <c r="AF8" s="12" t="s">
        <v>504</v>
      </c>
      <c r="AG8" s="11" t="s">
        <v>505</v>
      </c>
      <c r="AH8" s="12" t="s">
        <v>504</v>
      </c>
      <c r="AI8" s="11">
        <v>1.8E-3</v>
      </c>
      <c r="AJ8" s="12" t="s">
        <v>504</v>
      </c>
      <c r="AK8" s="11">
        <v>1.1999999999999999E-3</v>
      </c>
      <c r="AL8" s="12" t="s">
        <v>504</v>
      </c>
      <c r="AM8" s="11" t="s">
        <v>505</v>
      </c>
      <c r="AN8" s="12">
        <v>1.9</v>
      </c>
      <c r="AO8" s="11">
        <v>0.17</v>
      </c>
      <c r="AP8" s="12" t="s">
        <v>504</v>
      </c>
      <c r="AQ8" s="11">
        <v>4.0000000000000001E-3</v>
      </c>
      <c r="AR8" s="12" t="s">
        <v>504</v>
      </c>
      <c r="AS8" s="11" t="s">
        <v>505</v>
      </c>
      <c r="AT8" s="12">
        <v>70</v>
      </c>
      <c r="AU8" s="11">
        <v>40</v>
      </c>
      <c r="AV8" s="12">
        <v>1.1299999999999999</v>
      </c>
      <c r="AW8" s="11">
        <v>0.12</v>
      </c>
      <c r="AX8" s="12">
        <v>2.7E-2</v>
      </c>
      <c r="AY8" s="11">
        <v>4.0000000000000001E-3</v>
      </c>
      <c r="AZ8" s="12" t="s">
        <v>504</v>
      </c>
      <c r="BA8" s="11">
        <v>5</v>
      </c>
      <c r="BB8" s="12">
        <v>0.3</v>
      </c>
      <c r="BC8" s="11">
        <v>0.6</v>
      </c>
      <c r="BD8" s="12" t="s">
        <v>504</v>
      </c>
      <c r="BE8" s="11">
        <v>2.3999999999999998E-3</v>
      </c>
      <c r="BF8" s="12" t="s">
        <v>504</v>
      </c>
      <c r="BG8" s="11">
        <v>6.0000000000000001E-3</v>
      </c>
      <c r="BH8" s="12" t="s">
        <v>504</v>
      </c>
      <c r="BI8" s="11">
        <v>2.1000000000000001E-2</v>
      </c>
      <c r="BJ8" s="12">
        <v>4.0300000000000002E-2</v>
      </c>
      <c r="BK8" s="11">
        <v>1.1000000000000001E-3</v>
      </c>
      <c r="BL8" s="12" t="s">
        <v>504</v>
      </c>
      <c r="BM8" s="11" t="s">
        <v>505</v>
      </c>
      <c r="BN8" s="12" t="s">
        <v>504</v>
      </c>
      <c r="BO8" s="11" t="s">
        <v>505</v>
      </c>
      <c r="BP8" s="12" t="s">
        <v>504</v>
      </c>
      <c r="BQ8" s="11">
        <v>1.1E-4</v>
      </c>
      <c r="BR8" s="12" t="s">
        <v>504</v>
      </c>
      <c r="BS8" s="11">
        <v>5.0000000000000001E-4</v>
      </c>
      <c r="BT8" s="12" t="s">
        <v>504</v>
      </c>
      <c r="BU8" s="11">
        <v>5.9999999999999995E-4</v>
      </c>
      <c r="BV8" s="12" t="s">
        <v>504</v>
      </c>
      <c r="BW8" s="11">
        <v>1.8000000000000001E-4</v>
      </c>
      <c r="BX8" s="12" t="s">
        <v>504</v>
      </c>
      <c r="BY8" s="11" t="s">
        <v>504</v>
      </c>
      <c r="BZ8" s="12" t="s">
        <v>504</v>
      </c>
      <c r="CA8" s="11" t="s">
        <v>504</v>
      </c>
      <c r="CB8" s="12" t="s">
        <v>504</v>
      </c>
      <c r="CC8" s="11" t="s">
        <v>505</v>
      </c>
      <c r="CD8" s="12" t="s">
        <v>504</v>
      </c>
      <c r="CE8" s="11">
        <v>4.0000000000000002E-4</v>
      </c>
      <c r="CF8" s="12" t="s">
        <v>504</v>
      </c>
      <c r="CG8" s="11">
        <v>2.9999999999999997E-4</v>
      </c>
      <c r="CH8" s="12" t="s">
        <v>504</v>
      </c>
      <c r="CI8" s="11">
        <v>1.2E-4</v>
      </c>
      <c r="CJ8" s="12">
        <v>2.0000000000000001E-4</v>
      </c>
      <c r="CK8" s="11">
        <v>8.0000000000000004E-4</v>
      </c>
      <c r="CL8" s="12" t="s">
        <v>504</v>
      </c>
      <c r="CM8" s="11" t="s">
        <v>504</v>
      </c>
      <c r="CN8" s="12" t="s">
        <v>504</v>
      </c>
      <c r="CO8" s="11" t="s">
        <v>505</v>
      </c>
      <c r="CP8" s="12">
        <v>1800</v>
      </c>
      <c r="CQ8" s="11">
        <v>170</v>
      </c>
      <c r="CR8" s="12">
        <v>7.3</v>
      </c>
      <c r="CS8" s="11">
        <v>0.7</v>
      </c>
      <c r="CT8" s="12">
        <v>1500</v>
      </c>
      <c r="CU8" s="11">
        <v>150</v>
      </c>
      <c r="CV8" s="12">
        <v>89000</v>
      </c>
      <c r="CW8" s="11">
        <v>8000</v>
      </c>
      <c r="CX8" s="12">
        <v>2.7</v>
      </c>
      <c r="CY8" s="11">
        <v>0.6</v>
      </c>
      <c r="CZ8" s="12">
        <v>6.4000000000000001E-2</v>
      </c>
      <c r="DA8" s="11">
        <v>7.0000000000000001E-3</v>
      </c>
      <c r="DB8" s="12">
        <v>18.8</v>
      </c>
      <c r="DC8" s="11">
        <v>2</v>
      </c>
      <c r="DD8" s="12">
        <v>1.7000000000000001E-2</v>
      </c>
      <c r="DE8" s="11">
        <v>2.1000000000000001E-2</v>
      </c>
      <c r="DF8" s="12" t="s">
        <v>504</v>
      </c>
      <c r="DG8" s="11" t="s">
        <v>505</v>
      </c>
    </row>
    <row r="9" spans="1:111">
      <c r="A9" s="7">
        <v>3</v>
      </c>
      <c r="B9" s="89" t="s">
        <v>509</v>
      </c>
      <c r="C9" s="88"/>
      <c r="D9" s="60" t="s">
        <v>504</v>
      </c>
      <c r="E9" s="8">
        <v>1.2999999999999999E-2</v>
      </c>
      <c r="F9" s="9">
        <v>3.0000000000000001E-3</v>
      </c>
      <c r="G9" s="8">
        <v>6.0000000000000001E-3</v>
      </c>
      <c r="H9" s="9">
        <v>210</v>
      </c>
      <c r="I9" s="8">
        <v>30</v>
      </c>
      <c r="J9" s="9" t="s">
        <v>504</v>
      </c>
      <c r="K9" s="8">
        <v>1.2999999999999999E-2</v>
      </c>
      <c r="L9" s="9">
        <v>2.7E-2</v>
      </c>
      <c r="M9" s="8">
        <v>1.2E-2</v>
      </c>
      <c r="N9" s="9">
        <v>0.88</v>
      </c>
      <c r="O9" s="8">
        <v>0.1</v>
      </c>
      <c r="P9" s="9" t="s">
        <v>504</v>
      </c>
      <c r="Q9" s="8" t="s">
        <v>505</v>
      </c>
      <c r="R9" s="9" t="s">
        <v>504</v>
      </c>
      <c r="S9" s="8" t="s">
        <v>505</v>
      </c>
      <c r="T9" s="9" t="s">
        <v>504</v>
      </c>
      <c r="U9" s="8" t="s">
        <v>505</v>
      </c>
      <c r="V9" s="9" t="s">
        <v>504</v>
      </c>
      <c r="W9" s="8" t="s">
        <v>505</v>
      </c>
      <c r="X9" s="9" t="s">
        <v>504</v>
      </c>
      <c r="Y9" s="8">
        <v>6.9999999999999999E-4</v>
      </c>
      <c r="Z9" s="9">
        <v>3.3000000000000002E-2</v>
      </c>
      <c r="AA9" s="8">
        <v>8.9999999999999993E-3</v>
      </c>
      <c r="AB9" s="9">
        <v>1.7999999999999999E-2</v>
      </c>
      <c r="AC9" s="8">
        <v>8.9999999999999993E-3</v>
      </c>
      <c r="AD9" s="9" t="s">
        <v>504</v>
      </c>
      <c r="AE9" s="8">
        <v>8.9999999999999998E-4</v>
      </c>
      <c r="AF9" s="9" t="s">
        <v>504</v>
      </c>
      <c r="AG9" s="8">
        <v>2.5000000000000001E-2</v>
      </c>
      <c r="AH9" s="9" t="s">
        <v>504</v>
      </c>
      <c r="AI9" s="8">
        <v>0.01</v>
      </c>
      <c r="AJ9" s="9" t="s">
        <v>504</v>
      </c>
      <c r="AK9" s="8">
        <v>7.0000000000000001E-3</v>
      </c>
      <c r="AL9" s="9">
        <v>2.0000000000000001E-4</v>
      </c>
      <c r="AM9" s="8">
        <v>2.9999999999999997E-4</v>
      </c>
      <c r="AN9" s="9" t="s">
        <v>504</v>
      </c>
      <c r="AO9" s="8" t="s">
        <v>505</v>
      </c>
      <c r="AP9" s="9" t="s">
        <v>504</v>
      </c>
      <c r="AQ9" s="8">
        <v>8.9999999999999998E-4</v>
      </c>
      <c r="AR9" s="9" t="s">
        <v>504</v>
      </c>
      <c r="AS9" s="8">
        <v>8.0000000000000004E-4</v>
      </c>
      <c r="AT9" s="9" t="s">
        <v>504</v>
      </c>
      <c r="AU9" s="8">
        <v>1.7000000000000001E-2</v>
      </c>
      <c r="AV9" s="9" t="s">
        <v>504</v>
      </c>
      <c r="AW9" s="8" t="s">
        <v>505</v>
      </c>
      <c r="AX9" s="9" t="s">
        <v>504</v>
      </c>
      <c r="AY9" s="8" t="s">
        <v>505</v>
      </c>
      <c r="AZ9" s="9" t="s">
        <v>504</v>
      </c>
      <c r="BA9" s="8">
        <v>6.9999999999999999E-4</v>
      </c>
      <c r="BB9" s="9" t="s">
        <v>504</v>
      </c>
      <c r="BC9" s="8" t="s">
        <v>504</v>
      </c>
      <c r="BD9" s="9" t="s">
        <v>504</v>
      </c>
      <c r="BE9" s="8" t="s">
        <v>505</v>
      </c>
      <c r="BF9" s="9" t="s">
        <v>504</v>
      </c>
      <c r="BG9" s="8">
        <v>1.9E-2</v>
      </c>
      <c r="BH9" s="9" t="s">
        <v>504</v>
      </c>
      <c r="BI9" s="8" t="s">
        <v>505</v>
      </c>
      <c r="BJ9" s="9">
        <v>2.3E-2</v>
      </c>
      <c r="BK9" s="8">
        <v>1E-3</v>
      </c>
      <c r="BL9" s="9">
        <v>4.0000000000000002E-4</v>
      </c>
      <c r="BM9" s="8">
        <v>5.0000000000000001E-4</v>
      </c>
      <c r="BN9" s="9" t="s">
        <v>504</v>
      </c>
      <c r="BO9" s="8" t="s">
        <v>505</v>
      </c>
      <c r="BP9" s="9" t="s">
        <v>504</v>
      </c>
      <c r="BQ9" s="8" t="s">
        <v>504</v>
      </c>
      <c r="BR9" s="9" t="s">
        <v>504</v>
      </c>
      <c r="BS9" s="8" t="s">
        <v>504</v>
      </c>
      <c r="BT9" s="9" t="s">
        <v>504</v>
      </c>
      <c r="BU9" s="8" t="s">
        <v>504</v>
      </c>
      <c r="BV9" s="9" t="s">
        <v>504</v>
      </c>
      <c r="BW9" s="8" t="s">
        <v>504</v>
      </c>
      <c r="BX9" s="9" t="s">
        <v>504</v>
      </c>
      <c r="BY9" s="8" t="s">
        <v>504</v>
      </c>
      <c r="BZ9" s="9" t="s">
        <v>504</v>
      </c>
      <c r="CA9" s="8" t="s">
        <v>504</v>
      </c>
      <c r="CB9" s="9" t="s">
        <v>504</v>
      </c>
      <c r="CC9" s="8" t="s">
        <v>504</v>
      </c>
      <c r="CD9" s="9" t="s">
        <v>504</v>
      </c>
      <c r="CE9" s="8" t="s">
        <v>504</v>
      </c>
      <c r="CF9" s="9" t="s">
        <v>504</v>
      </c>
      <c r="CG9" s="8" t="s">
        <v>504</v>
      </c>
      <c r="CH9" s="9" t="s">
        <v>504</v>
      </c>
      <c r="CI9" s="8" t="s">
        <v>504</v>
      </c>
      <c r="CJ9" s="9" t="s">
        <v>504</v>
      </c>
      <c r="CK9" s="8" t="s">
        <v>504</v>
      </c>
      <c r="CL9" s="9" t="s">
        <v>504</v>
      </c>
      <c r="CM9" s="8" t="s">
        <v>504</v>
      </c>
      <c r="CN9" s="9">
        <v>2E-3</v>
      </c>
      <c r="CO9" s="8">
        <v>6.0000000000000001E-3</v>
      </c>
      <c r="CP9" s="9" t="s">
        <v>504</v>
      </c>
      <c r="CQ9" s="8" t="s">
        <v>505</v>
      </c>
      <c r="CR9" s="9" t="s">
        <v>504</v>
      </c>
      <c r="CS9" s="8" t="s">
        <v>505</v>
      </c>
      <c r="CT9" s="9" t="s">
        <v>504</v>
      </c>
      <c r="CU9" s="8" t="s">
        <v>505</v>
      </c>
      <c r="CV9" s="9" t="s">
        <v>504</v>
      </c>
      <c r="CW9" s="8" t="s">
        <v>505</v>
      </c>
      <c r="CX9" s="9" t="s">
        <v>504</v>
      </c>
      <c r="CY9" s="8" t="s">
        <v>505</v>
      </c>
      <c r="CZ9" s="9">
        <v>3.3E-3</v>
      </c>
      <c r="DA9" s="8">
        <v>2.9999999999999997E-4</v>
      </c>
      <c r="DB9" s="9">
        <v>0.53700000000000003</v>
      </c>
      <c r="DC9" s="8">
        <v>1.7999999999999999E-2</v>
      </c>
      <c r="DD9" s="9" t="s">
        <v>504</v>
      </c>
      <c r="DE9" s="8" t="s">
        <v>505</v>
      </c>
      <c r="DF9" s="9">
        <v>1.0999999999999999E-2</v>
      </c>
      <c r="DG9" s="8">
        <v>6.0000000000000001E-3</v>
      </c>
    </row>
    <row r="10" spans="1:111">
      <c r="A10" s="10">
        <v>3</v>
      </c>
      <c r="B10" s="90" t="s">
        <v>510</v>
      </c>
      <c r="C10" s="88"/>
      <c r="D10" s="61" t="s">
        <v>504</v>
      </c>
      <c r="E10" s="11">
        <v>0.01</v>
      </c>
      <c r="F10" s="12">
        <v>2E-3</v>
      </c>
      <c r="G10" s="11">
        <v>6.0000000000000001E-3</v>
      </c>
      <c r="H10" s="12">
        <v>164</v>
      </c>
      <c r="I10" s="11">
        <v>22</v>
      </c>
      <c r="J10" s="12" t="s">
        <v>504</v>
      </c>
      <c r="K10" s="11">
        <v>0.03</v>
      </c>
      <c r="L10" s="12" t="s">
        <v>504</v>
      </c>
      <c r="M10" s="11" t="s">
        <v>505</v>
      </c>
      <c r="N10" s="12">
        <v>0.31</v>
      </c>
      <c r="O10" s="11">
        <v>0.05</v>
      </c>
      <c r="P10" s="12" t="s">
        <v>504</v>
      </c>
      <c r="Q10" s="11" t="s">
        <v>505</v>
      </c>
      <c r="R10" s="12" t="s">
        <v>504</v>
      </c>
      <c r="S10" s="11">
        <v>0.4</v>
      </c>
      <c r="T10" s="12" t="s">
        <v>504</v>
      </c>
      <c r="U10" s="11" t="s">
        <v>505</v>
      </c>
      <c r="V10" s="12" t="s">
        <v>504</v>
      </c>
      <c r="W10" s="11" t="s">
        <v>505</v>
      </c>
      <c r="X10" s="12" t="s">
        <v>504</v>
      </c>
      <c r="Y10" s="11">
        <v>1.2999999999999999E-3</v>
      </c>
      <c r="Z10" s="12" t="s">
        <v>504</v>
      </c>
      <c r="AA10" s="11" t="s">
        <v>505</v>
      </c>
      <c r="AB10" s="12" t="s">
        <v>504</v>
      </c>
      <c r="AC10" s="11" t="s">
        <v>505</v>
      </c>
      <c r="AD10" s="12" t="s">
        <v>504</v>
      </c>
      <c r="AE10" s="11">
        <v>2E-3</v>
      </c>
      <c r="AF10" s="12" t="s">
        <v>504</v>
      </c>
      <c r="AG10" s="11">
        <v>5.0000000000000001E-3</v>
      </c>
      <c r="AH10" s="12" t="s">
        <v>504</v>
      </c>
      <c r="AI10" s="11" t="s">
        <v>505</v>
      </c>
      <c r="AJ10" s="12" t="s">
        <v>504</v>
      </c>
      <c r="AK10" s="11">
        <v>7.0000000000000001E-3</v>
      </c>
      <c r="AL10" s="12">
        <v>5.9999999999999995E-4</v>
      </c>
      <c r="AM10" s="11">
        <v>4.0000000000000002E-4</v>
      </c>
      <c r="AN10" s="12" t="s">
        <v>504</v>
      </c>
      <c r="AO10" s="11" t="s">
        <v>505</v>
      </c>
      <c r="AP10" s="12" t="s">
        <v>504</v>
      </c>
      <c r="AQ10" s="11" t="s">
        <v>505</v>
      </c>
      <c r="AR10" s="12" t="s">
        <v>504</v>
      </c>
      <c r="AS10" s="11">
        <v>4.0000000000000002E-4</v>
      </c>
      <c r="AT10" s="12" t="s">
        <v>504</v>
      </c>
      <c r="AU10" s="11">
        <v>2.4E-2</v>
      </c>
      <c r="AV10" s="12" t="s">
        <v>504</v>
      </c>
      <c r="AW10" s="11" t="s">
        <v>505</v>
      </c>
      <c r="AX10" s="12">
        <v>5.8999999999999999E-3</v>
      </c>
      <c r="AY10" s="11">
        <v>2E-3</v>
      </c>
      <c r="AZ10" s="12">
        <v>1.5E-3</v>
      </c>
      <c r="BA10" s="11">
        <v>2E-3</v>
      </c>
      <c r="BB10" s="12" t="s">
        <v>504</v>
      </c>
      <c r="BC10" s="11" t="s">
        <v>504</v>
      </c>
      <c r="BD10" s="12" t="s">
        <v>504</v>
      </c>
      <c r="BE10" s="11" t="s">
        <v>505</v>
      </c>
      <c r="BF10" s="12" t="s">
        <v>504</v>
      </c>
      <c r="BG10" s="11">
        <v>5.0000000000000001E-3</v>
      </c>
      <c r="BH10" s="12" t="s">
        <v>504</v>
      </c>
      <c r="BI10" s="11" t="s">
        <v>505</v>
      </c>
      <c r="BJ10" s="12">
        <v>1.89E-2</v>
      </c>
      <c r="BK10" s="11">
        <v>1.2999999999999999E-3</v>
      </c>
      <c r="BL10" s="12">
        <v>3.8999999999999998E-3</v>
      </c>
      <c r="BM10" s="11">
        <v>2.3E-3</v>
      </c>
      <c r="BN10" s="12">
        <v>7.7000000000000002E-3</v>
      </c>
      <c r="BO10" s="11">
        <v>2.8999999999999998E-3</v>
      </c>
      <c r="BP10" s="12">
        <v>2.9999999999999997E-4</v>
      </c>
      <c r="BQ10" s="11">
        <v>5.0000000000000001E-4</v>
      </c>
      <c r="BR10" s="12">
        <v>2.9999999999999997E-4</v>
      </c>
      <c r="BS10" s="11">
        <v>5.9999999999999995E-4</v>
      </c>
      <c r="BT10" s="12">
        <v>4.0000000000000002E-4</v>
      </c>
      <c r="BU10" s="11">
        <v>6.9999999999999999E-4</v>
      </c>
      <c r="BV10" s="12">
        <v>6.0000000000000002E-5</v>
      </c>
      <c r="BW10" s="11">
        <v>2.2000000000000001E-4</v>
      </c>
      <c r="BX10" s="12" t="s">
        <v>504</v>
      </c>
      <c r="BY10" s="11">
        <v>1.4E-3</v>
      </c>
      <c r="BZ10" s="12" t="s">
        <v>504</v>
      </c>
      <c r="CA10" s="11" t="s">
        <v>505</v>
      </c>
      <c r="CB10" s="12" t="s">
        <v>504</v>
      </c>
      <c r="CC10" s="11" t="s">
        <v>504</v>
      </c>
      <c r="CD10" s="12">
        <v>1.3999999999999999E-4</v>
      </c>
      <c r="CE10" s="11">
        <v>2.7999999999999998E-4</v>
      </c>
      <c r="CF10" s="12">
        <v>2.9999999999999997E-4</v>
      </c>
      <c r="CG10" s="11">
        <v>5.0000000000000001E-4</v>
      </c>
      <c r="CH10" s="12">
        <v>6.0000000000000002E-5</v>
      </c>
      <c r="CI10" s="11">
        <v>1.9000000000000001E-4</v>
      </c>
      <c r="CJ10" s="12">
        <v>1E-3</v>
      </c>
      <c r="CK10" s="11">
        <v>1.9E-3</v>
      </c>
      <c r="CL10" s="12">
        <v>1E-4</v>
      </c>
      <c r="CM10" s="11">
        <v>4.0000000000000002E-4</v>
      </c>
      <c r="CN10" s="12" t="s">
        <v>504</v>
      </c>
      <c r="CO10" s="11" t="s">
        <v>504</v>
      </c>
      <c r="CP10" s="12" t="s">
        <v>504</v>
      </c>
      <c r="CQ10" s="11" t="s">
        <v>505</v>
      </c>
      <c r="CR10" s="12">
        <v>31.8</v>
      </c>
      <c r="CS10" s="11">
        <v>2</v>
      </c>
      <c r="CT10" s="12" t="s">
        <v>504</v>
      </c>
      <c r="CU10" s="11" t="s">
        <v>505</v>
      </c>
      <c r="CV10" s="12" t="s">
        <v>504</v>
      </c>
      <c r="CW10" s="11" t="s">
        <v>505</v>
      </c>
      <c r="CX10" s="12">
        <v>0.03</v>
      </c>
      <c r="CY10" s="11">
        <v>0.05</v>
      </c>
      <c r="CZ10" s="12">
        <v>1.34E-3</v>
      </c>
      <c r="DA10" s="11">
        <v>1E-4</v>
      </c>
      <c r="DB10" s="12">
        <v>2.44</v>
      </c>
      <c r="DC10" s="11">
        <v>0.06</v>
      </c>
      <c r="DD10" s="12" t="s">
        <v>504</v>
      </c>
      <c r="DE10" s="11" t="s">
        <v>505</v>
      </c>
      <c r="DF10" s="12" t="s">
        <v>504</v>
      </c>
      <c r="DG10" s="11" t="s">
        <v>505</v>
      </c>
    </row>
    <row r="11" spans="1:111">
      <c r="A11" s="7">
        <v>2</v>
      </c>
      <c r="B11" s="89" t="s">
        <v>511</v>
      </c>
      <c r="C11" s="88"/>
      <c r="D11" s="60">
        <v>3.28</v>
      </c>
      <c r="E11" s="8">
        <v>0.17</v>
      </c>
      <c r="F11" s="9">
        <v>1E-3</v>
      </c>
      <c r="G11" s="8">
        <v>4.0000000000000001E-3</v>
      </c>
      <c r="H11" s="9">
        <v>1140</v>
      </c>
      <c r="I11" s="8">
        <v>40</v>
      </c>
      <c r="J11" s="9">
        <v>1.2</v>
      </c>
      <c r="K11" s="8">
        <v>0.06</v>
      </c>
      <c r="L11" s="9">
        <v>0.108</v>
      </c>
      <c r="M11" s="8">
        <v>5.0000000000000001E-3</v>
      </c>
      <c r="N11" s="9">
        <v>2.75</v>
      </c>
      <c r="O11" s="8">
        <v>0.15</v>
      </c>
      <c r="P11" s="9">
        <v>24.5</v>
      </c>
      <c r="Q11" s="8">
        <v>0.3</v>
      </c>
      <c r="R11" s="9">
        <v>32.4</v>
      </c>
      <c r="S11" s="8">
        <v>0.8</v>
      </c>
      <c r="T11" s="9">
        <v>1.24</v>
      </c>
      <c r="U11" s="8">
        <v>0.08</v>
      </c>
      <c r="V11" s="9">
        <v>25.69</v>
      </c>
      <c r="W11" s="8">
        <v>0.21</v>
      </c>
      <c r="X11" s="9">
        <v>0.01</v>
      </c>
      <c r="Y11" s="8">
        <v>5.0000000000000001E-3</v>
      </c>
      <c r="Z11" s="9">
        <v>5.1999999999999998E-2</v>
      </c>
      <c r="AA11" s="8">
        <v>0.02</v>
      </c>
      <c r="AB11" s="9">
        <v>0.66</v>
      </c>
      <c r="AC11" s="8">
        <v>0.04</v>
      </c>
      <c r="AD11" s="9">
        <v>2.2000000000000001E-3</v>
      </c>
      <c r="AE11" s="8">
        <v>2.7000000000000001E-3</v>
      </c>
      <c r="AF11" s="9" t="s">
        <v>504</v>
      </c>
      <c r="AG11" s="8">
        <v>1.5E-3</v>
      </c>
      <c r="AH11" s="9">
        <v>6.7199999999999996E-2</v>
      </c>
      <c r="AI11" s="8">
        <v>2.5000000000000001E-3</v>
      </c>
      <c r="AJ11" s="9" t="s">
        <v>504</v>
      </c>
      <c r="AK11" s="8">
        <v>3.0000000000000001E-3</v>
      </c>
      <c r="AL11" s="9">
        <v>1.0999999999999999E-2</v>
      </c>
      <c r="AM11" s="8">
        <v>4.0000000000000001E-3</v>
      </c>
      <c r="AN11" s="9">
        <v>0.27500000000000002</v>
      </c>
      <c r="AO11" s="8">
        <v>8.9999999999999993E-3</v>
      </c>
      <c r="AP11" s="9">
        <v>0.31</v>
      </c>
      <c r="AQ11" s="8">
        <v>1.6E-2</v>
      </c>
      <c r="AR11" s="9">
        <v>6.3E-2</v>
      </c>
      <c r="AS11" s="8">
        <v>1.0999999999999999E-2</v>
      </c>
      <c r="AT11" s="9" t="s">
        <v>504</v>
      </c>
      <c r="AU11" s="8" t="s">
        <v>505</v>
      </c>
      <c r="AV11" s="9">
        <v>0.28399999999999997</v>
      </c>
      <c r="AW11" s="8">
        <v>7.0000000000000001E-3</v>
      </c>
      <c r="AX11" s="9">
        <v>2.5899999999999999E-2</v>
      </c>
      <c r="AY11" s="8">
        <v>8.9999999999999998E-4</v>
      </c>
      <c r="AZ11" s="9" t="s">
        <v>504</v>
      </c>
      <c r="BA11" s="8" t="s">
        <v>505</v>
      </c>
      <c r="BB11" s="9">
        <v>0.14000000000000001</v>
      </c>
      <c r="BC11" s="8">
        <v>0.27</v>
      </c>
      <c r="BD11" s="9" t="s">
        <v>504</v>
      </c>
      <c r="BE11" s="8" t="s">
        <v>505</v>
      </c>
      <c r="BF11" s="9">
        <v>0.3</v>
      </c>
      <c r="BG11" s="8">
        <v>0.03</v>
      </c>
      <c r="BH11" s="9" t="s">
        <v>504</v>
      </c>
      <c r="BI11" s="8">
        <v>8.9999999999999993E-3</v>
      </c>
      <c r="BJ11" s="9">
        <v>0.25600000000000001</v>
      </c>
      <c r="BK11" s="8">
        <v>4.0000000000000001E-3</v>
      </c>
      <c r="BL11" s="9">
        <v>1.14E-2</v>
      </c>
      <c r="BM11" s="8">
        <v>1.5E-3</v>
      </c>
      <c r="BN11" s="9">
        <v>1.7000000000000001E-2</v>
      </c>
      <c r="BO11" s="8">
        <v>6.0000000000000001E-3</v>
      </c>
      <c r="BP11" s="9">
        <v>2.3999999999999998E-3</v>
      </c>
      <c r="BQ11" s="8">
        <v>1.1999999999999999E-3</v>
      </c>
      <c r="BR11" s="9">
        <v>8.0000000000000002E-3</v>
      </c>
      <c r="BS11" s="8">
        <v>5.0000000000000001E-3</v>
      </c>
      <c r="BT11" s="9">
        <v>8.0000000000000004E-4</v>
      </c>
      <c r="BU11" s="8">
        <v>5.9999999999999995E-4</v>
      </c>
      <c r="BV11" s="9" t="s">
        <v>504</v>
      </c>
      <c r="BW11" s="8" t="s">
        <v>505</v>
      </c>
      <c r="BX11" s="9">
        <v>3.0000000000000001E-3</v>
      </c>
      <c r="BY11" s="8">
        <v>4.0000000000000001E-3</v>
      </c>
      <c r="BZ11" s="9" t="s">
        <v>504</v>
      </c>
      <c r="CA11" s="8">
        <v>4.0000000000000002E-4</v>
      </c>
      <c r="CB11" s="9">
        <v>1.8E-3</v>
      </c>
      <c r="CC11" s="8">
        <v>2E-3</v>
      </c>
      <c r="CD11" s="9">
        <v>2.9999999999999997E-4</v>
      </c>
      <c r="CE11" s="8">
        <v>5.0000000000000001E-4</v>
      </c>
      <c r="CF11" s="9">
        <v>4.0000000000000002E-4</v>
      </c>
      <c r="CG11" s="8">
        <v>1.1000000000000001E-3</v>
      </c>
      <c r="CH11" s="9" t="s">
        <v>504</v>
      </c>
      <c r="CI11" s="8">
        <v>5.9999999999999995E-4</v>
      </c>
      <c r="CJ11" s="9">
        <v>1.48E-3</v>
      </c>
      <c r="CK11" s="8">
        <v>1.7000000000000001E-4</v>
      </c>
      <c r="CL11" s="9" t="s">
        <v>504</v>
      </c>
      <c r="CM11" s="8" t="s">
        <v>505</v>
      </c>
      <c r="CN11" s="9" t="s">
        <v>504</v>
      </c>
      <c r="CO11" s="8" t="s">
        <v>505</v>
      </c>
      <c r="CP11" s="9">
        <v>261</v>
      </c>
      <c r="CQ11" s="8">
        <v>16</v>
      </c>
      <c r="CR11" s="9">
        <v>91</v>
      </c>
      <c r="CS11" s="8">
        <v>6</v>
      </c>
      <c r="CT11" s="9">
        <v>1180</v>
      </c>
      <c r="CU11" s="8">
        <v>60</v>
      </c>
      <c r="CV11" s="9">
        <v>12100</v>
      </c>
      <c r="CW11" s="8">
        <v>500</v>
      </c>
      <c r="CX11" s="9" t="s">
        <v>504</v>
      </c>
      <c r="CY11" s="8">
        <v>0.3</v>
      </c>
      <c r="CZ11" s="9">
        <v>8.8999999999999999E-3</v>
      </c>
      <c r="DA11" s="8">
        <v>5.9999999999999995E-4</v>
      </c>
      <c r="DB11" s="9">
        <v>6.8</v>
      </c>
      <c r="DC11" s="8">
        <v>0.5</v>
      </c>
      <c r="DD11" s="9">
        <v>0.08</v>
      </c>
      <c r="DE11" s="8">
        <v>0.06</v>
      </c>
      <c r="DF11" s="9" t="s">
        <v>504</v>
      </c>
      <c r="DG11" s="8">
        <v>5.0000000000000001E-3</v>
      </c>
    </row>
    <row r="12" spans="1:111">
      <c r="A12" s="10">
        <v>2</v>
      </c>
      <c r="B12" s="90" t="s">
        <v>512</v>
      </c>
      <c r="C12" s="88"/>
      <c r="D12" s="61">
        <v>0.17899999999999999</v>
      </c>
      <c r="E12" s="11">
        <v>2.5000000000000001E-2</v>
      </c>
      <c r="F12" s="12">
        <v>5.0000000000000001E-3</v>
      </c>
      <c r="G12" s="11">
        <v>7.0000000000000001E-3</v>
      </c>
      <c r="H12" s="12">
        <v>84</v>
      </c>
      <c r="I12" s="11">
        <v>4</v>
      </c>
      <c r="J12" s="12">
        <v>0.13800000000000001</v>
      </c>
      <c r="K12" s="11">
        <v>8.9999999999999993E-3</v>
      </c>
      <c r="L12" s="12">
        <v>8.4699999999999998E-2</v>
      </c>
      <c r="M12" s="11">
        <v>2.9999999999999997E-4</v>
      </c>
      <c r="N12" s="12">
        <v>0.41</v>
      </c>
      <c r="O12" s="11">
        <v>0.11</v>
      </c>
      <c r="P12" s="12">
        <v>32.9</v>
      </c>
      <c r="Q12" s="11">
        <v>0.7</v>
      </c>
      <c r="R12" s="12">
        <v>73.599999999999994</v>
      </c>
      <c r="S12" s="11">
        <v>2.9</v>
      </c>
      <c r="T12" s="12">
        <v>0.104</v>
      </c>
      <c r="U12" s="11">
        <v>1.2999999999999999E-2</v>
      </c>
      <c r="V12" s="12">
        <v>1.86</v>
      </c>
      <c r="W12" s="11">
        <v>0.16</v>
      </c>
      <c r="X12" s="12" t="s">
        <v>504</v>
      </c>
      <c r="Y12" s="11">
        <v>2E-3</v>
      </c>
      <c r="Z12" s="12">
        <v>0.06</v>
      </c>
      <c r="AA12" s="11">
        <v>0.04</v>
      </c>
      <c r="AB12" s="12">
        <v>0.18</v>
      </c>
      <c r="AC12" s="11">
        <v>1.2999999999999999E-2</v>
      </c>
      <c r="AD12" s="12" t="s">
        <v>504</v>
      </c>
      <c r="AE12" s="11" t="s">
        <v>505</v>
      </c>
      <c r="AF12" s="12" t="s">
        <v>504</v>
      </c>
      <c r="AG12" s="11">
        <v>1.4E-3</v>
      </c>
      <c r="AH12" s="12">
        <v>0.33</v>
      </c>
      <c r="AI12" s="11">
        <v>2.1000000000000001E-2</v>
      </c>
      <c r="AJ12" s="12" t="s">
        <v>504</v>
      </c>
      <c r="AK12" s="11">
        <v>1.6999999999999999E-3</v>
      </c>
      <c r="AL12" s="12">
        <v>5.9999999999999995E-4</v>
      </c>
      <c r="AM12" s="11">
        <v>1.1999999999999999E-3</v>
      </c>
      <c r="AN12" s="12">
        <v>2.5999999999999999E-2</v>
      </c>
      <c r="AO12" s="11">
        <v>4.0000000000000001E-3</v>
      </c>
      <c r="AP12" s="12">
        <v>0.02</v>
      </c>
      <c r="AQ12" s="11">
        <v>8.9999999999999993E-3</v>
      </c>
      <c r="AR12" s="12" t="s">
        <v>504</v>
      </c>
      <c r="AS12" s="11">
        <v>1E-3</v>
      </c>
      <c r="AT12" s="12" t="s">
        <v>504</v>
      </c>
      <c r="AU12" s="11">
        <v>28</v>
      </c>
      <c r="AV12" s="12">
        <v>0.04</v>
      </c>
      <c r="AW12" s="11">
        <v>0.03</v>
      </c>
      <c r="AX12" s="12">
        <v>2.1999999999999999E-2</v>
      </c>
      <c r="AY12" s="11">
        <v>5.0000000000000001E-4</v>
      </c>
      <c r="AZ12" s="12" t="s">
        <v>504</v>
      </c>
      <c r="BA12" s="11" t="s">
        <v>504</v>
      </c>
      <c r="BB12" s="12">
        <v>0.04</v>
      </c>
      <c r="BC12" s="11">
        <v>0.15</v>
      </c>
      <c r="BD12" s="12" t="s">
        <v>504</v>
      </c>
      <c r="BE12" s="11">
        <v>2.5000000000000001E-3</v>
      </c>
      <c r="BF12" s="12" t="s">
        <v>504</v>
      </c>
      <c r="BG12" s="11">
        <v>4.0000000000000001E-3</v>
      </c>
      <c r="BH12" s="12" t="s">
        <v>504</v>
      </c>
      <c r="BI12" s="11">
        <v>2.3E-3</v>
      </c>
      <c r="BJ12" s="12">
        <v>2.9000000000000001E-2</v>
      </c>
      <c r="BK12" s="11">
        <v>7.0000000000000001E-3</v>
      </c>
      <c r="BL12" s="12">
        <v>0.03</v>
      </c>
      <c r="BM12" s="11">
        <v>5.0000000000000001E-3</v>
      </c>
      <c r="BN12" s="12">
        <v>4.5999999999999999E-2</v>
      </c>
      <c r="BO12" s="11">
        <v>1.2E-2</v>
      </c>
      <c r="BP12" s="12">
        <v>4.4999999999999997E-3</v>
      </c>
      <c r="BQ12" s="11">
        <v>1.6000000000000001E-3</v>
      </c>
      <c r="BR12" s="12">
        <v>1.4999999999999999E-2</v>
      </c>
      <c r="BS12" s="11">
        <v>6.0000000000000001E-3</v>
      </c>
      <c r="BT12" s="12">
        <v>5.0000000000000001E-4</v>
      </c>
      <c r="BU12" s="11">
        <v>1.6999999999999999E-3</v>
      </c>
      <c r="BV12" s="12">
        <v>3.5E-4</v>
      </c>
      <c r="BW12" s="11">
        <v>1.2999999999999999E-4</v>
      </c>
      <c r="BX12" s="12">
        <v>1.6999999999999999E-3</v>
      </c>
      <c r="BY12" s="11">
        <v>8.0000000000000004E-4</v>
      </c>
      <c r="BZ12" s="12" t="s">
        <v>504</v>
      </c>
      <c r="CA12" s="11">
        <v>2.9999999999999997E-4</v>
      </c>
      <c r="CB12" s="12">
        <v>2.0999999999999999E-3</v>
      </c>
      <c r="CC12" s="11">
        <v>1.6999999999999999E-3</v>
      </c>
      <c r="CD12" s="12">
        <v>2.9999999999999997E-4</v>
      </c>
      <c r="CE12" s="11">
        <v>5.0000000000000001E-4</v>
      </c>
      <c r="CF12" s="12">
        <v>2.9999999999999997E-4</v>
      </c>
      <c r="CG12" s="11">
        <v>4.0000000000000002E-4</v>
      </c>
      <c r="CH12" s="12" t="s">
        <v>504</v>
      </c>
      <c r="CI12" s="11">
        <v>4.0000000000000002E-4</v>
      </c>
      <c r="CJ12" s="12">
        <v>1.4E-3</v>
      </c>
      <c r="CK12" s="11">
        <v>1.2999999999999999E-3</v>
      </c>
      <c r="CL12" s="12" t="s">
        <v>504</v>
      </c>
      <c r="CM12" s="11">
        <v>2.7999999999999998E-4</v>
      </c>
      <c r="CN12" s="12" t="s">
        <v>504</v>
      </c>
      <c r="CO12" s="11" t="s">
        <v>504</v>
      </c>
      <c r="CP12" s="12" t="s">
        <v>504</v>
      </c>
      <c r="CQ12" s="11" t="s">
        <v>505</v>
      </c>
      <c r="CR12" s="12">
        <v>29.3</v>
      </c>
      <c r="CS12" s="11">
        <v>1.4</v>
      </c>
      <c r="CT12" s="12">
        <v>52.9</v>
      </c>
      <c r="CU12" s="11">
        <v>2</v>
      </c>
      <c r="CV12" s="12">
        <v>688</v>
      </c>
      <c r="CW12" s="11">
        <v>24</v>
      </c>
      <c r="CX12" s="12" t="s">
        <v>504</v>
      </c>
      <c r="CY12" s="11">
        <v>0.1</v>
      </c>
      <c r="CZ12" s="12">
        <v>2.3400000000000001E-2</v>
      </c>
      <c r="DA12" s="11">
        <v>1.1999999999999999E-3</v>
      </c>
      <c r="DB12" s="12">
        <v>9.1999999999999993</v>
      </c>
      <c r="DC12" s="11">
        <v>0.4</v>
      </c>
      <c r="DD12" s="12" t="s">
        <v>504</v>
      </c>
      <c r="DE12" s="11" t="s">
        <v>505</v>
      </c>
      <c r="DF12" s="12" t="s">
        <v>504</v>
      </c>
      <c r="DG12" s="11">
        <v>7.0000000000000001E-3</v>
      </c>
    </row>
    <row r="13" spans="1:111">
      <c r="A13" s="7">
        <v>2</v>
      </c>
      <c r="B13" s="89" t="s">
        <v>513</v>
      </c>
      <c r="C13" s="88"/>
      <c r="D13" s="60">
        <v>0.20599999999999999</v>
      </c>
      <c r="E13" s="8">
        <v>5.0000000000000001E-3</v>
      </c>
      <c r="F13" s="9">
        <v>1.1000000000000001E-3</v>
      </c>
      <c r="G13" s="8">
        <v>1.9E-3</v>
      </c>
      <c r="H13" s="9">
        <v>1100</v>
      </c>
      <c r="I13" s="8">
        <v>60</v>
      </c>
      <c r="J13" s="9">
        <v>0.40899999999999997</v>
      </c>
      <c r="K13" s="8">
        <v>2.5000000000000001E-2</v>
      </c>
      <c r="L13" s="9">
        <v>0.31</v>
      </c>
      <c r="M13" s="8">
        <v>0.05</v>
      </c>
      <c r="N13" s="9">
        <v>2.2599999999999998</v>
      </c>
      <c r="O13" s="8">
        <v>0.05</v>
      </c>
      <c r="P13" s="9">
        <v>16.899999999999999</v>
      </c>
      <c r="Q13" s="8">
        <v>0.9</v>
      </c>
      <c r="R13" s="9">
        <v>348</v>
      </c>
      <c r="S13" s="8">
        <v>18</v>
      </c>
      <c r="T13" s="9">
        <v>0.52</v>
      </c>
      <c r="U13" s="8">
        <v>0.08</v>
      </c>
      <c r="V13" s="9">
        <v>5.3</v>
      </c>
      <c r="W13" s="8">
        <v>0.5</v>
      </c>
      <c r="X13" s="9" t="s">
        <v>504</v>
      </c>
      <c r="Y13" s="8">
        <v>4.0000000000000001E-3</v>
      </c>
      <c r="Z13" s="9">
        <v>0.28000000000000003</v>
      </c>
      <c r="AA13" s="8">
        <v>0.08</v>
      </c>
      <c r="AB13" s="9">
        <v>550</v>
      </c>
      <c r="AC13" s="8">
        <v>30</v>
      </c>
      <c r="AD13" s="9">
        <v>3.0000000000000001E-3</v>
      </c>
      <c r="AE13" s="8">
        <v>4.0000000000000001E-3</v>
      </c>
      <c r="AF13" s="9" t="s">
        <v>504</v>
      </c>
      <c r="AG13" s="8">
        <v>3.0000000000000001E-3</v>
      </c>
      <c r="AH13" s="9">
        <v>0.124</v>
      </c>
      <c r="AI13" s="8">
        <v>8.0000000000000002E-3</v>
      </c>
      <c r="AJ13" s="9" t="s">
        <v>504</v>
      </c>
      <c r="AK13" s="8">
        <v>5.0000000000000001E-3</v>
      </c>
      <c r="AL13" s="9" t="s">
        <v>504</v>
      </c>
      <c r="AM13" s="8" t="s">
        <v>505</v>
      </c>
      <c r="AN13" s="9">
        <v>3.1099999999999999E-2</v>
      </c>
      <c r="AO13" s="8">
        <v>1.6000000000000001E-3</v>
      </c>
      <c r="AP13" s="9" t="s">
        <v>504</v>
      </c>
      <c r="AQ13" s="8" t="s">
        <v>505</v>
      </c>
      <c r="AR13" s="9">
        <v>1.8100000000000002E-2</v>
      </c>
      <c r="AS13" s="8">
        <v>8.0000000000000004E-4</v>
      </c>
      <c r="AT13" s="9">
        <v>20</v>
      </c>
      <c r="AU13" s="8">
        <v>50</v>
      </c>
      <c r="AV13" s="9">
        <v>1.85</v>
      </c>
      <c r="AW13" s="8">
        <v>0.14000000000000001</v>
      </c>
      <c r="AX13" s="9">
        <v>1.38E-2</v>
      </c>
      <c r="AY13" s="8">
        <v>2.8999999999999998E-3</v>
      </c>
      <c r="AZ13" s="9" t="s">
        <v>504</v>
      </c>
      <c r="BA13" s="8">
        <v>4</v>
      </c>
      <c r="BB13" s="9">
        <v>1.1000000000000001</v>
      </c>
      <c r="BC13" s="8">
        <v>0.8</v>
      </c>
      <c r="BD13" s="9">
        <v>0.186</v>
      </c>
      <c r="BE13" s="8">
        <v>1.2999999999999999E-2</v>
      </c>
      <c r="BF13" s="9">
        <v>65</v>
      </c>
      <c r="BG13" s="8">
        <v>7</v>
      </c>
      <c r="BH13" s="9" t="s">
        <v>504</v>
      </c>
      <c r="BI13" s="8">
        <v>1.7999999999999999E-2</v>
      </c>
      <c r="BJ13" s="9">
        <v>0.215</v>
      </c>
      <c r="BK13" s="8">
        <v>8.0000000000000002E-3</v>
      </c>
      <c r="BL13" s="9">
        <v>1.9300000000000001E-2</v>
      </c>
      <c r="BM13" s="8">
        <v>2.3E-3</v>
      </c>
      <c r="BN13" s="9">
        <v>6.1999999999999998E-3</v>
      </c>
      <c r="BO13" s="8">
        <v>2.0999999999999999E-3</v>
      </c>
      <c r="BP13" s="9">
        <v>8.0000000000000004E-4</v>
      </c>
      <c r="BQ13" s="8">
        <v>4.0000000000000002E-4</v>
      </c>
      <c r="BR13" s="9">
        <v>6.0000000000000001E-3</v>
      </c>
      <c r="BS13" s="8">
        <v>7.0000000000000001E-3</v>
      </c>
      <c r="BT13" s="9" t="s">
        <v>504</v>
      </c>
      <c r="BU13" s="8" t="s">
        <v>505</v>
      </c>
      <c r="BV13" s="9" t="s">
        <v>504</v>
      </c>
      <c r="BW13" s="8" t="s">
        <v>504</v>
      </c>
      <c r="BX13" s="9">
        <v>5.0000000000000001E-3</v>
      </c>
      <c r="BY13" s="8">
        <v>4.0000000000000001E-3</v>
      </c>
      <c r="BZ13" s="9" t="s">
        <v>504</v>
      </c>
      <c r="CA13" s="8">
        <v>1.2E-4</v>
      </c>
      <c r="CB13" s="9">
        <v>2.8000000000000001E-2</v>
      </c>
      <c r="CC13" s="8">
        <v>2.8999999999999998E-3</v>
      </c>
      <c r="CD13" s="9" t="s">
        <v>504</v>
      </c>
      <c r="CE13" s="8">
        <v>1.2E-4</v>
      </c>
      <c r="CF13" s="9">
        <v>2.9999999999999997E-4</v>
      </c>
      <c r="CG13" s="8">
        <v>8.0000000000000004E-4</v>
      </c>
      <c r="CH13" s="9" t="s">
        <v>504</v>
      </c>
      <c r="CI13" s="8">
        <v>2.9E-4</v>
      </c>
      <c r="CJ13" s="9" t="s">
        <v>504</v>
      </c>
      <c r="CK13" s="8" t="s">
        <v>504</v>
      </c>
      <c r="CL13" s="9" t="s">
        <v>504</v>
      </c>
      <c r="CM13" s="8">
        <v>2.3000000000000001E-4</v>
      </c>
      <c r="CN13" s="9" t="s">
        <v>504</v>
      </c>
      <c r="CO13" s="8" t="s">
        <v>504</v>
      </c>
      <c r="CP13" s="9">
        <v>108</v>
      </c>
      <c r="CQ13" s="8">
        <v>9</v>
      </c>
      <c r="CR13" s="9">
        <v>7.3</v>
      </c>
      <c r="CS13" s="8">
        <v>0.4</v>
      </c>
      <c r="CT13" s="9">
        <v>509</v>
      </c>
      <c r="CU13" s="8">
        <v>14</v>
      </c>
      <c r="CV13" s="9">
        <v>572</v>
      </c>
      <c r="CW13" s="8">
        <v>20</v>
      </c>
      <c r="CX13" s="9" t="s">
        <v>504</v>
      </c>
      <c r="CY13" s="8">
        <v>0.15</v>
      </c>
      <c r="CZ13" s="9">
        <v>1.14E-2</v>
      </c>
      <c r="DA13" s="8">
        <v>8.0000000000000004E-4</v>
      </c>
      <c r="DB13" s="9">
        <v>1.03</v>
      </c>
      <c r="DC13" s="8">
        <v>0.1</v>
      </c>
      <c r="DD13" s="9" t="s">
        <v>504</v>
      </c>
      <c r="DE13" s="8" t="s">
        <v>505</v>
      </c>
      <c r="DF13" s="9">
        <v>0.03</v>
      </c>
      <c r="DG13" s="8">
        <v>2.1999999999999999E-2</v>
      </c>
    </row>
    <row r="14" spans="1:111">
      <c r="A14" s="10">
        <v>2</v>
      </c>
      <c r="B14" s="90" t="s">
        <v>514</v>
      </c>
      <c r="C14" s="88"/>
      <c r="D14" s="61">
        <v>8.1999999999999993</v>
      </c>
      <c r="E14" s="11">
        <v>0.17</v>
      </c>
      <c r="F14" s="12">
        <v>0.11</v>
      </c>
      <c r="G14" s="11">
        <v>0.04</v>
      </c>
      <c r="H14" s="12">
        <v>21500</v>
      </c>
      <c r="I14" s="11">
        <v>2800</v>
      </c>
      <c r="J14" s="12">
        <v>1.03</v>
      </c>
      <c r="K14" s="11">
        <v>0.16</v>
      </c>
      <c r="L14" s="12">
        <v>0.66</v>
      </c>
      <c r="M14" s="11">
        <v>7.0000000000000007E-2</v>
      </c>
      <c r="N14" s="12">
        <v>88</v>
      </c>
      <c r="O14" s="11">
        <v>15</v>
      </c>
      <c r="P14" s="12">
        <v>2.7</v>
      </c>
      <c r="Q14" s="11">
        <v>0.5</v>
      </c>
      <c r="R14" s="12">
        <v>1020</v>
      </c>
      <c r="S14" s="11">
        <v>100</v>
      </c>
      <c r="T14" s="12">
        <v>6.4</v>
      </c>
      <c r="U14" s="11">
        <v>0.4</v>
      </c>
      <c r="V14" s="12">
        <v>31</v>
      </c>
      <c r="W14" s="11">
        <v>5</v>
      </c>
      <c r="X14" s="12">
        <v>1.7000000000000001E-2</v>
      </c>
      <c r="Y14" s="11">
        <v>5.0000000000000001E-3</v>
      </c>
      <c r="Z14" s="12">
        <v>8.9</v>
      </c>
      <c r="AA14" s="11">
        <v>1.6</v>
      </c>
      <c r="AB14" s="12">
        <v>24000</v>
      </c>
      <c r="AC14" s="11">
        <v>4000</v>
      </c>
      <c r="AD14" s="12" t="s">
        <v>504</v>
      </c>
      <c r="AE14" s="11" t="s">
        <v>505</v>
      </c>
      <c r="AF14" s="12">
        <v>2.0299999999999998</v>
      </c>
      <c r="AG14" s="11">
        <v>0.22</v>
      </c>
      <c r="AH14" s="12">
        <v>20.6</v>
      </c>
      <c r="AI14" s="11">
        <v>2.7</v>
      </c>
      <c r="AJ14" s="12" t="s">
        <v>504</v>
      </c>
      <c r="AK14" s="11">
        <v>4.0000000000000001E-3</v>
      </c>
      <c r="AL14" s="12">
        <v>5.9999999999999995E-4</v>
      </c>
      <c r="AM14" s="11">
        <v>4.0000000000000002E-4</v>
      </c>
      <c r="AN14" s="12">
        <v>0.31</v>
      </c>
      <c r="AO14" s="11">
        <v>0.05</v>
      </c>
      <c r="AP14" s="12">
        <v>0.2</v>
      </c>
      <c r="AQ14" s="11">
        <v>0.04</v>
      </c>
      <c r="AR14" s="12">
        <v>1.2999999999999999E-2</v>
      </c>
      <c r="AS14" s="11">
        <v>5.0000000000000001E-3</v>
      </c>
      <c r="AT14" s="12">
        <v>180</v>
      </c>
      <c r="AU14" s="11">
        <v>80</v>
      </c>
      <c r="AV14" s="12">
        <v>156</v>
      </c>
      <c r="AW14" s="11">
        <v>22</v>
      </c>
      <c r="AX14" s="12">
        <v>0.38</v>
      </c>
      <c r="AY14" s="11">
        <v>0.04</v>
      </c>
      <c r="AZ14" s="12" t="s">
        <v>504</v>
      </c>
      <c r="BA14" s="11" t="s">
        <v>505</v>
      </c>
      <c r="BB14" s="12" t="s">
        <v>504</v>
      </c>
      <c r="BC14" s="11" t="s">
        <v>504</v>
      </c>
      <c r="BD14" s="12">
        <v>1.71</v>
      </c>
      <c r="BE14" s="11">
        <v>0.26</v>
      </c>
      <c r="BF14" s="12">
        <v>570</v>
      </c>
      <c r="BG14" s="11">
        <v>100</v>
      </c>
      <c r="BH14" s="12">
        <v>0.08</v>
      </c>
      <c r="BI14" s="11">
        <v>0.05</v>
      </c>
      <c r="BJ14" s="12">
        <v>7.9</v>
      </c>
      <c r="BK14" s="11">
        <v>1.1000000000000001</v>
      </c>
      <c r="BL14" s="12">
        <v>0.26</v>
      </c>
      <c r="BM14" s="11">
        <v>0.04</v>
      </c>
      <c r="BN14" s="12">
        <v>0.14000000000000001</v>
      </c>
      <c r="BO14" s="11">
        <v>0.04</v>
      </c>
      <c r="BP14" s="12">
        <v>2.5999999999999999E-2</v>
      </c>
      <c r="BQ14" s="11">
        <v>3.0000000000000001E-3</v>
      </c>
      <c r="BR14" s="12">
        <v>0.13100000000000001</v>
      </c>
      <c r="BS14" s="11">
        <v>2.5999999999999999E-2</v>
      </c>
      <c r="BT14" s="12">
        <v>0.01</v>
      </c>
      <c r="BU14" s="11">
        <v>8.0000000000000002E-3</v>
      </c>
      <c r="BV14" s="12">
        <v>1.9E-3</v>
      </c>
      <c r="BW14" s="11">
        <v>4.0000000000000002E-4</v>
      </c>
      <c r="BX14" s="12">
        <v>3.5000000000000003E-2</v>
      </c>
      <c r="BY14" s="11">
        <v>8.0000000000000002E-3</v>
      </c>
      <c r="BZ14" s="12">
        <v>3.5000000000000001E-3</v>
      </c>
      <c r="CA14" s="11">
        <v>1.4E-3</v>
      </c>
      <c r="CB14" s="12">
        <v>0.18</v>
      </c>
      <c r="CC14" s="11">
        <v>0.04</v>
      </c>
      <c r="CD14" s="12">
        <v>4.8999999999999998E-3</v>
      </c>
      <c r="CE14" s="11">
        <v>2E-3</v>
      </c>
      <c r="CF14" s="12">
        <v>1.2999999999999999E-2</v>
      </c>
      <c r="CG14" s="11">
        <v>8.0000000000000002E-3</v>
      </c>
      <c r="CH14" s="12">
        <v>1.8E-3</v>
      </c>
      <c r="CI14" s="11">
        <v>2E-3</v>
      </c>
      <c r="CJ14" s="12">
        <v>1.3299999999999999E-2</v>
      </c>
      <c r="CK14" s="11">
        <v>1.9E-3</v>
      </c>
      <c r="CL14" s="12">
        <v>1.4E-3</v>
      </c>
      <c r="CM14" s="11">
        <v>1.6000000000000001E-3</v>
      </c>
      <c r="CN14" s="12">
        <v>20</v>
      </c>
      <c r="CO14" s="11">
        <v>40</v>
      </c>
      <c r="CP14" s="12">
        <v>3200</v>
      </c>
      <c r="CQ14" s="11">
        <v>300</v>
      </c>
      <c r="CR14" s="12">
        <v>2900</v>
      </c>
      <c r="CS14" s="11">
        <v>400</v>
      </c>
      <c r="CT14" s="12">
        <v>1460</v>
      </c>
      <c r="CU14" s="11">
        <v>120</v>
      </c>
      <c r="CV14" s="12">
        <v>4800</v>
      </c>
      <c r="CW14" s="11">
        <v>700</v>
      </c>
      <c r="CX14" s="12" t="s">
        <v>504</v>
      </c>
      <c r="CY14" s="11" t="s">
        <v>505</v>
      </c>
      <c r="CZ14" s="12">
        <v>0.04</v>
      </c>
      <c r="DA14" s="11">
        <v>7.0000000000000001E-3</v>
      </c>
      <c r="DB14" s="12">
        <v>230</v>
      </c>
      <c r="DC14" s="11">
        <v>30</v>
      </c>
      <c r="DD14" s="12" t="s">
        <v>504</v>
      </c>
      <c r="DE14" s="11">
        <v>4.0000000000000001E-3</v>
      </c>
      <c r="DF14" s="12" t="s">
        <v>504</v>
      </c>
      <c r="DG14" s="11">
        <v>2.3999999999999998E-3</v>
      </c>
    </row>
    <row r="15" spans="1:111">
      <c r="A15" s="10">
        <v>2</v>
      </c>
      <c r="B15" s="90" t="s">
        <v>515</v>
      </c>
      <c r="C15" s="88"/>
      <c r="D15" s="13">
        <v>27</v>
      </c>
      <c r="E15" s="14">
        <v>0.5</v>
      </c>
      <c r="F15" s="15">
        <v>2E-3</v>
      </c>
      <c r="G15" s="62">
        <v>5.0000000000000001E-3</v>
      </c>
      <c r="H15" s="15">
        <v>3400</v>
      </c>
      <c r="I15" s="62">
        <v>500</v>
      </c>
      <c r="J15" s="15" t="s">
        <v>504</v>
      </c>
      <c r="K15" s="62" t="s">
        <v>505</v>
      </c>
      <c r="L15" s="15">
        <v>9.9000000000000005E-2</v>
      </c>
      <c r="M15" s="62">
        <v>0.02</v>
      </c>
      <c r="N15" s="15" t="s">
        <v>504</v>
      </c>
      <c r="O15" s="62" t="s">
        <v>505</v>
      </c>
      <c r="P15" s="15">
        <v>0.86</v>
      </c>
      <c r="Q15" s="62">
        <v>0.14000000000000001</v>
      </c>
      <c r="R15" s="15">
        <v>400</v>
      </c>
      <c r="S15" s="62">
        <v>40</v>
      </c>
      <c r="T15" s="15">
        <v>0.6</v>
      </c>
      <c r="U15" s="62">
        <v>0.13</v>
      </c>
      <c r="V15" s="15">
        <v>29</v>
      </c>
      <c r="W15" s="62">
        <v>4</v>
      </c>
      <c r="X15" s="15">
        <v>1.2E-2</v>
      </c>
      <c r="Y15" s="62">
        <v>6.0000000000000001E-3</v>
      </c>
      <c r="Z15" s="15">
        <v>0.03</v>
      </c>
      <c r="AA15" s="62">
        <v>0.04</v>
      </c>
      <c r="AB15" s="15">
        <v>3.2</v>
      </c>
      <c r="AC15" s="62">
        <v>0.5</v>
      </c>
      <c r="AD15" s="15">
        <v>3.0000000000000001E-3</v>
      </c>
      <c r="AE15" s="62">
        <v>6.0000000000000001E-3</v>
      </c>
      <c r="AF15" s="15" t="s">
        <v>504</v>
      </c>
      <c r="AG15" s="62">
        <v>2.0999999999999999E-3</v>
      </c>
      <c r="AH15" s="15" t="s">
        <v>504</v>
      </c>
      <c r="AI15" s="62" t="s">
        <v>505</v>
      </c>
      <c r="AJ15" s="15" t="s">
        <v>504</v>
      </c>
      <c r="AK15" s="62">
        <v>4.0000000000000001E-3</v>
      </c>
      <c r="AL15" s="15" t="s">
        <v>504</v>
      </c>
      <c r="AM15" s="62">
        <v>4.0000000000000002E-4</v>
      </c>
      <c r="AN15" s="15">
        <v>1.26</v>
      </c>
      <c r="AO15" s="62">
        <v>0.1</v>
      </c>
      <c r="AP15" s="15">
        <v>0.18</v>
      </c>
      <c r="AQ15" s="62">
        <v>1.0999999999999999E-2</v>
      </c>
      <c r="AR15" s="15" t="s">
        <v>504</v>
      </c>
      <c r="AS15" s="62" t="s">
        <v>505</v>
      </c>
      <c r="AT15" s="15">
        <v>80</v>
      </c>
      <c r="AU15" s="62">
        <v>80</v>
      </c>
      <c r="AV15" s="15">
        <v>0.23</v>
      </c>
      <c r="AW15" s="62">
        <v>0.05</v>
      </c>
      <c r="AX15" s="15">
        <v>2.1999999999999999E-2</v>
      </c>
      <c r="AY15" s="62">
        <v>2.8E-3</v>
      </c>
      <c r="AZ15" s="15">
        <v>11</v>
      </c>
      <c r="BA15" s="62">
        <v>8</v>
      </c>
      <c r="BB15" s="15">
        <v>0.2</v>
      </c>
      <c r="BC15" s="62">
        <v>0.4</v>
      </c>
      <c r="BD15" s="15" t="s">
        <v>504</v>
      </c>
      <c r="BE15" s="62" t="s">
        <v>505</v>
      </c>
      <c r="BF15" s="15">
        <v>0.41</v>
      </c>
      <c r="BG15" s="62">
        <v>0.06</v>
      </c>
      <c r="BH15" s="15" t="s">
        <v>504</v>
      </c>
      <c r="BI15" s="62">
        <v>1.2999999999999999E-2</v>
      </c>
      <c r="BJ15" s="15">
        <v>0.17799999999999999</v>
      </c>
      <c r="BK15" s="62">
        <v>3.0000000000000001E-3</v>
      </c>
      <c r="BL15" s="15">
        <v>4.1000000000000002E-2</v>
      </c>
      <c r="BM15" s="62">
        <v>5.0000000000000001E-3</v>
      </c>
      <c r="BN15" s="15">
        <v>8.5000000000000006E-2</v>
      </c>
      <c r="BO15" s="62">
        <v>1.0999999999999999E-2</v>
      </c>
      <c r="BP15" s="15">
        <v>9.5999999999999992E-3</v>
      </c>
      <c r="BQ15" s="62">
        <v>1.9E-3</v>
      </c>
      <c r="BR15" s="15">
        <v>3.5000000000000003E-2</v>
      </c>
      <c r="BS15" s="62">
        <v>8.9999999999999993E-3</v>
      </c>
      <c r="BT15" s="15">
        <v>4.7999999999999996E-3</v>
      </c>
      <c r="BU15" s="62">
        <v>2.5000000000000001E-3</v>
      </c>
      <c r="BV15" s="15">
        <v>1.6999999999999999E-3</v>
      </c>
      <c r="BW15" s="62">
        <v>1.5E-3</v>
      </c>
      <c r="BX15" s="15">
        <v>5.3E-3</v>
      </c>
      <c r="BY15" s="62">
        <v>2E-3</v>
      </c>
      <c r="BZ15" s="15" t="s">
        <v>504</v>
      </c>
      <c r="CA15" s="62">
        <v>9.0000000000000006E-5</v>
      </c>
      <c r="CB15" s="15">
        <v>5.0000000000000001E-3</v>
      </c>
      <c r="CC15" s="62">
        <v>4.0000000000000001E-3</v>
      </c>
      <c r="CD15" s="15" t="s">
        <v>504</v>
      </c>
      <c r="CE15" s="62" t="s">
        <v>505</v>
      </c>
      <c r="CF15" s="15">
        <v>5.0000000000000001E-4</v>
      </c>
      <c r="CG15" s="62">
        <v>1.1999999999999999E-3</v>
      </c>
      <c r="CH15" s="15" t="s">
        <v>504</v>
      </c>
      <c r="CI15" s="62" t="s">
        <v>504</v>
      </c>
      <c r="CJ15" s="15">
        <v>2.9999999999999997E-4</v>
      </c>
      <c r="CK15" s="62">
        <v>1E-3</v>
      </c>
      <c r="CL15" s="15" t="s">
        <v>504</v>
      </c>
      <c r="CM15" s="62">
        <v>1.2E-4</v>
      </c>
      <c r="CN15" s="15">
        <v>12</v>
      </c>
      <c r="CO15" s="62">
        <v>10</v>
      </c>
      <c r="CP15" s="15">
        <v>14200</v>
      </c>
      <c r="CQ15" s="62">
        <v>700</v>
      </c>
      <c r="CR15" s="15">
        <v>34.299999999999997</v>
      </c>
      <c r="CS15" s="62">
        <v>0.3</v>
      </c>
      <c r="CT15" s="15">
        <v>142</v>
      </c>
      <c r="CU15" s="62">
        <v>5</v>
      </c>
      <c r="CV15" s="15">
        <v>21400</v>
      </c>
      <c r="CW15" s="62">
        <v>1000</v>
      </c>
      <c r="CX15" s="15" t="s">
        <v>504</v>
      </c>
      <c r="CY15" s="62" t="s">
        <v>505</v>
      </c>
      <c r="CZ15" s="15">
        <v>5.0299999999999997E-2</v>
      </c>
      <c r="DA15" s="62">
        <v>2.2000000000000001E-3</v>
      </c>
      <c r="DB15" s="15">
        <v>7.22</v>
      </c>
      <c r="DC15" s="62">
        <v>0.14000000000000001</v>
      </c>
      <c r="DD15" s="15" t="s">
        <v>504</v>
      </c>
      <c r="DE15" s="62" t="s">
        <v>505</v>
      </c>
      <c r="DF15" s="15" t="s">
        <v>504</v>
      </c>
      <c r="DG15" s="62">
        <v>5.0000000000000001E-3</v>
      </c>
    </row>
    <row r="16" spans="1:111">
      <c r="A16" s="7">
        <v>1</v>
      </c>
      <c r="B16" s="89" t="s">
        <v>516</v>
      </c>
      <c r="C16" s="88"/>
      <c r="D16" s="60" t="s">
        <v>504</v>
      </c>
      <c r="E16" s="8" t="s">
        <v>505</v>
      </c>
      <c r="F16" s="9" t="s">
        <v>504</v>
      </c>
      <c r="G16" s="8" t="s">
        <v>505</v>
      </c>
      <c r="H16" s="9">
        <v>280</v>
      </c>
      <c r="I16" s="8">
        <v>260</v>
      </c>
      <c r="J16" s="9">
        <v>0.27800000000000002</v>
      </c>
      <c r="K16" s="8">
        <v>1.7999999999999999E-2</v>
      </c>
      <c r="L16" s="9" t="s">
        <v>504</v>
      </c>
      <c r="M16" s="8" t="s">
        <v>505</v>
      </c>
      <c r="N16" s="9" t="s">
        <v>504</v>
      </c>
      <c r="O16" s="8" t="s">
        <v>505</v>
      </c>
      <c r="P16" s="9">
        <v>0.4</v>
      </c>
      <c r="Q16" s="8">
        <v>0.6</v>
      </c>
      <c r="R16" s="9">
        <v>10</v>
      </c>
      <c r="S16" s="8">
        <v>70</v>
      </c>
      <c r="T16" s="9">
        <v>0.13</v>
      </c>
      <c r="U16" s="8">
        <v>0.2</v>
      </c>
      <c r="V16" s="9">
        <v>10</v>
      </c>
      <c r="W16" s="8">
        <v>22</v>
      </c>
      <c r="X16" s="9" t="s">
        <v>504</v>
      </c>
      <c r="Y16" s="8" t="s">
        <v>505</v>
      </c>
      <c r="Z16" s="9" t="s">
        <v>504</v>
      </c>
      <c r="AA16" s="8" t="s">
        <v>505</v>
      </c>
      <c r="AB16" s="9">
        <v>0.8</v>
      </c>
      <c r="AC16" s="8">
        <v>2.7</v>
      </c>
      <c r="AD16" s="9">
        <v>1.6E-2</v>
      </c>
      <c r="AE16" s="8">
        <v>7.0000000000000001E-3</v>
      </c>
      <c r="AF16" s="9" t="s">
        <v>504</v>
      </c>
      <c r="AG16" s="8" t="s">
        <v>505</v>
      </c>
      <c r="AH16" s="9" t="s">
        <v>504</v>
      </c>
      <c r="AI16" s="8" t="s">
        <v>505</v>
      </c>
      <c r="AJ16" s="9" t="s">
        <v>504</v>
      </c>
      <c r="AK16" s="8" t="s">
        <v>505</v>
      </c>
      <c r="AL16" s="9">
        <v>1.4E-2</v>
      </c>
      <c r="AM16" s="8">
        <v>7.0000000000000001E-3</v>
      </c>
      <c r="AN16" s="9" t="s">
        <v>504</v>
      </c>
      <c r="AO16" s="8" t="s">
        <v>505</v>
      </c>
      <c r="AP16" s="9">
        <v>0.1</v>
      </c>
      <c r="AQ16" s="8">
        <v>0.5</v>
      </c>
      <c r="AR16" s="9">
        <v>2.1000000000000001E-2</v>
      </c>
      <c r="AS16" s="8">
        <v>6.0000000000000001E-3</v>
      </c>
      <c r="AT16" s="9" t="s">
        <v>504</v>
      </c>
      <c r="AU16" s="8" t="s">
        <v>505</v>
      </c>
      <c r="AV16" s="9" t="s">
        <v>504</v>
      </c>
      <c r="AW16" s="8" t="s">
        <v>505</v>
      </c>
      <c r="AX16" s="9" t="s">
        <v>504</v>
      </c>
      <c r="AY16" s="8">
        <v>2.9000000000000001E-2</v>
      </c>
      <c r="AZ16" s="9" t="s">
        <v>504</v>
      </c>
      <c r="BA16" s="8" t="s">
        <v>505</v>
      </c>
      <c r="BB16" s="9">
        <v>0.09</v>
      </c>
      <c r="BC16" s="8">
        <v>0.06</v>
      </c>
      <c r="BD16" s="9" t="s">
        <v>504</v>
      </c>
      <c r="BE16" s="8" t="s">
        <v>505</v>
      </c>
      <c r="BF16" s="9">
        <v>0.14699999999999999</v>
      </c>
      <c r="BG16" s="8">
        <v>7.0000000000000001E-3</v>
      </c>
      <c r="BH16" s="9" t="s">
        <v>504</v>
      </c>
      <c r="BI16" s="8" t="s">
        <v>505</v>
      </c>
      <c r="BJ16" s="9">
        <v>0.2</v>
      </c>
      <c r="BK16" s="8">
        <v>0.8</v>
      </c>
      <c r="BL16" s="9">
        <v>1E-3</v>
      </c>
      <c r="BM16" s="8">
        <v>4.0000000000000001E-3</v>
      </c>
      <c r="BN16" s="9" t="s">
        <v>504</v>
      </c>
      <c r="BO16" s="8">
        <v>1.1000000000000001E-3</v>
      </c>
      <c r="BP16" s="9" t="s">
        <v>504</v>
      </c>
      <c r="BQ16" s="8" t="s">
        <v>505</v>
      </c>
      <c r="BR16" s="9" t="s">
        <v>504</v>
      </c>
      <c r="BS16" s="8" t="s">
        <v>505</v>
      </c>
      <c r="BT16" s="9" t="s">
        <v>504</v>
      </c>
      <c r="BU16" s="8" t="s">
        <v>505</v>
      </c>
      <c r="BV16" s="9">
        <v>5.0000000000000001E-4</v>
      </c>
      <c r="BW16" s="8">
        <v>2.9999999999999997E-4</v>
      </c>
      <c r="BX16" s="9" t="s">
        <v>504</v>
      </c>
      <c r="BY16" s="8">
        <v>2.8E-3</v>
      </c>
      <c r="BZ16" s="9" t="s">
        <v>504</v>
      </c>
      <c r="CA16" s="8" t="s">
        <v>505</v>
      </c>
      <c r="CB16" s="9" t="s">
        <v>504</v>
      </c>
      <c r="CC16" s="8" t="s">
        <v>505</v>
      </c>
      <c r="CD16" s="9" t="s">
        <v>504</v>
      </c>
      <c r="CE16" s="8" t="s">
        <v>505</v>
      </c>
      <c r="CF16" s="9" t="s">
        <v>504</v>
      </c>
      <c r="CG16" s="8">
        <v>2E-3</v>
      </c>
      <c r="CH16" s="9" t="s">
        <v>504</v>
      </c>
      <c r="CI16" s="8" t="s">
        <v>505</v>
      </c>
      <c r="CJ16" s="9" t="s">
        <v>504</v>
      </c>
      <c r="CK16" s="8">
        <v>5.0000000000000001E-3</v>
      </c>
      <c r="CL16" s="9">
        <v>2.9999999999999997E-4</v>
      </c>
      <c r="CM16" s="8">
        <v>4.0000000000000002E-4</v>
      </c>
      <c r="CN16" s="9" t="s">
        <v>504</v>
      </c>
      <c r="CO16" s="8" t="s">
        <v>505</v>
      </c>
      <c r="CP16" s="9">
        <v>30</v>
      </c>
      <c r="CQ16" s="8">
        <v>220</v>
      </c>
      <c r="CR16" s="9">
        <v>111.9</v>
      </c>
      <c r="CS16" s="8">
        <v>0.8</v>
      </c>
      <c r="CT16" s="9">
        <v>310</v>
      </c>
      <c r="CU16" s="8">
        <v>50</v>
      </c>
      <c r="CV16" s="9">
        <v>10000</v>
      </c>
      <c r="CW16" s="8">
        <v>25000</v>
      </c>
      <c r="CX16" s="9" t="s">
        <v>504</v>
      </c>
      <c r="CY16" s="8">
        <v>0.26</v>
      </c>
      <c r="CZ16" s="9" t="s">
        <v>504</v>
      </c>
      <c r="DA16" s="8" t="s">
        <v>505</v>
      </c>
      <c r="DB16" s="9">
        <v>0.68</v>
      </c>
      <c r="DC16" s="8">
        <v>0.18</v>
      </c>
      <c r="DD16" s="9" t="s">
        <v>504</v>
      </c>
      <c r="DE16" s="8" t="s">
        <v>505</v>
      </c>
      <c r="DF16" s="9" t="s">
        <v>504</v>
      </c>
      <c r="DG16" s="8" t="s">
        <v>505</v>
      </c>
    </row>
    <row r="17" spans="1:111">
      <c r="A17" s="10">
        <v>1</v>
      </c>
      <c r="B17" s="90" t="s">
        <v>517</v>
      </c>
      <c r="C17" s="88"/>
      <c r="D17" s="61">
        <v>3.48</v>
      </c>
      <c r="E17" s="11">
        <v>0.06</v>
      </c>
      <c r="F17" s="12" t="s">
        <v>504</v>
      </c>
      <c r="G17" s="11" t="s">
        <v>505</v>
      </c>
      <c r="H17" s="12">
        <v>13960</v>
      </c>
      <c r="I17" s="11">
        <v>260</v>
      </c>
      <c r="J17" s="12" t="s">
        <v>504</v>
      </c>
      <c r="K17" s="11" t="s">
        <v>505</v>
      </c>
      <c r="L17" s="12">
        <v>1.72</v>
      </c>
      <c r="M17" s="11">
        <v>0.06</v>
      </c>
      <c r="N17" s="12">
        <v>1.45</v>
      </c>
      <c r="O17" s="11">
        <v>0.13</v>
      </c>
      <c r="P17" s="12">
        <v>4.8</v>
      </c>
      <c r="Q17" s="11">
        <v>0.6</v>
      </c>
      <c r="R17" s="12">
        <v>930</v>
      </c>
      <c r="S17" s="11">
        <v>70</v>
      </c>
      <c r="T17" s="12">
        <v>2.4</v>
      </c>
      <c r="U17" s="11">
        <v>0.2</v>
      </c>
      <c r="V17" s="12">
        <v>433</v>
      </c>
      <c r="W17" s="11">
        <v>22</v>
      </c>
      <c r="X17" s="12">
        <v>0.70799999999999996</v>
      </c>
      <c r="Y17" s="11">
        <v>8.9999999999999993E-3</v>
      </c>
      <c r="Z17" s="12">
        <v>2.8000000000000001E-2</v>
      </c>
      <c r="AA17" s="11">
        <v>2.5999999999999999E-2</v>
      </c>
      <c r="AB17" s="12">
        <v>32.700000000000003</v>
      </c>
      <c r="AC17" s="11">
        <v>2.7</v>
      </c>
      <c r="AD17" s="12" t="s">
        <v>504</v>
      </c>
      <c r="AE17" s="11" t="s">
        <v>505</v>
      </c>
      <c r="AF17" s="12">
        <v>0.16900000000000001</v>
      </c>
      <c r="AG17" s="11">
        <v>2.5000000000000001E-2</v>
      </c>
      <c r="AH17" s="12" t="s">
        <v>504</v>
      </c>
      <c r="AI17" s="11" t="s">
        <v>505</v>
      </c>
      <c r="AJ17" s="12" t="s">
        <v>504</v>
      </c>
      <c r="AK17" s="11" t="s">
        <v>505</v>
      </c>
      <c r="AL17" s="12">
        <v>3.1E-2</v>
      </c>
      <c r="AM17" s="11">
        <v>7.0000000000000001E-3</v>
      </c>
      <c r="AN17" s="12">
        <v>25</v>
      </c>
      <c r="AO17" s="11">
        <v>9</v>
      </c>
      <c r="AP17" s="12">
        <v>3.4</v>
      </c>
      <c r="AQ17" s="11">
        <v>0.5</v>
      </c>
      <c r="AR17" s="12">
        <v>4.1000000000000002E-2</v>
      </c>
      <c r="AS17" s="11">
        <v>6.0000000000000001E-3</v>
      </c>
      <c r="AT17" s="12">
        <v>0.04</v>
      </c>
      <c r="AU17" s="11">
        <v>0.03</v>
      </c>
      <c r="AV17" s="12">
        <v>0.68</v>
      </c>
      <c r="AW17" s="11">
        <v>0.05</v>
      </c>
      <c r="AX17" s="12">
        <v>0.33500000000000002</v>
      </c>
      <c r="AY17" s="11">
        <v>2.9000000000000001E-2</v>
      </c>
      <c r="AZ17" s="12" t="s">
        <v>504</v>
      </c>
      <c r="BA17" s="11" t="s">
        <v>505</v>
      </c>
      <c r="BB17" s="12">
        <v>0.59</v>
      </c>
      <c r="BC17" s="11">
        <v>0.06</v>
      </c>
      <c r="BD17" s="12" t="s">
        <v>504</v>
      </c>
      <c r="BE17" s="11" t="s">
        <v>505</v>
      </c>
      <c r="BF17" s="12" t="s">
        <v>504</v>
      </c>
      <c r="BG17" s="11" t="s">
        <v>505</v>
      </c>
      <c r="BH17" s="12" t="s">
        <v>504</v>
      </c>
      <c r="BI17" s="11" t="s">
        <v>505</v>
      </c>
      <c r="BJ17" s="12">
        <v>5.9</v>
      </c>
      <c r="BK17" s="11">
        <v>0.8</v>
      </c>
      <c r="BL17" s="12">
        <v>2.7E-2</v>
      </c>
      <c r="BM17" s="11">
        <v>4.0000000000000001E-3</v>
      </c>
      <c r="BN17" s="12" t="s">
        <v>504</v>
      </c>
      <c r="BO17" s="11" t="s">
        <v>505</v>
      </c>
      <c r="BP17" s="12">
        <v>2E-3</v>
      </c>
      <c r="BQ17" s="11">
        <v>8.9999999999999998E-4</v>
      </c>
      <c r="BR17" s="12">
        <v>4.7999999999999996E-3</v>
      </c>
      <c r="BS17" s="11">
        <v>2E-3</v>
      </c>
      <c r="BT17" s="12" t="s">
        <v>504</v>
      </c>
      <c r="BU17" s="11" t="s">
        <v>505</v>
      </c>
      <c r="BV17" s="12">
        <v>5.0000000000000001E-4</v>
      </c>
      <c r="BW17" s="11">
        <v>2.9999999999999997E-4</v>
      </c>
      <c r="BX17" s="12">
        <v>1.4E-3</v>
      </c>
      <c r="BY17" s="11">
        <v>2.8E-3</v>
      </c>
      <c r="BZ17" s="12" t="s">
        <v>504</v>
      </c>
      <c r="CA17" s="11" t="s">
        <v>505</v>
      </c>
      <c r="CB17" s="12">
        <v>1.9E-3</v>
      </c>
      <c r="CC17" s="11">
        <v>8.9999999999999998E-4</v>
      </c>
      <c r="CD17" s="12">
        <v>6.9999999999999999E-4</v>
      </c>
      <c r="CE17" s="11">
        <v>6.9999999999999999E-4</v>
      </c>
      <c r="CF17" s="12">
        <v>1.5E-3</v>
      </c>
      <c r="CG17" s="11">
        <v>2E-3</v>
      </c>
      <c r="CH17" s="12">
        <v>1E-3</v>
      </c>
      <c r="CI17" s="11">
        <v>1.1000000000000001E-3</v>
      </c>
      <c r="CJ17" s="12">
        <v>2E-3</v>
      </c>
      <c r="CK17" s="11">
        <v>5.0000000000000001E-3</v>
      </c>
      <c r="CL17" s="12">
        <v>2.9999999999999997E-4</v>
      </c>
      <c r="CM17" s="11">
        <v>4.0000000000000002E-4</v>
      </c>
      <c r="CN17" s="12" t="s">
        <v>504</v>
      </c>
      <c r="CO17" s="11" t="s">
        <v>505</v>
      </c>
      <c r="CP17" s="12">
        <v>2080</v>
      </c>
      <c r="CQ17" s="11">
        <v>220</v>
      </c>
      <c r="CR17" s="12">
        <v>9.1</v>
      </c>
      <c r="CS17" s="11">
        <v>0.8</v>
      </c>
      <c r="CT17" s="12">
        <v>890</v>
      </c>
      <c r="CU17" s="11">
        <v>50</v>
      </c>
      <c r="CV17" s="12">
        <v>348000</v>
      </c>
      <c r="CW17" s="11">
        <v>25000</v>
      </c>
      <c r="CX17" s="12" t="s">
        <v>504</v>
      </c>
      <c r="CY17" s="11">
        <v>0.26</v>
      </c>
      <c r="CZ17" s="12">
        <v>0.31900000000000001</v>
      </c>
      <c r="DA17" s="11">
        <v>1.7999999999999999E-2</v>
      </c>
      <c r="DB17" s="12">
        <v>3.72</v>
      </c>
      <c r="DC17" s="11">
        <v>0.18</v>
      </c>
      <c r="DD17" s="12">
        <v>0.35</v>
      </c>
      <c r="DE17" s="11">
        <v>0.16</v>
      </c>
      <c r="DF17" s="12" t="s">
        <v>504</v>
      </c>
      <c r="DG17" s="11" t="s">
        <v>505</v>
      </c>
    </row>
    <row r="18" spans="1:111">
      <c r="A18" s="7">
        <v>1</v>
      </c>
      <c r="B18" s="89" t="s">
        <v>518</v>
      </c>
      <c r="C18" s="88"/>
      <c r="D18" s="60" t="s">
        <v>504</v>
      </c>
      <c r="E18" s="8" t="s">
        <v>505</v>
      </c>
      <c r="F18" s="9" t="s">
        <v>504</v>
      </c>
      <c r="G18" s="8" t="s">
        <v>505</v>
      </c>
      <c r="H18" s="9">
        <v>77</v>
      </c>
      <c r="I18" s="8">
        <v>3</v>
      </c>
      <c r="J18" s="9" t="s">
        <v>504</v>
      </c>
      <c r="K18" s="8" t="s">
        <v>505</v>
      </c>
      <c r="L18" s="9" t="s">
        <v>504</v>
      </c>
      <c r="M18" s="8" t="s">
        <v>505</v>
      </c>
      <c r="N18" s="9" t="s">
        <v>504</v>
      </c>
      <c r="O18" s="8" t="s">
        <v>505</v>
      </c>
      <c r="P18" s="9">
        <v>0.69</v>
      </c>
      <c r="Q18" s="8">
        <v>0.1</v>
      </c>
      <c r="R18" s="9">
        <v>33</v>
      </c>
      <c r="S18" s="8">
        <v>3</v>
      </c>
      <c r="T18" s="9">
        <v>5.6000000000000001E-2</v>
      </c>
      <c r="U18" s="8">
        <v>7.0000000000000001E-3</v>
      </c>
      <c r="V18" s="9">
        <v>0.28999999999999998</v>
      </c>
      <c r="W18" s="8">
        <v>0.04</v>
      </c>
      <c r="X18" s="9" t="s">
        <v>504</v>
      </c>
      <c r="Y18" s="8">
        <v>7.0000000000000001E-3</v>
      </c>
      <c r="Z18" s="9" t="s">
        <v>504</v>
      </c>
      <c r="AA18" s="8" t="s">
        <v>505</v>
      </c>
      <c r="AB18" s="9">
        <v>0.56000000000000005</v>
      </c>
      <c r="AC18" s="8">
        <v>0.03</v>
      </c>
      <c r="AD18" s="9">
        <v>3.3000000000000002E-2</v>
      </c>
      <c r="AE18" s="8">
        <v>1.4E-2</v>
      </c>
      <c r="AF18" s="9" t="s">
        <v>504</v>
      </c>
      <c r="AG18" s="8" t="s">
        <v>505</v>
      </c>
      <c r="AH18" s="9" t="s">
        <v>504</v>
      </c>
      <c r="AI18" s="8" t="s">
        <v>505</v>
      </c>
      <c r="AJ18" s="9" t="s">
        <v>504</v>
      </c>
      <c r="AK18" s="8" t="s">
        <v>505</v>
      </c>
      <c r="AL18" s="9">
        <v>8.0000000000000004E-4</v>
      </c>
      <c r="AM18" s="8">
        <v>1.2999999999999999E-3</v>
      </c>
      <c r="AN18" s="9">
        <v>5.0000000000000001E-3</v>
      </c>
      <c r="AO18" s="8">
        <v>3.0000000000000001E-3</v>
      </c>
      <c r="AP18" s="9" t="s">
        <v>504</v>
      </c>
      <c r="AQ18" s="8">
        <v>1.1000000000000001E-3</v>
      </c>
      <c r="AR18" s="9" t="s">
        <v>504</v>
      </c>
      <c r="AS18" s="8" t="s">
        <v>505</v>
      </c>
      <c r="AT18" s="9" t="s">
        <v>504</v>
      </c>
      <c r="AU18" s="8" t="s">
        <v>505</v>
      </c>
      <c r="AV18" s="9" t="s">
        <v>504</v>
      </c>
      <c r="AW18" s="8" t="s">
        <v>505</v>
      </c>
      <c r="AX18" s="9" t="s">
        <v>504</v>
      </c>
      <c r="AY18" s="8">
        <v>2.5000000000000001E-3</v>
      </c>
      <c r="AZ18" s="9" t="s">
        <v>504</v>
      </c>
      <c r="BA18" s="8" t="s">
        <v>505</v>
      </c>
      <c r="BB18" s="9" t="s">
        <v>504</v>
      </c>
      <c r="BC18" s="8" t="s">
        <v>504</v>
      </c>
      <c r="BD18" s="9" t="s">
        <v>504</v>
      </c>
      <c r="BE18" s="8" t="s">
        <v>505</v>
      </c>
      <c r="BF18" s="9" t="s">
        <v>504</v>
      </c>
      <c r="BG18" s="8">
        <v>8.0000000000000002E-3</v>
      </c>
      <c r="BH18" s="9" t="s">
        <v>504</v>
      </c>
      <c r="BI18" s="8">
        <v>0.04</v>
      </c>
      <c r="BJ18" s="9">
        <v>4.4000000000000003E-3</v>
      </c>
      <c r="BK18" s="8">
        <v>5.9999999999999995E-4</v>
      </c>
      <c r="BL18" s="9" t="s">
        <v>504</v>
      </c>
      <c r="BM18" s="8">
        <v>2.9E-4</v>
      </c>
      <c r="BN18" s="9" t="s">
        <v>504</v>
      </c>
      <c r="BO18" s="8">
        <v>1.1999999999999999E-3</v>
      </c>
      <c r="BP18" s="9" t="s">
        <v>504</v>
      </c>
      <c r="BQ18" s="8">
        <v>1.9000000000000001E-4</v>
      </c>
      <c r="BR18" s="9">
        <v>5.9999999999999995E-4</v>
      </c>
      <c r="BS18" s="8">
        <v>8.0000000000000004E-4</v>
      </c>
      <c r="BT18" s="9" t="s">
        <v>504</v>
      </c>
      <c r="BU18" s="8">
        <v>6.9999999999999999E-4</v>
      </c>
      <c r="BV18" s="9" t="s">
        <v>504</v>
      </c>
      <c r="BW18" s="8">
        <v>2.1000000000000001E-4</v>
      </c>
      <c r="BX18" s="9" t="s">
        <v>504</v>
      </c>
      <c r="BY18" s="8" t="s">
        <v>504</v>
      </c>
      <c r="BZ18" s="9" t="s">
        <v>504</v>
      </c>
      <c r="CA18" s="8">
        <v>1.1E-4</v>
      </c>
      <c r="CB18" s="9" t="s">
        <v>504</v>
      </c>
      <c r="CC18" s="8" t="s">
        <v>505</v>
      </c>
      <c r="CD18" s="9" t="s">
        <v>504</v>
      </c>
      <c r="CE18" s="8">
        <v>2.7E-4</v>
      </c>
      <c r="CF18" s="9" t="s">
        <v>504</v>
      </c>
      <c r="CG18" s="8" t="s">
        <v>504</v>
      </c>
      <c r="CH18" s="9" t="s">
        <v>504</v>
      </c>
      <c r="CI18" s="8" t="s">
        <v>504</v>
      </c>
      <c r="CJ18" s="9" t="s">
        <v>504</v>
      </c>
      <c r="CK18" s="8" t="s">
        <v>504</v>
      </c>
      <c r="CL18" s="9" t="s">
        <v>504</v>
      </c>
      <c r="CM18" s="8">
        <v>1.2999999999999999E-4</v>
      </c>
      <c r="CN18" s="9" t="s">
        <v>504</v>
      </c>
      <c r="CO18" s="8" t="s">
        <v>505</v>
      </c>
      <c r="CP18" s="9">
        <v>27.1</v>
      </c>
      <c r="CQ18" s="8">
        <v>0.5</v>
      </c>
      <c r="CR18" s="9">
        <v>3.8</v>
      </c>
      <c r="CS18" s="8">
        <v>0.2</v>
      </c>
      <c r="CT18" s="9">
        <v>199</v>
      </c>
      <c r="CU18" s="8">
        <v>7</v>
      </c>
      <c r="CV18" s="9">
        <v>227</v>
      </c>
      <c r="CW18" s="8">
        <v>10</v>
      </c>
      <c r="CX18" s="9" t="s">
        <v>504</v>
      </c>
      <c r="CY18" s="8">
        <v>2.5999999999999999E-2</v>
      </c>
      <c r="CZ18" s="9">
        <v>4.7299999999999998E-3</v>
      </c>
      <c r="DA18" s="8">
        <v>1.7000000000000001E-4</v>
      </c>
      <c r="DB18" s="9">
        <v>0.56000000000000005</v>
      </c>
      <c r="DC18" s="8">
        <v>0.06</v>
      </c>
      <c r="DD18" s="9" t="s">
        <v>504</v>
      </c>
      <c r="DE18" s="8" t="s">
        <v>505</v>
      </c>
      <c r="DF18" s="9" t="s">
        <v>504</v>
      </c>
      <c r="DG18" s="8" t="s">
        <v>505</v>
      </c>
    </row>
    <row r="19" spans="1:111">
      <c r="A19" s="10">
        <v>1</v>
      </c>
      <c r="B19" s="90" t="s">
        <v>519</v>
      </c>
      <c r="C19" s="88"/>
      <c r="D19" s="61">
        <v>0.17100000000000001</v>
      </c>
      <c r="E19" s="11">
        <v>1.2999999999999999E-2</v>
      </c>
      <c r="F19" s="12" t="s">
        <v>504</v>
      </c>
      <c r="G19" s="11" t="s">
        <v>505</v>
      </c>
      <c r="H19" s="12">
        <v>484</v>
      </c>
      <c r="I19" s="11">
        <v>23</v>
      </c>
      <c r="J19" s="12">
        <v>0.28499999999999998</v>
      </c>
      <c r="K19" s="11">
        <v>8.0000000000000002E-3</v>
      </c>
      <c r="L19" s="12" t="s">
        <v>504</v>
      </c>
      <c r="M19" s="11" t="s">
        <v>505</v>
      </c>
      <c r="N19" s="12" t="s">
        <v>504</v>
      </c>
      <c r="O19" s="11">
        <v>2.3E-2</v>
      </c>
      <c r="P19" s="12" t="s">
        <v>504</v>
      </c>
      <c r="Q19" s="11" t="s">
        <v>505</v>
      </c>
      <c r="R19" s="12">
        <v>1541</v>
      </c>
      <c r="S19" s="11">
        <v>28</v>
      </c>
      <c r="T19" s="12">
        <v>0.10299999999999999</v>
      </c>
      <c r="U19" s="11">
        <v>2.1999999999999999E-2</v>
      </c>
      <c r="V19" s="12">
        <v>0.3</v>
      </c>
      <c r="W19" s="11">
        <v>0.03</v>
      </c>
      <c r="X19" s="12" t="s">
        <v>504</v>
      </c>
      <c r="Y19" s="11">
        <v>4.0000000000000001E-3</v>
      </c>
      <c r="Z19" s="12" t="s">
        <v>504</v>
      </c>
      <c r="AA19" s="11" t="s">
        <v>505</v>
      </c>
      <c r="AB19" s="12">
        <v>1.19</v>
      </c>
      <c r="AC19" s="11">
        <v>0.04</v>
      </c>
      <c r="AD19" s="12">
        <v>2.8000000000000001E-2</v>
      </c>
      <c r="AE19" s="11">
        <v>6.0000000000000001E-3</v>
      </c>
      <c r="AF19" s="12" t="s">
        <v>504</v>
      </c>
      <c r="AG19" s="11" t="s">
        <v>505</v>
      </c>
      <c r="AH19" s="12">
        <v>0.32100000000000001</v>
      </c>
      <c r="AI19" s="11">
        <v>2.5000000000000001E-2</v>
      </c>
      <c r="AJ19" s="12" t="s">
        <v>504</v>
      </c>
      <c r="AK19" s="11" t="s">
        <v>505</v>
      </c>
      <c r="AL19" s="12">
        <v>3.5999999999999999E-3</v>
      </c>
      <c r="AM19" s="11">
        <v>1.9E-3</v>
      </c>
      <c r="AN19" s="12">
        <v>9.1000000000000004E-3</v>
      </c>
      <c r="AO19" s="11">
        <v>2.3999999999999998E-3</v>
      </c>
      <c r="AP19" s="12" t="s">
        <v>504</v>
      </c>
      <c r="AQ19" s="11" t="s">
        <v>505</v>
      </c>
      <c r="AR19" s="12">
        <v>7.3000000000000001E-3</v>
      </c>
      <c r="AS19" s="11">
        <v>1.8E-3</v>
      </c>
      <c r="AT19" s="12" t="s">
        <v>504</v>
      </c>
      <c r="AU19" s="11">
        <v>0.01</v>
      </c>
      <c r="AV19" s="12" t="s">
        <v>504</v>
      </c>
      <c r="AW19" s="11" t="s">
        <v>505</v>
      </c>
      <c r="AX19" s="12" t="s">
        <v>504</v>
      </c>
      <c r="AY19" s="11" t="s">
        <v>505</v>
      </c>
      <c r="AZ19" s="12" t="s">
        <v>504</v>
      </c>
      <c r="BA19" s="11" t="s">
        <v>505</v>
      </c>
      <c r="BB19" s="12" t="s">
        <v>504</v>
      </c>
      <c r="BC19" s="11" t="s">
        <v>504</v>
      </c>
      <c r="BD19" s="12" t="s">
        <v>504</v>
      </c>
      <c r="BE19" s="11" t="s">
        <v>505</v>
      </c>
      <c r="BF19" s="12">
        <v>9.5000000000000001E-2</v>
      </c>
      <c r="BG19" s="11">
        <v>1.9E-2</v>
      </c>
      <c r="BH19" s="12" t="s">
        <v>504</v>
      </c>
      <c r="BI19" s="11">
        <v>2.8E-3</v>
      </c>
      <c r="BJ19" s="12">
        <v>1.0999999999999999E-2</v>
      </c>
      <c r="BK19" s="11">
        <v>2E-3</v>
      </c>
      <c r="BL19" s="12">
        <v>9.2999999999999992E-3</v>
      </c>
      <c r="BM19" s="11">
        <v>2E-3</v>
      </c>
      <c r="BN19" s="12">
        <v>1.4E-2</v>
      </c>
      <c r="BO19" s="11">
        <v>1.0999999999999999E-2</v>
      </c>
      <c r="BP19" s="12">
        <v>1.2999999999999999E-3</v>
      </c>
      <c r="BQ19" s="11">
        <v>5.0000000000000001E-4</v>
      </c>
      <c r="BR19" s="12">
        <v>5.4999999999999997E-3</v>
      </c>
      <c r="BS19" s="11">
        <v>8.0000000000000004E-4</v>
      </c>
      <c r="BT19" s="12" t="s">
        <v>504</v>
      </c>
      <c r="BU19" s="11" t="s">
        <v>505</v>
      </c>
      <c r="BV19" s="12" t="s">
        <v>504</v>
      </c>
      <c r="BW19" s="11" t="s">
        <v>505</v>
      </c>
      <c r="BX19" s="12">
        <v>1.1000000000000001E-3</v>
      </c>
      <c r="BY19" s="11">
        <v>1E-3</v>
      </c>
      <c r="BZ19" s="12" t="s">
        <v>504</v>
      </c>
      <c r="CA19" s="11" t="s">
        <v>505</v>
      </c>
      <c r="CB19" s="12" t="s">
        <v>504</v>
      </c>
      <c r="CC19" s="11" t="s">
        <v>505</v>
      </c>
      <c r="CD19" s="12" t="s">
        <v>504</v>
      </c>
      <c r="CE19" s="11" t="s">
        <v>505</v>
      </c>
      <c r="CF19" s="12">
        <v>6.9999999999999999E-4</v>
      </c>
      <c r="CG19" s="11">
        <v>1.8E-3</v>
      </c>
      <c r="CH19" s="12" t="s">
        <v>504</v>
      </c>
      <c r="CI19" s="11">
        <v>1.4999999999999999E-4</v>
      </c>
      <c r="CJ19" s="12">
        <v>2.3999999999999998E-3</v>
      </c>
      <c r="CK19" s="11">
        <v>2.5999999999999999E-3</v>
      </c>
      <c r="CL19" s="12" t="s">
        <v>504</v>
      </c>
      <c r="CM19" s="11">
        <v>2.7E-4</v>
      </c>
      <c r="CN19" s="12" t="s">
        <v>504</v>
      </c>
      <c r="CO19" s="11" t="s">
        <v>505</v>
      </c>
      <c r="CP19" s="12">
        <v>67</v>
      </c>
      <c r="CQ19" s="11">
        <v>8</v>
      </c>
      <c r="CR19" s="12">
        <v>54</v>
      </c>
      <c r="CS19" s="11">
        <v>6</v>
      </c>
      <c r="CT19" s="12">
        <v>292</v>
      </c>
      <c r="CU19" s="11">
        <v>26</v>
      </c>
      <c r="CV19" s="12">
        <v>338</v>
      </c>
      <c r="CW19" s="11">
        <v>24</v>
      </c>
      <c r="CX19" s="12" t="s">
        <v>504</v>
      </c>
      <c r="CY19" s="11">
        <v>0.04</v>
      </c>
      <c r="CZ19" s="12">
        <v>2.2100000000000002E-3</v>
      </c>
      <c r="DA19" s="11">
        <v>2.5999999999999998E-4</v>
      </c>
      <c r="DB19" s="12">
        <v>16.3</v>
      </c>
      <c r="DC19" s="11">
        <v>2</v>
      </c>
      <c r="DD19" s="12" t="s">
        <v>504</v>
      </c>
      <c r="DE19" s="11" t="s">
        <v>505</v>
      </c>
      <c r="DF19" s="12" t="s">
        <v>504</v>
      </c>
      <c r="DG19" s="11" t="s">
        <v>505</v>
      </c>
    </row>
    <row r="20" spans="1:111">
      <c r="A20" s="95" t="s">
        <v>445</v>
      </c>
      <c r="B20" s="91" t="s">
        <v>446</v>
      </c>
      <c r="C20" s="92"/>
      <c r="D20" s="94" t="s">
        <v>447</v>
      </c>
      <c r="E20" s="88"/>
      <c r="F20" s="87" t="s">
        <v>448</v>
      </c>
      <c r="G20" s="88"/>
      <c r="H20" s="87" t="s">
        <v>449</v>
      </c>
      <c r="I20" s="88"/>
      <c r="J20" s="87" t="s">
        <v>450</v>
      </c>
      <c r="K20" s="88"/>
      <c r="L20" s="87" t="s">
        <v>451</v>
      </c>
      <c r="M20" s="88"/>
      <c r="N20" s="87" t="s">
        <v>452</v>
      </c>
      <c r="O20" s="88"/>
      <c r="P20" s="87" t="s">
        <v>453</v>
      </c>
      <c r="Q20" s="88"/>
      <c r="R20" s="87" t="s">
        <v>454</v>
      </c>
      <c r="S20" s="88"/>
      <c r="T20" s="87" t="s">
        <v>455</v>
      </c>
      <c r="U20" s="88"/>
      <c r="V20" s="87" t="s">
        <v>456</v>
      </c>
      <c r="W20" s="88"/>
      <c r="X20" s="87" t="s">
        <v>457</v>
      </c>
      <c r="Y20" s="88"/>
      <c r="Z20" s="87" t="s">
        <v>458</v>
      </c>
      <c r="AA20" s="88"/>
      <c r="AB20" s="87" t="s">
        <v>459</v>
      </c>
      <c r="AC20" s="88"/>
      <c r="AD20" s="87" t="s">
        <v>460</v>
      </c>
      <c r="AE20" s="88"/>
      <c r="AF20" s="87" t="s">
        <v>461</v>
      </c>
      <c r="AG20" s="88"/>
      <c r="AH20" s="87" t="s">
        <v>462</v>
      </c>
      <c r="AI20" s="88"/>
      <c r="AJ20" s="87" t="s">
        <v>463</v>
      </c>
      <c r="AK20" s="88"/>
      <c r="AL20" s="87" t="s">
        <v>464</v>
      </c>
      <c r="AM20" s="88"/>
      <c r="AN20" s="87" t="s">
        <v>465</v>
      </c>
      <c r="AO20" s="88"/>
      <c r="AP20" s="87" t="s">
        <v>466</v>
      </c>
      <c r="AQ20" s="88"/>
      <c r="AR20" s="87" t="s">
        <v>467</v>
      </c>
      <c r="AS20" s="88"/>
      <c r="AT20" s="87" t="s">
        <v>468</v>
      </c>
      <c r="AU20" s="88"/>
      <c r="AV20" s="87" t="s">
        <v>469</v>
      </c>
      <c r="AW20" s="88"/>
      <c r="AX20" s="87" t="s">
        <v>470</v>
      </c>
      <c r="AY20" s="88"/>
      <c r="AZ20" s="87" t="s">
        <v>471</v>
      </c>
      <c r="BA20" s="88"/>
      <c r="BB20" s="87" t="s">
        <v>472</v>
      </c>
      <c r="BC20" s="88"/>
      <c r="BD20" s="87" t="s">
        <v>473</v>
      </c>
      <c r="BE20" s="88"/>
      <c r="BF20" s="87" t="s">
        <v>474</v>
      </c>
      <c r="BG20" s="88"/>
      <c r="BH20" s="87" t="s">
        <v>475</v>
      </c>
      <c r="BI20" s="88"/>
      <c r="BJ20" s="87" t="s">
        <v>476</v>
      </c>
      <c r="BK20" s="88"/>
      <c r="BL20" s="87" t="s">
        <v>477</v>
      </c>
      <c r="BM20" s="88"/>
      <c r="BN20" s="87" t="s">
        <v>478</v>
      </c>
      <c r="BO20" s="88"/>
      <c r="BP20" s="87" t="s">
        <v>479</v>
      </c>
      <c r="BQ20" s="88"/>
      <c r="BR20" s="87" t="s">
        <v>480</v>
      </c>
      <c r="BS20" s="88"/>
      <c r="BT20" s="87" t="s">
        <v>481</v>
      </c>
      <c r="BU20" s="88"/>
      <c r="BV20" s="87" t="s">
        <v>482</v>
      </c>
      <c r="BW20" s="88"/>
      <c r="BX20" s="87" t="s">
        <v>483</v>
      </c>
      <c r="BY20" s="88"/>
      <c r="BZ20" s="87" t="s">
        <v>484</v>
      </c>
      <c r="CA20" s="88"/>
      <c r="CB20" s="87" t="s">
        <v>485</v>
      </c>
      <c r="CC20" s="88"/>
      <c r="CD20" s="87" t="s">
        <v>486</v>
      </c>
      <c r="CE20" s="88"/>
      <c r="CF20" s="87" t="s">
        <v>487</v>
      </c>
      <c r="CG20" s="88"/>
      <c r="CH20" s="87" t="s">
        <v>488</v>
      </c>
      <c r="CI20" s="88"/>
      <c r="CJ20" s="87" t="s">
        <v>489</v>
      </c>
      <c r="CK20" s="88"/>
      <c r="CL20" s="87" t="s">
        <v>490</v>
      </c>
      <c r="CM20" s="88"/>
      <c r="CN20" s="87" t="s">
        <v>491</v>
      </c>
      <c r="CO20" s="88"/>
      <c r="CP20" s="87" t="s">
        <v>492</v>
      </c>
      <c r="CQ20" s="88"/>
      <c r="CR20" s="87" t="s">
        <v>493</v>
      </c>
      <c r="CS20" s="88"/>
      <c r="CT20" s="87" t="s">
        <v>494</v>
      </c>
      <c r="CU20" s="88"/>
      <c r="CV20" s="87" t="s">
        <v>495</v>
      </c>
      <c r="CW20" s="88"/>
      <c r="CX20" s="87" t="s">
        <v>496</v>
      </c>
      <c r="CY20" s="88"/>
      <c r="CZ20" s="87" t="s">
        <v>497</v>
      </c>
      <c r="DA20" s="88"/>
      <c r="DB20" s="87" t="s">
        <v>498</v>
      </c>
      <c r="DC20" s="88"/>
      <c r="DD20" s="87" t="s">
        <v>499</v>
      </c>
      <c r="DE20" s="88"/>
      <c r="DF20" s="87" t="s">
        <v>500</v>
      </c>
      <c r="DG20" s="88"/>
    </row>
    <row r="21" spans="1:111" ht="15.75" customHeight="1">
      <c r="A21" s="96"/>
      <c r="B21" s="81"/>
      <c r="C21" s="93"/>
      <c r="D21" s="59" t="s">
        <v>520</v>
      </c>
      <c r="E21" s="6" t="s">
        <v>502</v>
      </c>
      <c r="F21" s="59" t="s">
        <v>520</v>
      </c>
      <c r="G21" s="6" t="s">
        <v>502</v>
      </c>
      <c r="H21" s="59" t="s">
        <v>520</v>
      </c>
      <c r="I21" s="6" t="s">
        <v>502</v>
      </c>
      <c r="J21" s="59" t="s">
        <v>520</v>
      </c>
      <c r="K21" s="6" t="s">
        <v>502</v>
      </c>
      <c r="L21" s="59" t="s">
        <v>520</v>
      </c>
      <c r="M21" s="6" t="s">
        <v>502</v>
      </c>
      <c r="N21" s="59" t="s">
        <v>520</v>
      </c>
      <c r="O21" s="6" t="s">
        <v>502</v>
      </c>
      <c r="P21" s="59" t="s">
        <v>520</v>
      </c>
      <c r="Q21" s="6" t="s">
        <v>502</v>
      </c>
      <c r="R21" s="59" t="s">
        <v>520</v>
      </c>
      <c r="S21" s="6" t="s">
        <v>502</v>
      </c>
      <c r="T21" s="59" t="s">
        <v>520</v>
      </c>
      <c r="U21" s="6" t="s">
        <v>502</v>
      </c>
      <c r="V21" s="59" t="s">
        <v>520</v>
      </c>
      <c r="W21" s="6" t="s">
        <v>502</v>
      </c>
      <c r="X21" s="59" t="s">
        <v>520</v>
      </c>
      <c r="Y21" s="6" t="s">
        <v>502</v>
      </c>
      <c r="Z21" s="59" t="s">
        <v>520</v>
      </c>
      <c r="AA21" s="6" t="s">
        <v>502</v>
      </c>
      <c r="AB21" s="59" t="s">
        <v>520</v>
      </c>
      <c r="AC21" s="6" t="s">
        <v>502</v>
      </c>
      <c r="AD21" s="59" t="s">
        <v>520</v>
      </c>
      <c r="AE21" s="6" t="s">
        <v>502</v>
      </c>
      <c r="AF21" s="59" t="s">
        <v>520</v>
      </c>
      <c r="AG21" s="6" t="s">
        <v>502</v>
      </c>
      <c r="AH21" s="59" t="s">
        <v>520</v>
      </c>
      <c r="AI21" s="6" t="s">
        <v>502</v>
      </c>
      <c r="AJ21" s="59" t="s">
        <v>520</v>
      </c>
      <c r="AK21" s="6" t="s">
        <v>502</v>
      </c>
      <c r="AL21" s="59" t="s">
        <v>520</v>
      </c>
      <c r="AM21" s="6" t="s">
        <v>502</v>
      </c>
      <c r="AN21" s="59" t="s">
        <v>520</v>
      </c>
      <c r="AO21" s="6" t="s">
        <v>502</v>
      </c>
      <c r="AP21" s="59" t="s">
        <v>520</v>
      </c>
      <c r="AQ21" s="6" t="s">
        <v>502</v>
      </c>
      <c r="AR21" s="59" t="s">
        <v>520</v>
      </c>
      <c r="AS21" s="6" t="s">
        <v>502</v>
      </c>
      <c r="AT21" s="59" t="s">
        <v>520</v>
      </c>
      <c r="AU21" s="6" t="s">
        <v>502</v>
      </c>
      <c r="AV21" s="59" t="s">
        <v>520</v>
      </c>
      <c r="AW21" s="6" t="s">
        <v>502</v>
      </c>
      <c r="AX21" s="59" t="s">
        <v>520</v>
      </c>
      <c r="AY21" s="6" t="s">
        <v>502</v>
      </c>
      <c r="AZ21" s="59" t="s">
        <v>520</v>
      </c>
      <c r="BA21" s="6" t="s">
        <v>502</v>
      </c>
      <c r="BB21" s="59" t="s">
        <v>520</v>
      </c>
      <c r="BC21" s="6" t="s">
        <v>502</v>
      </c>
      <c r="BD21" s="59" t="s">
        <v>520</v>
      </c>
      <c r="BE21" s="6" t="s">
        <v>502</v>
      </c>
      <c r="BF21" s="59" t="s">
        <v>520</v>
      </c>
      <c r="BG21" s="6" t="s">
        <v>502</v>
      </c>
      <c r="BH21" s="59" t="s">
        <v>520</v>
      </c>
      <c r="BI21" s="6" t="s">
        <v>502</v>
      </c>
      <c r="BJ21" s="59" t="s">
        <v>520</v>
      </c>
      <c r="BK21" s="6" t="s">
        <v>502</v>
      </c>
      <c r="BL21" s="59" t="s">
        <v>520</v>
      </c>
      <c r="BM21" s="6" t="s">
        <v>502</v>
      </c>
      <c r="BN21" s="59" t="s">
        <v>520</v>
      </c>
      <c r="BO21" s="6" t="s">
        <v>502</v>
      </c>
      <c r="BP21" s="59" t="s">
        <v>520</v>
      </c>
      <c r="BQ21" s="6" t="s">
        <v>502</v>
      </c>
      <c r="BR21" s="59" t="s">
        <v>520</v>
      </c>
      <c r="BS21" s="6" t="s">
        <v>502</v>
      </c>
      <c r="BT21" s="59" t="s">
        <v>520</v>
      </c>
      <c r="BU21" s="6" t="s">
        <v>502</v>
      </c>
      <c r="BV21" s="59" t="s">
        <v>520</v>
      </c>
      <c r="BW21" s="6" t="s">
        <v>502</v>
      </c>
      <c r="BX21" s="59" t="s">
        <v>520</v>
      </c>
      <c r="BY21" s="6" t="s">
        <v>502</v>
      </c>
      <c r="BZ21" s="59" t="s">
        <v>520</v>
      </c>
      <c r="CA21" s="6" t="s">
        <v>502</v>
      </c>
      <c r="CB21" s="59" t="s">
        <v>520</v>
      </c>
      <c r="CC21" s="6" t="s">
        <v>502</v>
      </c>
      <c r="CD21" s="59" t="s">
        <v>520</v>
      </c>
      <c r="CE21" s="6" t="s">
        <v>502</v>
      </c>
      <c r="CF21" s="59" t="s">
        <v>520</v>
      </c>
      <c r="CG21" s="6" t="s">
        <v>502</v>
      </c>
      <c r="CH21" s="59" t="s">
        <v>520</v>
      </c>
      <c r="CI21" s="6" t="s">
        <v>502</v>
      </c>
      <c r="CJ21" s="59" t="s">
        <v>520</v>
      </c>
      <c r="CK21" s="6" t="s">
        <v>502</v>
      </c>
      <c r="CL21" s="59" t="s">
        <v>520</v>
      </c>
      <c r="CM21" s="6" t="s">
        <v>502</v>
      </c>
      <c r="CN21" s="59" t="s">
        <v>520</v>
      </c>
      <c r="CO21" s="6" t="s">
        <v>502</v>
      </c>
      <c r="CP21" s="59" t="s">
        <v>520</v>
      </c>
      <c r="CQ21" s="6" t="s">
        <v>502</v>
      </c>
      <c r="CR21" s="59" t="s">
        <v>520</v>
      </c>
      <c r="CS21" s="6" t="s">
        <v>502</v>
      </c>
      <c r="CT21" s="59" t="s">
        <v>520</v>
      </c>
      <c r="CU21" s="6" t="s">
        <v>502</v>
      </c>
      <c r="CV21" s="59" t="s">
        <v>520</v>
      </c>
      <c r="CW21" s="6" t="s">
        <v>502</v>
      </c>
      <c r="CX21" s="59" t="s">
        <v>520</v>
      </c>
      <c r="CY21" s="6" t="s">
        <v>502</v>
      </c>
      <c r="CZ21" s="59" t="s">
        <v>520</v>
      </c>
      <c r="DA21" s="6" t="s">
        <v>502</v>
      </c>
      <c r="DB21" s="59" t="s">
        <v>520</v>
      </c>
      <c r="DC21" s="6" t="s">
        <v>502</v>
      </c>
      <c r="DD21" s="59" t="s">
        <v>520</v>
      </c>
      <c r="DE21" s="6" t="s">
        <v>502</v>
      </c>
      <c r="DF21" s="59" t="s">
        <v>520</v>
      </c>
      <c r="DG21" s="6" t="s">
        <v>502</v>
      </c>
    </row>
    <row r="22" spans="1:111" ht="15.75" customHeight="1">
      <c r="A22" s="63">
        <v>1</v>
      </c>
      <c r="B22" s="100" t="s">
        <v>521</v>
      </c>
      <c r="C22" s="101"/>
      <c r="D22" s="64" t="s">
        <v>504</v>
      </c>
      <c r="E22" s="16" t="s">
        <v>505</v>
      </c>
      <c r="F22" s="17">
        <v>1</v>
      </c>
      <c r="G22" s="16">
        <v>4</v>
      </c>
      <c r="H22" s="17" t="s">
        <v>504</v>
      </c>
      <c r="I22" s="16" t="s">
        <v>505</v>
      </c>
      <c r="J22" s="17">
        <v>1100</v>
      </c>
      <c r="K22" s="16">
        <v>700</v>
      </c>
      <c r="L22" s="17">
        <v>11</v>
      </c>
      <c r="M22" s="16">
        <v>9</v>
      </c>
      <c r="N22" s="17">
        <v>500</v>
      </c>
      <c r="O22" s="16">
        <v>500</v>
      </c>
      <c r="P22" s="17" t="s">
        <v>504</v>
      </c>
      <c r="Q22" s="16" t="s">
        <v>505</v>
      </c>
      <c r="R22" s="17" t="s">
        <v>504</v>
      </c>
      <c r="S22" s="16" t="s">
        <v>505</v>
      </c>
      <c r="T22" s="17" t="s">
        <v>504</v>
      </c>
      <c r="U22" s="16" t="s">
        <v>505</v>
      </c>
      <c r="V22" s="17">
        <v>42</v>
      </c>
      <c r="W22" s="16">
        <v>14</v>
      </c>
      <c r="X22" s="17" t="s">
        <v>504</v>
      </c>
      <c r="Y22" s="16" t="s">
        <v>504</v>
      </c>
      <c r="Z22" s="17" t="s">
        <v>504</v>
      </c>
      <c r="AA22" s="16" t="s">
        <v>505</v>
      </c>
      <c r="AB22" s="17">
        <v>14</v>
      </c>
      <c r="AC22" s="16">
        <v>9</v>
      </c>
      <c r="AD22" s="17" t="s">
        <v>504</v>
      </c>
      <c r="AE22" s="16" t="s">
        <v>505</v>
      </c>
      <c r="AF22" s="17" t="s">
        <v>504</v>
      </c>
      <c r="AG22" s="16" t="s">
        <v>504</v>
      </c>
      <c r="AH22" s="17" t="s">
        <v>504</v>
      </c>
      <c r="AI22" s="16" t="s">
        <v>505</v>
      </c>
      <c r="AJ22" s="17" t="s">
        <v>504</v>
      </c>
      <c r="AK22" s="16" t="s">
        <v>504</v>
      </c>
      <c r="AL22" s="17">
        <v>1.3</v>
      </c>
      <c r="AM22" s="16">
        <v>0.7</v>
      </c>
      <c r="AN22" s="17" t="s">
        <v>504</v>
      </c>
      <c r="AO22" s="16" t="s">
        <v>505</v>
      </c>
      <c r="AP22" s="17" t="s">
        <v>504</v>
      </c>
      <c r="AQ22" s="16" t="s">
        <v>505</v>
      </c>
      <c r="AR22" s="17" t="s">
        <v>504</v>
      </c>
      <c r="AS22" s="16" t="s">
        <v>505</v>
      </c>
      <c r="AT22" s="17" t="s">
        <v>504</v>
      </c>
      <c r="AU22" s="16" t="s">
        <v>504</v>
      </c>
      <c r="AV22" s="17" t="s">
        <v>504</v>
      </c>
      <c r="AW22" s="16" t="s">
        <v>505</v>
      </c>
      <c r="AX22" s="17" t="s">
        <v>504</v>
      </c>
      <c r="AY22" s="16" t="s">
        <v>505</v>
      </c>
      <c r="AZ22" s="17">
        <v>34</v>
      </c>
      <c r="BA22" s="16">
        <v>10</v>
      </c>
      <c r="BB22" s="17" t="s">
        <v>504</v>
      </c>
      <c r="BC22" s="16" t="s">
        <v>504</v>
      </c>
      <c r="BD22" s="17" t="s">
        <v>504</v>
      </c>
      <c r="BE22" s="16">
        <v>1.4</v>
      </c>
      <c r="BF22" s="17" t="s">
        <v>504</v>
      </c>
      <c r="BG22" s="16" t="s">
        <v>505</v>
      </c>
      <c r="BH22" s="17" t="s">
        <v>504</v>
      </c>
      <c r="BI22" s="16" t="s">
        <v>504</v>
      </c>
      <c r="BJ22" s="17">
        <v>1.5</v>
      </c>
      <c r="BK22" s="16">
        <v>0.6</v>
      </c>
      <c r="BL22" s="17" t="s">
        <v>504</v>
      </c>
      <c r="BM22" s="16" t="s">
        <v>505</v>
      </c>
      <c r="BN22" s="17" t="s">
        <v>504</v>
      </c>
      <c r="BO22" s="16" t="s">
        <v>505</v>
      </c>
      <c r="BP22" s="17">
        <v>2</v>
      </c>
      <c r="BQ22" s="16">
        <v>1</v>
      </c>
      <c r="BR22" s="17">
        <v>7.1</v>
      </c>
      <c r="BS22" s="16">
        <v>2.2000000000000002</v>
      </c>
      <c r="BT22" s="17">
        <v>1.1000000000000001</v>
      </c>
      <c r="BU22" s="16">
        <v>1.1000000000000001</v>
      </c>
      <c r="BV22" s="17" t="s">
        <v>504</v>
      </c>
      <c r="BW22" s="16" t="s">
        <v>505</v>
      </c>
      <c r="BX22" s="17" t="s">
        <v>504</v>
      </c>
      <c r="BY22" s="16" t="s">
        <v>505</v>
      </c>
      <c r="BZ22" s="17">
        <v>0.09</v>
      </c>
      <c r="CA22" s="16">
        <v>0.18</v>
      </c>
      <c r="CB22" s="17">
        <v>0.6</v>
      </c>
      <c r="CC22" s="16">
        <v>0.8</v>
      </c>
      <c r="CD22" s="17">
        <v>0.11</v>
      </c>
      <c r="CE22" s="16">
        <v>0.17</v>
      </c>
      <c r="CF22" s="17">
        <v>0.5</v>
      </c>
      <c r="CG22" s="16">
        <v>0.7</v>
      </c>
      <c r="CH22" s="17" t="s">
        <v>504</v>
      </c>
      <c r="CI22" s="16" t="s">
        <v>505</v>
      </c>
      <c r="CJ22" s="17">
        <v>0.3</v>
      </c>
      <c r="CK22" s="16">
        <v>0.9</v>
      </c>
      <c r="CL22" s="17" t="s">
        <v>504</v>
      </c>
      <c r="CM22" s="16" t="s">
        <v>504</v>
      </c>
      <c r="CN22" s="17" t="s">
        <v>504</v>
      </c>
      <c r="CO22" s="16" t="s">
        <v>505</v>
      </c>
      <c r="CP22" s="17" t="s">
        <v>504</v>
      </c>
      <c r="CQ22" s="16" t="s">
        <v>505</v>
      </c>
      <c r="CR22" s="17" t="s">
        <v>504</v>
      </c>
      <c r="CS22" s="16" t="s">
        <v>505</v>
      </c>
      <c r="CT22" s="17" t="s">
        <v>504</v>
      </c>
      <c r="CU22" s="16" t="s">
        <v>505</v>
      </c>
      <c r="CV22" s="17">
        <v>25000</v>
      </c>
      <c r="CW22" s="16">
        <v>8000</v>
      </c>
      <c r="CX22" s="17" t="s">
        <v>504</v>
      </c>
      <c r="CY22" s="16" t="s">
        <v>504</v>
      </c>
      <c r="CZ22" s="17">
        <v>1</v>
      </c>
      <c r="DA22" s="16">
        <v>0.6</v>
      </c>
      <c r="DB22" s="17">
        <v>8000</v>
      </c>
      <c r="DC22" s="16">
        <v>6000</v>
      </c>
      <c r="DD22" s="17" t="s">
        <v>504</v>
      </c>
      <c r="DE22" s="16" t="s">
        <v>505</v>
      </c>
      <c r="DF22" s="17">
        <v>30</v>
      </c>
      <c r="DG22" s="16">
        <v>30</v>
      </c>
    </row>
    <row r="23" spans="1:111" ht="15.75" customHeight="1">
      <c r="A23" s="65">
        <v>1</v>
      </c>
      <c r="B23" s="102" t="s">
        <v>522</v>
      </c>
      <c r="C23" s="101"/>
      <c r="D23" s="66" t="s">
        <v>504</v>
      </c>
      <c r="E23" s="18">
        <v>3</v>
      </c>
      <c r="F23" s="19">
        <v>2</v>
      </c>
      <c r="G23" s="18">
        <v>6</v>
      </c>
      <c r="H23" s="19" t="s">
        <v>504</v>
      </c>
      <c r="I23" s="18" t="s">
        <v>505</v>
      </c>
      <c r="J23" s="19">
        <v>410</v>
      </c>
      <c r="K23" s="18">
        <v>120</v>
      </c>
      <c r="L23" s="19">
        <v>8</v>
      </c>
      <c r="M23" s="18">
        <v>9</v>
      </c>
      <c r="N23" s="19">
        <v>160</v>
      </c>
      <c r="O23" s="18">
        <v>110</v>
      </c>
      <c r="P23" s="19" t="s">
        <v>504</v>
      </c>
      <c r="Q23" s="18" t="s">
        <v>505</v>
      </c>
      <c r="R23" s="19">
        <v>500</v>
      </c>
      <c r="S23" s="18">
        <v>800</v>
      </c>
      <c r="T23" s="19" t="s">
        <v>504</v>
      </c>
      <c r="U23" s="18" t="s">
        <v>505</v>
      </c>
      <c r="V23" s="19" t="s">
        <v>504</v>
      </c>
      <c r="W23" s="18" t="s">
        <v>505</v>
      </c>
      <c r="X23" s="19" t="s">
        <v>504</v>
      </c>
      <c r="Y23" s="18" t="s">
        <v>504</v>
      </c>
      <c r="Z23" s="19" t="s">
        <v>504</v>
      </c>
      <c r="AA23" s="18" t="s">
        <v>505</v>
      </c>
      <c r="AB23" s="19">
        <v>18</v>
      </c>
      <c r="AC23" s="18">
        <v>11</v>
      </c>
      <c r="AD23" s="19" t="s">
        <v>504</v>
      </c>
      <c r="AE23" s="18" t="s">
        <v>505</v>
      </c>
      <c r="AF23" s="19" t="s">
        <v>504</v>
      </c>
      <c r="AG23" s="18" t="s">
        <v>504</v>
      </c>
      <c r="AH23" s="19" t="s">
        <v>504</v>
      </c>
      <c r="AI23" s="18" t="s">
        <v>505</v>
      </c>
      <c r="AJ23" s="19" t="s">
        <v>504</v>
      </c>
      <c r="AK23" s="18" t="s">
        <v>504</v>
      </c>
      <c r="AL23" s="19">
        <v>2</v>
      </c>
      <c r="AM23" s="18">
        <v>1.8</v>
      </c>
      <c r="AN23" s="19" t="s">
        <v>504</v>
      </c>
      <c r="AO23" s="18" t="s">
        <v>505</v>
      </c>
      <c r="AP23" s="19" t="s">
        <v>504</v>
      </c>
      <c r="AQ23" s="18" t="s">
        <v>505</v>
      </c>
      <c r="AR23" s="19" t="s">
        <v>504</v>
      </c>
      <c r="AS23" s="18" t="s">
        <v>505</v>
      </c>
      <c r="AT23" s="19" t="s">
        <v>504</v>
      </c>
      <c r="AU23" s="18">
        <v>4</v>
      </c>
      <c r="AV23" s="19" t="s">
        <v>504</v>
      </c>
      <c r="AW23" s="18" t="s">
        <v>505</v>
      </c>
      <c r="AX23" s="19" t="s">
        <v>504</v>
      </c>
      <c r="AY23" s="18">
        <v>1.3</v>
      </c>
      <c r="AZ23" s="19">
        <v>27</v>
      </c>
      <c r="BA23" s="18">
        <v>16</v>
      </c>
      <c r="BB23" s="19" t="s">
        <v>504</v>
      </c>
      <c r="BC23" s="18" t="s">
        <v>504</v>
      </c>
      <c r="BD23" s="19" t="s">
        <v>504</v>
      </c>
      <c r="BE23" s="18" t="s">
        <v>504</v>
      </c>
      <c r="BF23" s="19" t="s">
        <v>504</v>
      </c>
      <c r="BG23" s="18" t="s">
        <v>505</v>
      </c>
      <c r="BH23" s="19" t="s">
        <v>504</v>
      </c>
      <c r="BI23" s="18" t="s">
        <v>504</v>
      </c>
      <c r="BJ23" s="19">
        <v>1.5</v>
      </c>
      <c r="BK23" s="18">
        <v>1.1000000000000001</v>
      </c>
      <c r="BL23" s="19" t="s">
        <v>504</v>
      </c>
      <c r="BM23" s="18" t="s">
        <v>505</v>
      </c>
      <c r="BN23" s="19">
        <v>15</v>
      </c>
      <c r="BO23" s="18">
        <v>10</v>
      </c>
      <c r="BP23" s="19" t="s">
        <v>504</v>
      </c>
      <c r="BQ23" s="18" t="s">
        <v>505</v>
      </c>
      <c r="BR23" s="19">
        <v>7</v>
      </c>
      <c r="BS23" s="18">
        <v>6</v>
      </c>
      <c r="BT23" s="19">
        <v>0.9</v>
      </c>
      <c r="BU23" s="18">
        <v>1.3</v>
      </c>
      <c r="BV23" s="19" t="s">
        <v>504</v>
      </c>
      <c r="BW23" s="18" t="s">
        <v>505</v>
      </c>
      <c r="BX23" s="19">
        <v>1.1000000000000001</v>
      </c>
      <c r="BY23" s="18">
        <v>1.3</v>
      </c>
      <c r="BZ23" s="19">
        <v>0.1</v>
      </c>
      <c r="CA23" s="18">
        <v>0.3</v>
      </c>
      <c r="CB23" s="19">
        <v>0.7</v>
      </c>
      <c r="CC23" s="18">
        <v>1.5</v>
      </c>
      <c r="CD23" s="19" t="s">
        <v>504</v>
      </c>
      <c r="CE23" s="18" t="s">
        <v>505</v>
      </c>
      <c r="CF23" s="19">
        <v>0.4</v>
      </c>
      <c r="CG23" s="18">
        <v>0.9</v>
      </c>
      <c r="CH23" s="19" t="s">
        <v>504</v>
      </c>
      <c r="CI23" s="18" t="s">
        <v>505</v>
      </c>
      <c r="CJ23" s="19" t="s">
        <v>504</v>
      </c>
      <c r="CK23" s="18" t="s">
        <v>505</v>
      </c>
      <c r="CL23" s="19" t="s">
        <v>504</v>
      </c>
      <c r="CM23" s="18">
        <v>0.09</v>
      </c>
      <c r="CN23" s="19" t="s">
        <v>504</v>
      </c>
      <c r="CO23" s="18" t="s">
        <v>505</v>
      </c>
      <c r="CP23" s="19" t="s">
        <v>504</v>
      </c>
      <c r="CQ23" s="18" t="s">
        <v>505</v>
      </c>
      <c r="CR23" s="19" t="s">
        <v>504</v>
      </c>
      <c r="CS23" s="18" t="s">
        <v>505</v>
      </c>
      <c r="CT23" s="19" t="s">
        <v>504</v>
      </c>
      <c r="CU23" s="18" t="s">
        <v>505</v>
      </c>
      <c r="CV23" s="19">
        <v>19000</v>
      </c>
      <c r="CW23" s="18">
        <v>4000</v>
      </c>
      <c r="CX23" s="19" t="s">
        <v>504</v>
      </c>
      <c r="CY23" s="18">
        <v>110</v>
      </c>
      <c r="CZ23" s="19" t="s">
        <v>504</v>
      </c>
      <c r="DA23" s="18" t="s">
        <v>505</v>
      </c>
      <c r="DB23" s="19">
        <v>4500</v>
      </c>
      <c r="DC23" s="18">
        <v>2500</v>
      </c>
      <c r="DD23" s="19" t="s">
        <v>504</v>
      </c>
      <c r="DE23" s="18" t="s">
        <v>505</v>
      </c>
      <c r="DF23" s="19" t="s">
        <v>504</v>
      </c>
      <c r="DG23" s="18" t="s">
        <v>505</v>
      </c>
    </row>
    <row r="24" spans="1:111" ht="15.75" customHeight="1">
      <c r="A24" s="20">
        <v>1</v>
      </c>
      <c r="B24" s="103" t="s">
        <v>523</v>
      </c>
      <c r="C24" s="104"/>
      <c r="D24" s="21" t="s">
        <v>504</v>
      </c>
      <c r="E24" s="22" t="s">
        <v>504</v>
      </c>
      <c r="F24" s="23">
        <v>2</v>
      </c>
      <c r="G24" s="22">
        <v>4</v>
      </c>
      <c r="H24" s="23" t="s">
        <v>504</v>
      </c>
      <c r="I24" s="22" t="s">
        <v>505</v>
      </c>
      <c r="J24" s="23" t="s">
        <v>504</v>
      </c>
      <c r="K24" s="22" t="s">
        <v>505</v>
      </c>
      <c r="L24" s="23">
        <v>4</v>
      </c>
      <c r="M24" s="22">
        <v>4</v>
      </c>
      <c r="N24" s="23" t="s">
        <v>504</v>
      </c>
      <c r="O24" s="22" t="s">
        <v>505</v>
      </c>
      <c r="P24" s="23" t="s">
        <v>504</v>
      </c>
      <c r="Q24" s="22" t="s">
        <v>505</v>
      </c>
      <c r="R24" s="23" t="s">
        <v>504</v>
      </c>
      <c r="S24" s="22" t="s">
        <v>505</v>
      </c>
      <c r="T24" s="23" t="s">
        <v>504</v>
      </c>
      <c r="U24" s="22" t="s">
        <v>505</v>
      </c>
      <c r="V24" s="23" t="s">
        <v>504</v>
      </c>
      <c r="W24" s="22" t="s">
        <v>505</v>
      </c>
      <c r="X24" s="23" t="s">
        <v>504</v>
      </c>
      <c r="Y24" s="22" t="s">
        <v>504</v>
      </c>
      <c r="Z24" s="23" t="s">
        <v>504</v>
      </c>
      <c r="AA24" s="22" t="s">
        <v>504</v>
      </c>
      <c r="AB24" s="23">
        <v>13</v>
      </c>
      <c r="AC24" s="22">
        <v>8</v>
      </c>
      <c r="AD24" s="23" t="s">
        <v>504</v>
      </c>
      <c r="AE24" s="22" t="s">
        <v>505</v>
      </c>
      <c r="AF24" s="23" t="s">
        <v>504</v>
      </c>
      <c r="AG24" s="22" t="s">
        <v>504</v>
      </c>
      <c r="AH24" s="23" t="s">
        <v>504</v>
      </c>
      <c r="AI24" s="22" t="s">
        <v>505</v>
      </c>
      <c r="AJ24" s="23" t="s">
        <v>504</v>
      </c>
      <c r="AK24" s="22" t="s">
        <v>504</v>
      </c>
      <c r="AL24" s="23">
        <v>1.4</v>
      </c>
      <c r="AM24" s="22">
        <v>0.8</v>
      </c>
      <c r="AN24" s="23" t="s">
        <v>504</v>
      </c>
      <c r="AO24" s="22" t="s">
        <v>505</v>
      </c>
      <c r="AP24" s="23" t="s">
        <v>504</v>
      </c>
      <c r="AQ24" s="22" t="s">
        <v>504</v>
      </c>
      <c r="AR24" s="23" t="s">
        <v>504</v>
      </c>
      <c r="AS24" s="22" t="s">
        <v>505</v>
      </c>
      <c r="AT24" s="23" t="s">
        <v>504</v>
      </c>
      <c r="AU24" s="22" t="s">
        <v>504</v>
      </c>
      <c r="AV24" s="23" t="s">
        <v>504</v>
      </c>
      <c r="AW24" s="22" t="s">
        <v>505</v>
      </c>
      <c r="AX24" s="23" t="s">
        <v>504</v>
      </c>
      <c r="AY24" s="22" t="s">
        <v>504</v>
      </c>
      <c r="AZ24" s="23">
        <v>9</v>
      </c>
      <c r="BA24" s="22">
        <v>3</v>
      </c>
      <c r="BB24" s="23" t="s">
        <v>504</v>
      </c>
      <c r="BC24" s="22" t="s">
        <v>504</v>
      </c>
      <c r="BD24" s="23" t="s">
        <v>504</v>
      </c>
      <c r="BE24" s="22" t="s">
        <v>504</v>
      </c>
      <c r="BF24" s="23">
        <v>90</v>
      </c>
      <c r="BG24" s="22">
        <v>180</v>
      </c>
      <c r="BH24" s="23" t="s">
        <v>504</v>
      </c>
      <c r="BI24" s="22" t="s">
        <v>504</v>
      </c>
      <c r="BJ24" s="23" t="s">
        <v>504</v>
      </c>
      <c r="BK24" s="22" t="s">
        <v>505</v>
      </c>
      <c r="BL24" s="23" t="s">
        <v>504</v>
      </c>
      <c r="BM24" s="22" t="s">
        <v>505</v>
      </c>
      <c r="BN24" s="23" t="s">
        <v>504</v>
      </c>
      <c r="BO24" s="22" t="s">
        <v>505</v>
      </c>
      <c r="BP24" s="23" t="s">
        <v>504</v>
      </c>
      <c r="BQ24" s="22" t="s">
        <v>505</v>
      </c>
      <c r="BR24" s="23" t="s">
        <v>504</v>
      </c>
      <c r="BS24" s="22" t="s">
        <v>505</v>
      </c>
      <c r="BT24" s="23">
        <v>1.3</v>
      </c>
      <c r="BU24" s="22">
        <v>2.6</v>
      </c>
      <c r="BV24" s="23" t="s">
        <v>504</v>
      </c>
      <c r="BW24" s="22" t="s">
        <v>505</v>
      </c>
      <c r="BX24" s="23" t="s">
        <v>504</v>
      </c>
      <c r="BY24" s="22" t="s">
        <v>505</v>
      </c>
      <c r="BZ24" s="23">
        <v>7.0000000000000007E-2</v>
      </c>
      <c r="CA24" s="22">
        <v>0.28999999999999998</v>
      </c>
      <c r="CB24" s="23">
        <v>0.5</v>
      </c>
      <c r="CC24" s="22">
        <v>0.7</v>
      </c>
      <c r="CD24" s="23">
        <v>0.1</v>
      </c>
      <c r="CE24" s="22">
        <v>0.18</v>
      </c>
      <c r="CF24" s="23">
        <v>0.3</v>
      </c>
      <c r="CG24" s="22">
        <v>0.4</v>
      </c>
      <c r="CH24" s="23" t="s">
        <v>504</v>
      </c>
      <c r="CI24" s="22">
        <v>1.8E-3</v>
      </c>
      <c r="CJ24" s="23" t="s">
        <v>504</v>
      </c>
      <c r="CK24" s="22" t="s">
        <v>505</v>
      </c>
      <c r="CL24" s="23" t="s">
        <v>504</v>
      </c>
      <c r="CM24" s="22">
        <v>0.12</v>
      </c>
      <c r="CN24" s="23" t="s">
        <v>504</v>
      </c>
      <c r="CO24" s="22" t="s">
        <v>505</v>
      </c>
      <c r="CP24" s="23" t="s">
        <v>504</v>
      </c>
      <c r="CQ24" s="22" t="s">
        <v>505</v>
      </c>
      <c r="CR24" s="23" t="s">
        <v>504</v>
      </c>
      <c r="CS24" s="22" t="s">
        <v>505</v>
      </c>
      <c r="CT24" s="23" t="s">
        <v>504</v>
      </c>
      <c r="CU24" s="22">
        <v>120</v>
      </c>
      <c r="CV24" s="23">
        <v>16600</v>
      </c>
      <c r="CW24" s="22">
        <v>2300</v>
      </c>
      <c r="CX24" s="23" t="s">
        <v>504</v>
      </c>
      <c r="CY24" s="22" t="s">
        <v>504</v>
      </c>
      <c r="CZ24" s="23" t="s">
        <v>504</v>
      </c>
      <c r="DA24" s="22" t="s">
        <v>505</v>
      </c>
      <c r="DB24" s="23" t="s">
        <v>504</v>
      </c>
      <c r="DC24" s="22" t="s">
        <v>505</v>
      </c>
      <c r="DD24" s="23" t="s">
        <v>504</v>
      </c>
      <c r="DE24" s="22" t="s">
        <v>505</v>
      </c>
      <c r="DF24" s="23" t="s">
        <v>504</v>
      </c>
      <c r="DG24" s="22" t="s">
        <v>505</v>
      </c>
    </row>
    <row r="25" spans="1:111" ht="15.75" customHeight="1">
      <c r="A25" s="63">
        <v>3</v>
      </c>
      <c r="B25" s="100" t="s">
        <v>524</v>
      </c>
      <c r="C25" s="101"/>
      <c r="D25" s="64" t="s">
        <v>504</v>
      </c>
      <c r="E25" s="16" t="s">
        <v>505</v>
      </c>
      <c r="F25" s="17" t="s">
        <v>504</v>
      </c>
      <c r="G25" s="16" t="s">
        <v>505</v>
      </c>
      <c r="H25" s="17">
        <v>500000</v>
      </c>
      <c r="I25" s="16">
        <v>400000</v>
      </c>
      <c r="J25" s="17" t="s">
        <v>504</v>
      </c>
      <c r="K25" s="16" t="s">
        <v>505</v>
      </c>
      <c r="L25" s="17">
        <v>34</v>
      </c>
      <c r="M25" s="16">
        <v>15</v>
      </c>
      <c r="N25" s="17">
        <v>300</v>
      </c>
      <c r="O25" s="16">
        <v>500</v>
      </c>
      <c r="P25" s="17">
        <v>430000</v>
      </c>
      <c r="Q25" s="16">
        <v>40000</v>
      </c>
      <c r="R25" s="17">
        <v>43000</v>
      </c>
      <c r="S25" s="16">
        <v>1600</v>
      </c>
      <c r="T25" s="17">
        <v>130</v>
      </c>
      <c r="U25" s="16">
        <v>40</v>
      </c>
      <c r="V25" s="17">
        <v>13000</v>
      </c>
      <c r="W25" s="16">
        <v>900</v>
      </c>
      <c r="X25" s="17">
        <v>38</v>
      </c>
      <c r="Y25" s="16">
        <v>8</v>
      </c>
      <c r="Z25" s="17">
        <v>105</v>
      </c>
      <c r="AA25" s="16">
        <v>28</v>
      </c>
      <c r="AB25" s="17">
        <v>58800</v>
      </c>
      <c r="AC25" s="16">
        <v>3000</v>
      </c>
      <c r="AD25" s="17" t="s">
        <v>504</v>
      </c>
      <c r="AE25" s="16" t="s">
        <v>505</v>
      </c>
      <c r="AF25" s="17" t="s">
        <v>504</v>
      </c>
      <c r="AG25" s="16" t="s">
        <v>504</v>
      </c>
      <c r="AH25" s="17">
        <v>310</v>
      </c>
      <c r="AI25" s="16">
        <v>90</v>
      </c>
      <c r="AJ25" s="17" t="s">
        <v>504</v>
      </c>
      <c r="AK25" s="16" t="s">
        <v>505</v>
      </c>
      <c r="AL25" s="17">
        <v>17</v>
      </c>
      <c r="AM25" s="16">
        <v>5</v>
      </c>
      <c r="AN25" s="17">
        <v>670</v>
      </c>
      <c r="AO25" s="16">
        <v>160</v>
      </c>
      <c r="AP25" s="17">
        <v>134</v>
      </c>
      <c r="AQ25" s="16">
        <v>13</v>
      </c>
      <c r="AR25" s="17">
        <v>31</v>
      </c>
      <c r="AS25" s="16">
        <v>7</v>
      </c>
      <c r="AT25" s="17" t="s">
        <v>504</v>
      </c>
      <c r="AU25" s="16" t="s">
        <v>504</v>
      </c>
      <c r="AV25" s="17">
        <v>120</v>
      </c>
      <c r="AW25" s="16">
        <v>50</v>
      </c>
      <c r="AX25" s="17">
        <v>147</v>
      </c>
      <c r="AY25" s="16">
        <v>10</v>
      </c>
      <c r="AZ25" s="17">
        <v>11</v>
      </c>
      <c r="BA25" s="16">
        <v>6</v>
      </c>
      <c r="BB25" s="17" t="s">
        <v>504</v>
      </c>
      <c r="BC25" s="16" t="s">
        <v>504</v>
      </c>
      <c r="BD25" s="17" t="s">
        <v>504</v>
      </c>
      <c r="BE25" s="16" t="s">
        <v>505</v>
      </c>
      <c r="BF25" s="17" t="s">
        <v>504</v>
      </c>
      <c r="BG25" s="16" t="s">
        <v>505</v>
      </c>
      <c r="BH25" s="17" t="s">
        <v>504</v>
      </c>
      <c r="BI25" s="16">
        <v>2.4</v>
      </c>
      <c r="BJ25" s="17">
        <v>18</v>
      </c>
      <c r="BK25" s="16">
        <v>6</v>
      </c>
      <c r="BL25" s="17">
        <v>69</v>
      </c>
      <c r="BM25" s="16">
        <v>6</v>
      </c>
      <c r="BN25" s="17">
        <v>83</v>
      </c>
      <c r="BO25" s="16">
        <v>9</v>
      </c>
      <c r="BP25" s="17">
        <v>10.6</v>
      </c>
      <c r="BQ25" s="16">
        <v>1.7</v>
      </c>
      <c r="BR25" s="17">
        <v>38</v>
      </c>
      <c r="BS25" s="16">
        <v>8</v>
      </c>
      <c r="BT25" s="17">
        <v>7.8</v>
      </c>
      <c r="BU25" s="16">
        <v>3</v>
      </c>
      <c r="BV25" s="17">
        <v>1.7</v>
      </c>
      <c r="BW25" s="16">
        <v>0.9</v>
      </c>
      <c r="BX25" s="17">
        <v>10</v>
      </c>
      <c r="BY25" s="16">
        <v>3</v>
      </c>
      <c r="BZ25" s="17">
        <v>1.5</v>
      </c>
      <c r="CA25" s="16">
        <v>0.5</v>
      </c>
      <c r="CB25" s="17">
        <v>9</v>
      </c>
      <c r="CC25" s="16">
        <v>3</v>
      </c>
      <c r="CD25" s="17">
        <v>2.2000000000000002</v>
      </c>
      <c r="CE25" s="16">
        <v>0.9</v>
      </c>
      <c r="CF25" s="17">
        <v>6.7</v>
      </c>
      <c r="CG25" s="16">
        <v>2.5</v>
      </c>
      <c r="CH25" s="17">
        <v>0.9</v>
      </c>
      <c r="CI25" s="16">
        <v>0.6</v>
      </c>
      <c r="CJ25" s="17">
        <v>4.5</v>
      </c>
      <c r="CK25" s="16">
        <v>2.5</v>
      </c>
      <c r="CL25" s="17">
        <v>0.7</v>
      </c>
      <c r="CM25" s="16">
        <v>0.5</v>
      </c>
      <c r="CN25" s="17" t="s">
        <v>504</v>
      </c>
      <c r="CO25" s="16" t="s">
        <v>505</v>
      </c>
      <c r="CP25" s="17">
        <v>730000</v>
      </c>
      <c r="CQ25" s="16">
        <v>90000</v>
      </c>
      <c r="CR25" s="17">
        <v>256000</v>
      </c>
      <c r="CS25" s="16">
        <v>26000</v>
      </c>
      <c r="CT25" s="17">
        <v>38000</v>
      </c>
      <c r="CU25" s="16">
        <v>9000</v>
      </c>
      <c r="CV25" s="17">
        <v>18400000</v>
      </c>
      <c r="CW25" s="16">
        <v>800000</v>
      </c>
      <c r="CX25" s="17">
        <v>10700</v>
      </c>
      <c r="CY25" s="16">
        <v>2200</v>
      </c>
      <c r="CZ25" s="17">
        <v>31</v>
      </c>
      <c r="DA25" s="16">
        <v>2.4</v>
      </c>
      <c r="DB25" s="17">
        <v>36000</v>
      </c>
      <c r="DC25" s="16">
        <v>18000</v>
      </c>
      <c r="DD25" s="17" t="s">
        <v>504</v>
      </c>
      <c r="DE25" s="16" t="s">
        <v>505</v>
      </c>
      <c r="DF25" s="17" t="s">
        <v>504</v>
      </c>
      <c r="DG25" s="16">
        <v>3</v>
      </c>
    </row>
    <row r="26" spans="1:111" ht="15.75" customHeight="1">
      <c r="A26" s="65">
        <v>2</v>
      </c>
      <c r="B26" s="102" t="s">
        <v>525</v>
      </c>
      <c r="C26" s="101"/>
      <c r="D26" s="66">
        <v>95</v>
      </c>
      <c r="E26" s="18">
        <v>9</v>
      </c>
      <c r="F26" s="19">
        <v>24</v>
      </c>
      <c r="G26" s="18">
        <v>12</v>
      </c>
      <c r="H26" s="19" t="s">
        <v>504</v>
      </c>
      <c r="I26" s="18" t="s">
        <v>505</v>
      </c>
      <c r="J26" s="19">
        <v>420</v>
      </c>
      <c r="K26" s="18">
        <v>190</v>
      </c>
      <c r="L26" s="19">
        <v>28</v>
      </c>
      <c r="M26" s="18">
        <v>9</v>
      </c>
      <c r="N26" s="19">
        <v>130</v>
      </c>
      <c r="O26" s="18">
        <v>110</v>
      </c>
      <c r="P26" s="19">
        <v>47000</v>
      </c>
      <c r="Q26" s="18">
        <v>6000</v>
      </c>
      <c r="R26" s="19">
        <v>39600</v>
      </c>
      <c r="S26" s="18">
        <v>800</v>
      </c>
      <c r="T26" s="19">
        <v>134</v>
      </c>
      <c r="U26" s="18">
        <v>24</v>
      </c>
      <c r="V26" s="19">
        <v>14000</v>
      </c>
      <c r="W26" s="18">
        <v>3000</v>
      </c>
      <c r="X26" s="19">
        <v>7</v>
      </c>
      <c r="Y26" s="18">
        <v>5</v>
      </c>
      <c r="Z26" s="19">
        <v>40</v>
      </c>
      <c r="AA26" s="18">
        <v>22</v>
      </c>
      <c r="AB26" s="19">
        <v>57000</v>
      </c>
      <c r="AC26" s="18">
        <v>6000</v>
      </c>
      <c r="AD26" s="19">
        <v>61</v>
      </c>
      <c r="AE26" s="18">
        <v>10</v>
      </c>
      <c r="AF26" s="19" t="s">
        <v>504</v>
      </c>
      <c r="AG26" s="18" t="s">
        <v>504</v>
      </c>
      <c r="AH26" s="19">
        <v>710</v>
      </c>
      <c r="AI26" s="18">
        <v>30</v>
      </c>
      <c r="AJ26" s="19" t="s">
        <v>504</v>
      </c>
      <c r="AK26" s="18" t="s">
        <v>505</v>
      </c>
      <c r="AL26" s="19">
        <v>18.8</v>
      </c>
      <c r="AM26" s="18">
        <v>2.6</v>
      </c>
      <c r="AN26" s="19">
        <v>720</v>
      </c>
      <c r="AO26" s="18">
        <v>140</v>
      </c>
      <c r="AP26" s="19">
        <v>151</v>
      </c>
      <c r="AQ26" s="18">
        <v>20</v>
      </c>
      <c r="AR26" s="19">
        <v>35</v>
      </c>
      <c r="AS26" s="18">
        <v>8</v>
      </c>
      <c r="AT26" s="19">
        <v>10000</v>
      </c>
      <c r="AU26" s="18">
        <v>30000</v>
      </c>
      <c r="AV26" s="19">
        <v>220</v>
      </c>
      <c r="AW26" s="18">
        <v>120</v>
      </c>
      <c r="AX26" s="19">
        <v>144</v>
      </c>
      <c r="AY26" s="18">
        <v>25</v>
      </c>
      <c r="AZ26" s="19">
        <v>41000</v>
      </c>
      <c r="BA26" s="18">
        <v>17000</v>
      </c>
      <c r="BB26" s="19" t="s">
        <v>504</v>
      </c>
      <c r="BC26" s="18" t="s">
        <v>505</v>
      </c>
      <c r="BD26" s="19" t="s">
        <v>504</v>
      </c>
      <c r="BE26" s="18" t="s">
        <v>505</v>
      </c>
      <c r="BF26" s="19" t="s">
        <v>504</v>
      </c>
      <c r="BG26" s="18" t="s">
        <v>505</v>
      </c>
      <c r="BH26" s="19" t="s">
        <v>504</v>
      </c>
      <c r="BI26" s="18">
        <v>3</v>
      </c>
      <c r="BJ26" s="19">
        <v>12.3</v>
      </c>
      <c r="BK26" s="18">
        <v>2.5</v>
      </c>
      <c r="BL26" s="19">
        <v>67</v>
      </c>
      <c r="BM26" s="18">
        <v>9</v>
      </c>
      <c r="BN26" s="19">
        <v>78</v>
      </c>
      <c r="BO26" s="18">
        <v>8</v>
      </c>
      <c r="BP26" s="19">
        <v>11.2</v>
      </c>
      <c r="BQ26" s="18">
        <v>1.1000000000000001</v>
      </c>
      <c r="BR26" s="19">
        <v>40</v>
      </c>
      <c r="BS26" s="18">
        <v>7</v>
      </c>
      <c r="BT26" s="19">
        <v>8</v>
      </c>
      <c r="BU26" s="18">
        <v>5</v>
      </c>
      <c r="BV26" s="19">
        <v>1.7</v>
      </c>
      <c r="BW26" s="18">
        <v>1.2</v>
      </c>
      <c r="BX26" s="19">
        <v>9</v>
      </c>
      <c r="BY26" s="18">
        <v>5</v>
      </c>
      <c r="BZ26" s="19">
        <v>1.1000000000000001</v>
      </c>
      <c r="CA26" s="18">
        <v>0.6</v>
      </c>
      <c r="CB26" s="19">
        <v>9</v>
      </c>
      <c r="CC26" s="18">
        <v>5</v>
      </c>
      <c r="CD26" s="19">
        <v>2.2000000000000002</v>
      </c>
      <c r="CE26" s="18">
        <v>0.9</v>
      </c>
      <c r="CF26" s="19">
        <v>5</v>
      </c>
      <c r="CG26" s="18">
        <v>4</v>
      </c>
      <c r="CH26" s="19">
        <v>0.5</v>
      </c>
      <c r="CI26" s="18">
        <v>0.3</v>
      </c>
      <c r="CJ26" s="19">
        <v>4</v>
      </c>
      <c r="CK26" s="18">
        <v>4</v>
      </c>
      <c r="CL26" s="19">
        <v>0.6</v>
      </c>
      <c r="CM26" s="18">
        <v>0.7</v>
      </c>
      <c r="CN26" s="19">
        <v>9000</v>
      </c>
      <c r="CO26" s="18">
        <v>23000</v>
      </c>
      <c r="CP26" s="19">
        <v>810000</v>
      </c>
      <c r="CQ26" s="18">
        <v>70000</v>
      </c>
      <c r="CR26" s="19">
        <v>460000</v>
      </c>
      <c r="CS26" s="18">
        <v>80000</v>
      </c>
      <c r="CT26" s="19">
        <v>25700</v>
      </c>
      <c r="CU26" s="18">
        <v>1100</v>
      </c>
      <c r="CV26" s="19">
        <v>14800000</v>
      </c>
      <c r="CW26" s="18">
        <v>1700000</v>
      </c>
      <c r="CX26" s="19">
        <v>10800</v>
      </c>
      <c r="CY26" s="18">
        <v>1700</v>
      </c>
      <c r="CZ26" s="19">
        <v>9.4</v>
      </c>
      <c r="DA26" s="18">
        <v>0.6</v>
      </c>
      <c r="DB26" s="19">
        <v>14000</v>
      </c>
      <c r="DC26" s="18">
        <v>4000</v>
      </c>
      <c r="DD26" s="19">
        <v>70</v>
      </c>
      <c r="DE26" s="18">
        <v>70</v>
      </c>
      <c r="DF26" s="19" t="s">
        <v>504</v>
      </c>
      <c r="DG26" s="18" t="s">
        <v>504</v>
      </c>
    </row>
    <row r="27" spans="1:111" ht="15.75" customHeight="1">
      <c r="A27" s="20">
        <v>2</v>
      </c>
      <c r="B27" s="103" t="s">
        <v>526</v>
      </c>
      <c r="C27" s="104"/>
      <c r="D27" s="21">
        <v>88</v>
      </c>
      <c r="E27" s="22">
        <v>8</v>
      </c>
      <c r="F27" s="23">
        <v>28</v>
      </c>
      <c r="G27" s="22">
        <v>14</v>
      </c>
      <c r="H27" s="23" t="s">
        <v>504</v>
      </c>
      <c r="I27" s="22" t="s">
        <v>505</v>
      </c>
      <c r="J27" s="23">
        <v>440</v>
      </c>
      <c r="K27" s="22">
        <v>180</v>
      </c>
      <c r="L27" s="23">
        <v>50</v>
      </c>
      <c r="M27" s="22">
        <v>40</v>
      </c>
      <c r="N27" s="23">
        <v>250</v>
      </c>
      <c r="O27" s="22">
        <v>230</v>
      </c>
      <c r="P27" s="23">
        <v>90000</v>
      </c>
      <c r="Q27" s="22">
        <v>60000</v>
      </c>
      <c r="R27" s="23">
        <v>39500</v>
      </c>
      <c r="S27" s="22">
        <v>2300</v>
      </c>
      <c r="T27" s="23">
        <v>138</v>
      </c>
      <c r="U27" s="22">
        <v>23</v>
      </c>
      <c r="V27" s="23">
        <v>14800</v>
      </c>
      <c r="W27" s="22">
        <v>2900</v>
      </c>
      <c r="X27" s="23">
        <v>5</v>
      </c>
      <c r="Y27" s="22">
        <v>4</v>
      </c>
      <c r="Z27" s="23">
        <v>42</v>
      </c>
      <c r="AA27" s="22">
        <v>17</v>
      </c>
      <c r="AB27" s="23">
        <v>42000</v>
      </c>
      <c r="AC27" s="22">
        <v>3000</v>
      </c>
      <c r="AD27" s="23">
        <v>62</v>
      </c>
      <c r="AE27" s="22">
        <v>14</v>
      </c>
      <c r="AF27" s="23" t="s">
        <v>504</v>
      </c>
      <c r="AG27" s="22" t="s">
        <v>504</v>
      </c>
      <c r="AH27" s="23">
        <v>800</v>
      </c>
      <c r="AI27" s="22">
        <v>600</v>
      </c>
      <c r="AJ27" s="23" t="s">
        <v>504</v>
      </c>
      <c r="AK27" s="22" t="s">
        <v>505</v>
      </c>
      <c r="AL27" s="23">
        <v>16</v>
      </c>
      <c r="AM27" s="22">
        <v>6</v>
      </c>
      <c r="AN27" s="23">
        <v>730</v>
      </c>
      <c r="AO27" s="22">
        <v>120</v>
      </c>
      <c r="AP27" s="23">
        <v>157</v>
      </c>
      <c r="AQ27" s="22">
        <v>14</v>
      </c>
      <c r="AR27" s="23">
        <v>33</v>
      </c>
      <c r="AS27" s="22">
        <v>8</v>
      </c>
      <c r="AT27" s="23" t="s">
        <v>504</v>
      </c>
      <c r="AU27" s="22" t="s">
        <v>505</v>
      </c>
      <c r="AV27" s="23">
        <v>233</v>
      </c>
      <c r="AW27" s="22">
        <v>29</v>
      </c>
      <c r="AX27" s="23">
        <v>149</v>
      </c>
      <c r="AY27" s="22">
        <v>19</v>
      </c>
      <c r="AZ27" s="23">
        <v>35000</v>
      </c>
      <c r="BA27" s="22">
        <v>18000</v>
      </c>
      <c r="BB27" s="23" t="s">
        <v>504</v>
      </c>
      <c r="BC27" s="22" t="s">
        <v>505</v>
      </c>
      <c r="BD27" s="23" t="s">
        <v>504</v>
      </c>
      <c r="BE27" s="22" t="s">
        <v>505</v>
      </c>
      <c r="BF27" s="23" t="s">
        <v>504</v>
      </c>
      <c r="BG27" s="22" t="s">
        <v>505</v>
      </c>
      <c r="BH27" s="23" t="s">
        <v>504</v>
      </c>
      <c r="BI27" s="22" t="s">
        <v>504</v>
      </c>
      <c r="BJ27" s="23">
        <v>12.4</v>
      </c>
      <c r="BK27" s="22">
        <v>2.7</v>
      </c>
      <c r="BL27" s="23">
        <v>69</v>
      </c>
      <c r="BM27" s="22">
        <v>11</v>
      </c>
      <c r="BN27" s="23">
        <v>83</v>
      </c>
      <c r="BO27" s="22">
        <v>15</v>
      </c>
      <c r="BP27" s="23">
        <v>11.9</v>
      </c>
      <c r="BQ27" s="22">
        <v>2.6</v>
      </c>
      <c r="BR27" s="23">
        <v>45</v>
      </c>
      <c r="BS27" s="22">
        <v>10</v>
      </c>
      <c r="BT27" s="23">
        <v>8</v>
      </c>
      <c r="BU27" s="22">
        <v>4</v>
      </c>
      <c r="BV27" s="23">
        <v>1.8</v>
      </c>
      <c r="BW27" s="22">
        <v>1.3</v>
      </c>
      <c r="BX27" s="23">
        <v>11</v>
      </c>
      <c r="BY27" s="22">
        <v>4</v>
      </c>
      <c r="BZ27" s="23">
        <v>1.3</v>
      </c>
      <c r="CA27" s="22">
        <v>0.7</v>
      </c>
      <c r="CB27" s="23">
        <v>7.9</v>
      </c>
      <c r="CC27" s="22">
        <v>2.2999999999999998</v>
      </c>
      <c r="CD27" s="23">
        <v>1.7</v>
      </c>
      <c r="CE27" s="22">
        <v>0.9</v>
      </c>
      <c r="CF27" s="23">
        <v>5.7</v>
      </c>
      <c r="CG27" s="22">
        <v>2.2999999999999998</v>
      </c>
      <c r="CH27" s="23">
        <v>0.6</v>
      </c>
      <c r="CI27" s="22">
        <v>0.9</v>
      </c>
      <c r="CJ27" s="23">
        <v>4.4000000000000004</v>
      </c>
      <c r="CK27" s="22">
        <v>2.5</v>
      </c>
      <c r="CL27" s="23">
        <v>0.7</v>
      </c>
      <c r="CM27" s="22">
        <v>0.3</v>
      </c>
      <c r="CN27" s="23">
        <v>4000</v>
      </c>
      <c r="CO27" s="22">
        <v>12000</v>
      </c>
      <c r="CP27" s="23">
        <v>840000</v>
      </c>
      <c r="CQ27" s="22">
        <v>130000</v>
      </c>
      <c r="CR27" s="23">
        <v>410000</v>
      </c>
      <c r="CS27" s="22">
        <v>150000</v>
      </c>
      <c r="CT27" s="23">
        <v>30000</v>
      </c>
      <c r="CU27" s="22">
        <v>14000</v>
      </c>
      <c r="CV27" s="23">
        <v>15700000</v>
      </c>
      <c r="CW27" s="22">
        <v>2500000</v>
      </c>
      <c r="CX27" s="23">
        <v>10900</v>
      </c>
      <c r="CY27" s="22">
        <v>2500</v>
      </c>
      <c r="CZ27" s="23">
        <v>10.3</v>
      </c>
      <c r="DA27" s="22">
        <v>1.4</v>
      </c>
      <c r="DB27" s="23">
        <v>17000</v>
      </c>
      <c r="DC27" s="22">
        <v>6000</v>
      </c>
      <c r="DD27" s="23">
        <v>100</v>
      </c>
      <c r="DE27" s="22">
        <v>90</v>
      </c>
      <c r="DF27" s="23" t="s">
        <v>504</v>
      </c>
      <c r="DG27" s="22" t="s">
        <v>504</v>
      </c>
    </row>
    <row r="28" spans="1:111" ht="15.75" customHeight="1">
      <c r="A28" s="63">
        <v>3</v>
      </c>
      <c r="B28" s="100" t="s">
        <v>527</v>
      </c>
      <c r="C28" s="101"/>
      <c r="D28" s="64" t="s">
        <v>504</v>
      </c>
      <c r="E28" s="16" t="s">
        <v>504</v>
      </c>
      <c r="F28" s="17" t="s">
        <v>504</v>
      </c>
      <c r="G28" s="16" t="s">
        <v>505</v>
      </c>
      <c r="H28" s="17">
        <v>110000</v>
      </c>
      <c r="I28" s="16">
        <v>130000</v>
      </c>
      <c r="J28" s="17">
        <v>600</v>
      </c>
      <c r="K28" s="16">
        <v>40</v>
      </c>
      <c r="L28" s="17" t="s">
        <v>504</v>
      </c>
      <c r="M28" s="16" t="s">
        <v>505</v>
      </c>
      <c r="N28" s="17" t="s">
        <v>504</v>
      </c>
      <c r="O28" s="16" t="s">
        <v>505</v>
      </c>
      <c r="P28" s="17" t="s">
        <v>504</v>
      </c>
      <c r="Q28" s="16" t="s">
        <v>505</v>
      </c>
      <c r="R28" s="17" t="s">
        <v>504</v>
      </c>
      <c r="S28" s="16" t="s">
        <v>505</v>
      </c>
      <c r="T28" s="17">
        <v>12</v>
      </c>
      <c r="U28" s="16">
        <v>16</v>
      </c>
      <c r="V28" s="17" t="s">
        <v>504</v>
      </c>
      <c r="W28" s="16" t="s">
        <v>505</v>
      </c>
      <c r="X28" s="17" t="s">
        <v>504</v>
      </c>
      <c r="Y28" s="16" t="s">
        <v>505</v>
      </c>
      <c r="Z28" s="17" t="s">
        <v>504</v>
      </c>
      <c r="AA28" s="16" t="s">
        <v>505</v>
      </c>
      <c r="AB28" s="17">
        <v>14</v>
      </c>
      <c r="AC28" s="16">
        <v>4</v>
      </c>
      <c r="AD28" s="17" t="s">
        <v>504</v>
      </c>
      <c r="AE28" s="16" t="s">
        <v>505</v>
      </c>
      <c r="AF28" s="17" t="s">
        <v>504</v>
      </c>
      <c r="AG28" s="16" t="s">
        <v>504</v>
      </c>
      <c r="AH28" s="17" t="s">
        <v>504</v>
      </c>
      <c r="AI28" s="16" t="s">
        <v>504</v>
      </c>
      <c r="AJ28" s="17" t="s">
        <v>504</v>
      </c>
      <c r="AK28" s="16" t="s">
        <v>504</v>
      </c>
      <c r="AL28" s="17">
        <v>2.2000000000000002</v>
      </c>
      <c r="AM28" s="16">
        <v>2</v>
      </c>
      <c r="AN28" s="17" t="s">
        <v>504</v>
      </c>
      <c r="AO28" s="16" t="s">
        <v>505</v>
      </c>
      <c r="AP28" s="17" t="s">
        <v>504</v>
      </c>
      <c r="AQ28" s="16" t="s">
        <v>505</v>
      </c>
      <c r="AR28" s="17" t="s">
        <v>504</v>
      </c>
      <c r="AS28" s="16" t="s">
        <v>504</v>
      </c>
      <c r="AT28" s="17" t="s">
        <v>504</v>
      </c>
      <c r="AU28" s="16" t="s">
        <v>504</v>
      </c>
      <c r="AV28" s="17" t="s">
        <v>504</v>
      </c>
      <c r="AW28" s="16" t="s">
        <v>504</v>
      </c>
      <c r="AX28" s="17">
        <v>3.3</v>
      </c>
      <c r="AY28" s="16">
        <v>0.4</v>
      </c>
      <c r="AZ28" s="17" t="s">
        <v>504</v>
      </c>
      <c r="BA28" s="16" t="s">
        <v>505</v>
      </c>
      <c r="BB28" s="17" t="s">
        <v>504</v>
      </c>
      <c r="BC28" s="16" t="s">
        <v>504</v>
      </c>
      <c r="BD28" s="17" t="s">
        <v>504</v>
      </c>
      <c r="BE28" s="16" t="s">
        <v>505</v>
      </c>
      <c r="BF28" s="17" t="s">
        <v>504</v>
      </c>
      <c r="BG28" s="16" t="s">
        <v>505</v>
      </c>
      <c r="BH28" s="17" t="s">
        <v>504</v>
      </c>
      <c r="BI28" s="16" t="s">
        <v>504</v>
      </c>
      <c r="BJ28" s="17" t="s">
        <v>504</v>
      </c>
      <c r="BK28" s="16" t="s">
        <v>505</v>
      </c>
      <c r="BL28" s="17">
        <v>3</v>
      </c>
      <c r="BM28" s="16">
        <v>3</v>
      </c>
      <c r="BN28" s="17" t="s">
        <v>504</v>
      </c>
      <c r="BO28" s="16" t="s">
        <v>505</v>
      </c>
      <c r="BP28" s="17">
        <v>0.4</v>
      </c>
      <c r="BQ28" s="16">
        <v>0.6</v>
      </c>
      <c r="BR28" s="17">
        <v>1.8</v>
      </c>
      <c r="BS28" s="16">
        <v>2.9</v>
      </c>
      <c r="BT28" s="17">
        <v>0.2</v>
      </c>
      <c r="BU28" s="16">
        <v>0.5</v>
      </c>
      <c r="BV28" s="17" t="s">
        <v>504</v>
      </c>
      <c r="BW28" s="16" t="s">
        <v>505</v>
      </c>
      <c r="BX28" s="17" t="s">
        <v>504</v>
      </c>
      <c r="BY28" s="16" t="s">
        <v>505</v>
      </c>
      <c r="BZ28" s="17" t="s">
        <v>504</v>
      </c>
      <c r="CA28" s="16" t="s">
        <v>505</v>
      </c>
      <c r="CB28" s="17">
        <v>0.3</v>
      </c>
      <c r="CC28" s="16">
        <v>0.4</v>
      </c>
      <c r="CD28" s="17" t="s">
        <v>504</v>
      </c>
      <c r="CE28" s="16" t="s">
        <v>505</v>
      </c>
      <c r="CF28" s="17" t="s">
        <v>504</v>
      </c>
      <c r="CG28" s="16" t="s">
        <v>505</v>
      </c>
      <c r="CH28" s="17" t="s">
        <v>504</v>
      </c>
      <c r="CI28" s="16" t="s">
        <v>504</v>
      </c>
      <c r="CJ28" s="17">
        <v>0.1</v>
      </c>
      <c r="CK28" s="16">
        <v>0.3</v>
      </c>
      <c r="CL28" s="17" t="s">
        <v>504</v>
      </c>
      <c r="CM28" s="16" t="s">
        <v>505</v>
      </c>
      <c r="CN28" s="17" t="s">
        <v>504</v>
      </c>
      <c r="CO28" s="16" t="s">
        <v>505</v>
      </c>
      <c r="CP28" s="17" t="s">
        <v>504</v>
      </c>
      <c r="CQ28" s="16" t="s">
        <v>505</v>
      </c>
      <c r="CR28" s="17" t="s">
        <v>504</v>
      </c>
      <c r="CS28" s="16" t="s">
        <v>505</v>
      </c>
      <c r="CT28" s="17" t="s">
        <v>504</v>
      </c>
      <c r="CU28" s="16" t="s">
        <v>505</v>
      </c>
      <c r="CV28" s="17" t="s">
        <v>504</v>
      </c>
      <c r="CW28" s="16" t="s">
        <v>505</v>
      </c>
      <c r="CX28" s="17" t="s">
        <v>504</v>
      </c>
      <c r="CY28" s="16" t="s">
        <v>505</v>
      </c>
      <c r="CZ28" s="17" t="s">
        <v>504</v>
      </c>
      <c r="DA28" s="16" t="s">
        <v>505</v>
      </c>
      <c r="DB28" s="17" t="s">
        <v>504</v>
      </c>
      <c r="DC28" s="16" t="s">
        <v>505</v>
      </c>
      <c r="DD28" s="17" t="s">
        <v>504</v>
      </c>
      <c r="DE28" s="16" t="s">
        <v>505</v>
      </c>
      <c r="DF28" s="17" t="s">
        <v>504</v>
      </c>
      <c r="DG28" s="16" t="s">
        <v>504</v>
      </c>
    </row>
    <row r="29" spans="1:111" ht="15.75" customHeight="1">
      <c r="A29" s="65">
        <v>3</v>
      </c>
      <c r="B29" s="102" t="s">
        <v>528</v>
      </c>
      <c r="C29" s="101"/>
      <c r="D29" s="66" t="s">
        <v>504</v>
      </c>
      <c r="E29" s="18" t="s">
        <v>504</v>
      </c>
      <c r="F29" s="19" t="s">
        <v>504</v>
      </c>
      <c r="G29" s="18" t="s">
        <v>505</v>
      </c>
      <c r="H29" s="19">
        <v>160000</v>
      </c>
      <c r="I29" s="18">
        <v>210000</v>
      </c>
      <c r="J29" s="19">
        <v>630</v>
      </c>
      <c r="K29" s="18">
        <v>50</v>
      </c>
      <c r="L29" s="19" t="s">
        <v>504</v>
      </c>
      <c r="M29" s="18" t="s">
        <v>504</v>
      </c>
      <c r="N29" s="19" t="s">
        <v>504</v>
      </c>
      <c r="O29" s="18" t="s">
        <v>505</v>
      </c>
      <c r="P29" s="19" t="s">
        <v>504</v>
      </c>
      <c r="Q29" s="18" t="s">
        <v>505</v>
      </c>
      <c r="R29" s="19" t="s">
        <v>504</v>
      </c>
      <c r="S29" s="18">
        <v>50</v>
      </c>
      <c r="T29" s="19">
        <v>12</v>
      </c>
      <c r="U29" s="18">
        <v>19</v>
      </c>
      <c r="V29" s="19" t="s">
        <v>504</v>
      </c>
      <c r="W29" s="18" t="s">
        <v>505</v>
      </c>
      <c r="X29" s="19" t="s">
        <v>504</v>
      </c>
      <c r="Y29" s="18" t="s">
        <v>505</v>
      </c>
      <c r="Z29" s="19" t="s">
        <v>504</v>
      </c>
      <c r="AA29" s="18" t="s">
        <v>505</v>
      </c>
      <c r="AB29" s="19">
        <v>18</v>
      </c>
      <c r="AC29" s="18">
        <v>9</v>
      </c>
      <c r="AD29" s="19" t="s">
        <v>504</v>
      </c>
      <c r="AE29" s="18" t="s">
        <v>505</v>
      </c>
      <c r="AF29" s="19" t="s">
        <v>504</v>
      </c>
      <c r="AG29" s="18" t="s">
        <v>504</v>
      </c>
      <c r="AH29" s="19" t="s">
        <v>504</v>
      </c>
      <c r="AI29" s="18">
        <v>1.9</v>
      </c>
      <c r="AJ29" s="19" t="s">
        <v>504</v>
      </c>
      <c r="AK29" s="18" t="s">
        <v>504</v>
      </c>
      <c r="AL29" s="19" t="s">
        <v>504</v>
      </c>
      <c r="AM29" s="18" t="s">
        <v>505</v>
      </c>
      <c r="AN29" s="19" t="s">
        <v>504</v>
      </c>
      <c r="AO29" s="18" t="s">
        <v>505</v>
      </c>
      <c r="AP29" s="19" t="s">
        <v>504</v>
      </c>
      <c r="AQ29" s="18" t="s">
        <v>505</v>
      </c>
      <c r="AR29" s="19" t="s">
        <v>504</v>
      </c>
      <c r="AS29" s="18" t="s">
        <v>504</v>
      </c>
      <c r="AT29" s="19" t="s">
        <v>504</v>
      </c>
      <c r="AU29" s="18" t="s">
        <v>504</v>
      </c>
      <c r="AV29" s="19" t="s">
        <v>504</v>
      </c>
      <c r="AW29" s="18">
        <v>2.9</v>
      </c>
      <c r="AX29" s="19">
        <v>1.4</v>
      </c>
      <c r="AY29" s="18">
        <v>1.1000000000000001</v>
      </c>
      <c r="AZ29" s="19" t="s">
        <v>504</v>
      </c>
      <c r="BA29" s="18" t="s">
        <v>505</v>
      </c>
      <c r="BB29" s="19" t="s">
        <v>504</v>
      </c>
      <c r="BC29" s="18" t="s">
        <v>504</v>
      </c>
      <c r="BD29" s="19" t="s">
        <v>504</v>
      </c>
      <c r="BE29" s="18" t="s">
        <v>505</v>
      </c>
      <c r="BF29" s="19" t="s">
        <v>504</v>
      </c>
      <c r="BG29" s="18" t="s">
        <v>504</v>
      </c>
      <c r="BH29" s="19" t="s">
        <v>504</v>
      </c>
      <c r="BI29" s="18">
        <v>7</v>
      </c>
      <c r="BJ29" s="19" t="s">
        <v>504</v>
      </c>
      <c r="BK29" s="18" t="s">
        <v>505</v>
      </c>
      <c r="BL29" s="19" t="s">
        <v>504</v>
      </c>
      <c r="BM29" s="18" t="s">
        <v>505</v>
      </c>
      <c r="BN29" s="19" t="s">
        <v>504</v>
      </c>
      <c r="BO29" s="18" t="s">
        <v>505</v>
      </c>
      <c r="BP29" s="19" t="s">
        <v>504</v>
      </c>
      <c r="BQ29" s="18" t="s">
        <v>505</v>
      </c>
      <c r="BR29" s="19" t="s">
        <v>504</v>
      </c>
      <c r="BS29" s="18" t="s">
        <v>505</v>
      </c>
      <c r="BT29" s="19">
        <v>0.2</v>
      </c>
      <c r="BU29" s="18">
        <v>0.4</v>
      </c>
      <c r="BV29" s="19" t="s">
        <v>504</v>
      </c>
      <c r="BW29" s="18" t="s">
        <v>505</v>
      </c>
      <c r="BX29" s="19" t="s">
        <v>504</v>
      </c>
      <c r="BY29" s="18">
        <v>0.15</v>
      </c>
      <c r="BZ29" s="19" t="s">
        <v>504</v>
      </c>
      <c r="CA29" s="18" t="s">
        <v>505</v>
      </c>
      <c r="CB29" s="19" t="s">
        <v>504</v>
      </c>
      <c r="CC29" s="18" t="s">
        <v>505</v>
      </c>
      <c r="CD29" s="19" t="s">
        <v>504</v>
      </c>
      <c r="CE29" s="18" t="s">
        <v>505</v>
      </c>
      <c r="CF29" s="19" t="s">
        <v>504</v>
      </c>
      <c r="CG29" s="18" t="s">
        <v>505</v>
      </c>
      <c r="CH29" s="19" t="s">
        <v>504</v>
      </c>
      <c r="CI29" s="18" t="s">
        <v>504</v>
      </c>
      <c r="CJ29" s="19">
        <v>0.3</v>
      </c>
      <c r="CK29" s="18">
        <v>0.5</v>
      </c>
      <c r="CL29" s="19" t="s">
        <v>504</v>
      </c>
      <c r="CM29" s="18" t="s">
        <v>505</v>
      </c>
      <c r="CN29" s="19" t="s">
        <v>504</v>
      </c>
      <c r="CO29" s="18" t="s">
        <v>505</v>
      </c>
      <c r="CP29" s="19" t="s">
        <v>504</v>
      </c>
      <c r="CQ29" s="18" t="s">
        <v>505</v>
      </c>
      <c r="CR29" s="19" t="s">
        <v>504</v>
      </c>
      <c r="CS29" s="18" t="s">
        <v>505</v>
      </c>
      <c r="CT29" s="19" t="s">
        <v>504</v>
      </c>
      <c r="CU29" s="18" t="s">
        <v>505</v>
      </c>
      <c r="CV29" s="19" t="s">
        <v>504</v>
      </c>
      <c r="CW29" s="18" t="s">
        <v>505</v>
      </c>
      <c r="CX29" s="19" t="s">
        <v>504</v>
      </c>
      <c r="CY29" s="18" t="s">
        <v>505</v>
      </c>
      <c r="CZ29" s="19" t="s">
        <v>504</v>
      </c>
      <c r="DA29" s="18" t="s">
        <v>505</v>
      </c>
      <c r="DB29" s="19" t="s">
        <v>504</v>
      </c>
      <c r="DC29" s="18" t="s">
        <v>505</v>
      </c>
      <c r="DD29" s="19" t="s">
        <v>504</v>
      </c>
      <c r="DE29" s="18" t="s">
        <v>505</v>
      </c>
      <c r="DF29" s="19" t="s">
        <v>504</v>
      </c>
      <c r="DG29" s="18" t="s">
        <v>505</v>
      </c>
    </row>
    <row r="30" spans="1:111" ht="15.75" customHeight="1">
      <c r="A30" s="20">
        <v>3</v>
      </c>
      <c r="B30" s="103" t="s">
        <v>529</v>
      </c>
      <c r="C30" s="104"/>
      <c r="D30" s="21" t="s">
        <v>504</v>
      </c>
      <c r="E30" s="22" t="s">
        <v>504</v>
      </c>
      <c r="F30" s="23" t="s">
        <v>504</v>
      </c>
      <c r="G30" s="22" t="s">
        <v>505</v>
      </c>
      <c r="H30" s="23">
        <v>220000</v>
      </c>
      <c r="I30" s="22">
        <v>190000</v>
      </c>
      <c r="J30" s="23" t="s">
        <v>504</v>
      </c>
      <c r="K30" s="22" t="s">
        <v>505</v>
      </c>
      <c r="L30" s="23" t="s">
        <v>504</v>
      </c>
      <c r="M30" s="22" t="s">
        <v>505</v>
      </c>
      <c r="N30" s="23">
        <v>84</v>
      </c>
      <c r="O30" s="22">
        <v>13</v>
      </c>
      <c r="P30" s="23">
        <v>70000</v>
      </c>
      <c r="Q30" s="22">
        <v>90000</v>
      </c>
      <c r="R30" s="23" t="s">
        <v>504</v>
      </c>
      <c r="S30" s="22" t="s">
        <v>505</v>
      </c>
      <c r="T30" s="23">
        <v>9</v>
      </c>
      <c r="U30" s="22">
        <v>12</v>
      </c>
      <c r="V30" s="23" t="s">
        <v>504</v>
      </c>
      <c r="W30" s="22" t="s">
        <v>505</v>
      </c>
      <c r="X30" s="23" t="s">
        <v>504</v>
      </c>
      <c r="Y30" s="22" t="s">
        <v>505</v>
      </c>
      <c r="Z30" s="23" t="s">
        <v>504</v>
      </c>
      <c r="AA30" s="22" t="s">
        <v>505</v>
      </c>
      <c r="AB30" s="23">
        <v>200</v>
      </c>
      <c r="AC30" s="22">
        <v>400</v>
      </c>
      <c r="AD30" s="23" t="s">
        <v>504</v>
      </c>
      <c r="AE30" s="22" t="s">
        <v>505</v>
      </c>
      <c r="AF30" s="23" t="s">
        <v>504</v>
      </c>
      <c r="AG30" s="22" t="s">
        <v>504</v>
      </c>
      <c r="AH30" s="23" t="s">
        <v>504</v>
      </c>
      <c r="AI30" s="22" t="s">
        <v>505</v>
      </c>
      <c r="AJ30" s="23" t="s">
        <v>504</v>
      </c>
      <c r="AK30" s="22" t="s">
        <v>504</v>
      </c>
      <c r="AL30" s="23" t="s">
        <v>504</v>
      </c>
      <c r="AM30" s="22" t="s">
        <v>505</v>
      </c>
      <c r="AN30" s="23">
        <v>7</v>
      </c>
      <c r="AO30" s="22">
        <v>7</v>
      </c>
      <c r="AP30" s="23" t="s">
        <v>504</v>
      </c>
      <c r="AQ30" s="22" t="s">
        <v>505</v>
      </c>
      <c r="AR30" s="23" t="s">
        <v>504</v>
      </c>
      <c r="AS30" s="22">
        <v>0.9</v>
      </c>
      <c r="AT30" s="23" t="s">
        <v>504</v>
      </c>
      <c r="AU30" s="22" t="s">
        <v>504</v>
      </c>
      <c r="AV30" s="23" t="s">
        <v>504</v>
      </c>
      <c r="AW30" s="22">
        <v>2.8</v>
      </c>
      <c r="AX30" s="23">
        <v>3.5</v>
      </c>
      <c r="AY30" s="22">
        <v>0.6</v>
      </c>
      <c r="AZ30" s="23" t="s">
        <v>504</v>
      </c>
      <c r="BA30" s="22" t="s">
        <v>505</v>
      </c>
      <c r="BB30" s="23" t="s">
        <v>504</v>
      </c>
      <c r="BC30" s="22" t="s">
        <v>505</v>
      </c>
      <c r="BD30" s="23" t="s">
        <v>504</v>
      </c>
      <c r="BE30" s="22" t="s">
        <v>505</v>
      </c>
      <c r="BF30" s="23" t="s">
        <v>504</v>
      </c>
      <c r="BG30" s="22" t="s">
        <v>505</v>
      </c>
      <c r="BH30" s="23" t="s">
        <v>504</v>
      </c>
      <c r="BI30" s="22" t="s">
        <v>504</v>
      </c>
      <c r="BJ30" s="23">
        <v>5</v>
      </c>
      <c r="BK30" s="22">
        <v>7</v>
      </c>
      <c r="BL30" s="23" t="s">
        <v>504</v>
      </c>
      <c r="BM30" s="22" t="s">
        <v>505</v>
      </c>
      <c r="BN30" s="23" t="s">
        <v>504</v>
      </c>
      <c r="BO30" s="22" t="s">
        <v>505</v>
      </c>
      <c r="BP30" s="23">
        <v>0.5</v>
      </c>
      <c r="BQ30" s="22">
        <v>0.4</v>
      </c>
      <c r="BR30" s="23">
        <v>1.4</v>
      </c>
      <c r="BS30" s="22">
        <v>2.4</v>
      </c>
      <c r="BT30" s="23">
        <v>0.3</v>
      </c>
      <c r="BU30" s="22">
        <v>0.5</v>
      </c>
      <c r="BV30" s="23" t="s">
        <v>504</v>
      </c>
      <c r="BW30" s="22" t="s">
        <v>505</v>
      </c>
      <c r="BX30" s="23">
        <v>200</v>
      </c>
      <c r="BY30" s="22">
        <v>500</v>
      </c>
      <c r="BZ30" s="23" t="s">
        <v>504</v>
      </c>
      <c r="CA30" s="22" t="s">
        <v>505</v>
      </c>
      <c r="CB30" s="23">
        <v>0.3</v>
      </c>
      <c r="CC30" s="22">
        <v>0.4</v>
      </c>
      <c r="CD30" s="23" t="s">
        <v>504</v>
      </c>
      <c r="CE30" s="22" t="s">
        <v>505</v>
      </c>
      <c r="CF30" s="23" t="s">
        <v>504</v>
      </c>
      <c r="CG30" s="22" t="s">
        <v>505</v>
      </c>
      <c r="CH30" s="23" t="s">
        <v>504</v>
      </c>
      <c r="CI30" s="22" t="s">
        <v>505</v>
      </c>
      <c r="CJ30" s="23">
        <v>0.3</v>
      </c>
      <c r="CK30" s="22">
        <v>0.5</v>
      </c>
      <c r="CL30" s="23" t="s">
        <v>504</v>
      </c>
      <c r="CM30" s="22" t="s">
        <v>505</v>
      </c>
      <c r="CN30" s="23" t="s">
        <v>504</v>
      </c>
      <c r="CO30" s="22" t="s">
        <v>504</v>
      </c>
      <c r="CP30" s="23" t="s">
        <v>504</v>
      </c>
      <c r="CQ30" s="22" t="s">
        <v>505</v>
      </c>
      <c r="CR30" s="23" t="s">
        <v>504</v>
      </c>
      <c r="CS30" s="22" t="s">
        <v>505</v>
      </c>
      <c r="CT30" s="23" t="s">
        <v>504</v>
      </c>
      <c r="CU30" s="22" t="s">
        <v>505</v>
      </c>
      <c r="CV30" s="23" t="s">
        <v>504</v>
      </c>
      <c r="CW30" s="22" t="s">
        <v>505</v>
      </c>
      <c r="CX30" s="23" t="s">
        <v>504</v>
      </c>
      <c r="CY30" s="22" t="s">
        <v>505</v>
      </c>
      <c r="CZ30" s="23" t="s">
        <v>504</v>
      </c>
      <c r="DA30" s="22" t="s">
        <v>505</v>
      </c>
      <c r="DB30" s="23" t="s">
        <v>504</v>
      </c>
      <c r="DC30" s="22" t="s">
        <v>505</v>
      </c>
      <c r="DD30" s="23" t="s">
        <v>504</v>
      </c>
      <c r="DE30" s="22" t="s">
        <v>505</v>
      </c>
      <c r="DF30" s="23" t="s">
        <v>504</v>
      </c>
      <c r="DG30" s="22" t="s">
        <v>505</v>
      </c>
    </row>
    <row r="31" spans="1:111" ht="15.75" customHeight="1">
      <c r="A31" s="63">
        <v>3</v>
      </c>
      <c r="B31" s="100" t="s">
        <v>530</v>
      </c>
      <c r="C31" s="101"/>
      <c r="D31" s="64">
        <v>180</v>
      </c>
      <c r="E31" s="16">
        <v>40</v>
      </c>
      <c r="F31" s="17" t="s">
        <v>504</v>
      </c>
      <c r="G31" s="16" t="s">
        <v>505</v>
      </c>
      <c r="H31" s="17">
        <v>420000</v>
      </c>
      <c r="I31" s="16">
        <v>130000</v>
      </c>
      <c r="J31" s="17">
        <v>1080</v>
      </c>
      <c r="K31" s="16">
        <v>70</v>
      </c>
      <c r="L31" s="17">
        <v>43</v>
      </c>
      <c r="M31" s="16">
        <v>8</v>
      </c>
      <c r="N31" s="17">
        <v>1100</v>
      </c>
      <c r="O31" s="16">
        <v>500</v>
      </c>
      <c r="P31" s="17">
        <v>730000</v>
      </c>
      <c r="Q31" s="16">
        <v>160000</v>
      </c>
      <c r="R31" s="17">
        <v>75400</v>
      </c>
      <c r="S31" s="16">
        <v>1400</v>
      </c>
      <c r="T31" s="17">
        <v>130</v>
      </c>
      <c r="U31" s="16">
        <v>30</v>
      </c>
      <c r="V31" s="17">
        <v>6400</v>
      </c>
      <c r="W31" s="16">
        <v>1100</v>
      </c>
      <c r="X31" s="17">
        <v>20</v>
      </c>
      <c r="Y31" s="16">
        <v>7</v>
      </c>
      <c r="Z31" s="17">
        <v>36</v>
      </c>
      <c r="AA31" s="16">
        <v>11</v>
      </c>
      <c r="AB31" s="17">
        <v>61</v>
      </c>
      <c r="AC31" s="16">
        <v>23</v>
      </c>
      <c r="AD31" s="17" t="s">
        <v>504</v>
      </c>
      <c r="AE31" s="16" t="s">
        <v>505</v>
      </c>
      <c r="AF31" s="17" t="s">
        <v>504</v>
      </c>
      <c r="AG31" s="16" t="s">
        <v>504</v>
      </c>
      <c r="AH31" s="17">
        <v>5100</v>
      </c>
      <c r="AI31" s="16">
        <v>400</v>
      </c>
      <c r="AJ31" s="17" t="s">
        <v>504</v>
      </c>
      <c r="AK31" s="16">
        <v>1.4</v>
      </c>
      <c r="AL31" s="17">
        <v>17</v>
      </c>
      <c r="AM31" s="16">
        <v>4</v>
      </c>
      <c r="AN31" s="17">
        <v>141</v>
      </c>
      <c r="AO31" s="16">
        <v>19</v>
      </c>
      <c r="AP31" s="17">
        <v>197</v>
      </c>
      <c r="AQ31" s="16">
        <v>23</v>
      </c>
      <c r="AR31" s="17">
        <v>79</v>
      </c>
      <c r="AS31" s="16">
        <v>14</v>
      </c>
      <c r="AT31" s="17" t="s">
        <v>504</v>
      </c>
      <c r="AU31" s="16" t="s">
        <v>504</v>
      </c>
      <c r="AV31" s="17">
        <v>51</v>
      </c>
      <c r="AW31" s="16">
        <v>11</v>
      </c>
      <c r="AX31" s="17">
        <v>71</v>
      </c>
      <c r="AY31" s="16">
        <v>6</v>
      </c>
      <c r="AZ31" s="17">
        <v>10</v>
      </c>
      <c r="BA31" s="16">
        <v>5</v>
      </c>
      <c r="BB31" s="17" t="s">
        <v>504</v>
      </c>
      <c r="BC31" s="16" t="s">
        <v>505</v>
      </c>
      <c r="BD31" s="17" t="s">
        <v>504</v>
      </c>
      <c r="BE31" s="16" t="s">
        <v>505</v>
      </c>
      <c r="BF31" s="17">
        <v>600</v>
      </c>
      <c r="BG31" s="16">
        <v>400</v>
      </c>
      <c r="BH31" s="17" t="s">
        <v>504</v>
      </c>
      <c r="BI31" s="16" t="s">
        <v>505</v>
      </c>
      <c r="BJ31" s="17">
        <v>201</v>
      </c>
      <c r="BK31" s="16">
        <v>15</v>
      </c>
      <c r="BL31" s="17">
        <v>107</v>
      </c>
      <c r="BM31" s="16">
        <v>14</v>
      </c>
      <c r="BN31" s="17">
        <v>120</v>
      </c>
      <c r="BO31" s="16">
        <v>16</v>
      </c>
      <c r="BP31" s="17">
        <v>14</v>
      </c>
      <c r="BQ31" s="16">
        <v>1.9</v>
      </c>
      <c r="BR31" s="17">
        <v>46</v>
      </c>
      <c r="BS31" s="16">
        <v>6</v>
      </c>
      <c r="BT31" s="17">
        <v>8</v>
      </c>
      <c r="BU31" s="16">
        <v>4</v>
      </c>
      <c r="BV31" s="17">
        <v>2.6</v>
      </c>
      <c r="BW31" s="16">
        <v>2.5</v>
      </c>
      <c r="BX31" s="17">
        <v>7.8</v>
      </c>
      <c r="BY31" s="16">
        <v>1.5</v>
      </c>
      <c r="BZ31" s="17">
        <v>1.3</v>
      </c>
      <c r="CA31" s="16">
        <v>0.5</v>
      </c>
      <c r="CB31" s="17">
        <v>7</v>
      </c>
      <c r="CC31" s="16">
        <v>4</v>
      </c>
      <c r="CD31" s="17">
        <v>1.4</v>
      </c>
      <c r="CE31" s="16">
        <v>0.4</v>
      </c>
      <c r="CF31" s="17">
        <v>4</v>
      </c>
      <c r="CG31" s="16">
        <v>2.4</v>
      </c>
      <c r="CH31" s="17">
        <v>0.62</v>
      </c>
      <c r="CI31" s="16">
        <v>0.21</v>
      </c>
      <c r="CJ31" s="17">
        <v>3</v>
      </c>
      <c r="CK31" s="16">
        <v>4</v>
      </c>
      <c r="CL31" s="17">
        <v>0.46</v>
      </c>
      <c r="CM31" s="16">
        <v>0.3</v>
      </c>
      <c r="CN31" s="17" t="s">
        <v>504</v>
      </c>
      <c r="CO31" s="16" t="s">
        <v>505</v>
      </c>
      <c r="CP31" s="17">
        <v>54000</v>
      </c>
      <c r="CQ31" s="16">
        <v>13000</v>
      </c>
      <c r="CR31" s="17">
        <v>580000</v>
      </c>
      <c r="CS31" s="16">
        <v>110000</v>
      </c>
      <c r="CT31" s="17">
        <v>53000</v>
      </c>
      <c r="CU31" s="16">
        <v>9000</v>
      </c>
      <c r="CV31" s="17">
        <v>4200000</v>
      </c>
      <c r="CW31" s="16">
        <v>500000</v>
      </c>
      <c r="CX31" s="17">
        <v>34000</v>
      </c>
      <c r="CY31" s="16">
        <v>5000</v>
      </c>
      <c r="CZ31" s="17">
        <v>35</v>
      </c>
      <c r="DA31" s="16">
        <v>6</v>
      </c>
      <c r="DB31" s="17">
        <v>128000</v>
      </c>
      <c r="DC31" s="16">
        <v>16000</v>
      </c>
      <c r="DD31" s="17" t="s">
        <v>504</v>
      </c>
      <c r="DE31" s="16" t="s">
        <v>505</v>
      </c>
      <c r="DF31" s="17" t="s">
        <v>504</v>
      </c>
      <c r="DG31" s="16" t="s">
        <v>505</v>
      </c>
    </row>
    <row r="32" spans="1:111" ht="15.75" customHeight="1">
      <c r="A32" s="65">
        <v>2</v>
      </c>
      <c r="B32" s="102" t="s">
        <v>531</v>
      </c>
      <c r="C32" s="101"/>
      <c r="D32" s="66">
        <v>57</v>
      </c>
      <c r="E32" s="18">
        <v>8</v>
      </c>
      <c r="F32" s="19">
        <v>5</v>
      </c>
      <c r="G32" s="18">
        <v>6</v>
      </c>
      <c r="H32" s="19">
        <v>150000</v>
      </c>
      <c r="I32" s="18">
        <v>50000</v>
      </c>
      <c r="J32" s="19">
        <v>5000</v>
      </c>
      <c r="K32" s="18">
        <v>6000</v>
      </c>
      <c r="L32" s="19">
        <v>40</v>
      </c>
      <c r="M32" s="18">
        <v>10</v>
      </c>
      <c r="N32" s="19">
        <v>910</v>
      </c>
      <c r="O32" s="18">
        <v>160</v>
      </c>
      <c r="P32" s="19">
        <v>79000</v>
      </c>
      <c r="Q32" s="18">
        <v>26000</v>
      </c>
      <c r="R32" s="19">
        <v>80000</v>
      </c>
      <c r="S32" s="18">
        <v>5000</v>
      </c>
      <c r="T32" s="19">
        <v>140</v>
      </c>
      <c r="U32" s="18">
        <v>30</v>
      </c>
      <c r="V32" s="19">
        <v>6800</v>
      </c>
      <c r="W32" s="18">
        <v>500</v>
      </c>
      <c r="X32" s="19" t="s">
        <v>504</v>
      </c>
      <c r="Y32" s="18" t="s">
        <v>505</v>
      </c>
      <c r="Z32" s="19">
        <v>28</v>
      </c>
      <c r="AA32" s="18">
        <v>15</v>
      </c>
      <c r="AB32" s="19">
        <v>170</v>
      </c>
      <c r="AC32" s="18">
        <v>40</v>
      </c>
      <c r="AD32" s="19">
        <v>70</v>
      </c>
      <c r="AE32" s="18">
        <v>60</v>
      </c>
      <c r="AF32" s="19" t="s">
        <v>504</v>
      </c>
      <c r="AG32" s="18" t="s">
        <v>504</v>
      </c>
      <c r="AH32" s="19">
        <v>1500</v>
      </c>
      <c r="AI32" s="18">
        <v>300</v>
      </c>
      <c r="AJ32" s="19" t="s">
        <v>504</v>
      </c>
      <c r="AK32" s="18" t="s">
        <v>504</v>
      </c>
      <c r="AL32" s="19">
        <v>14.1</v>
      </c>
      <c r="AM32" s="18">
        <v>2.8</v>
      </c>
      <c r="AN32" s="19">
        <v>170</v>
      </c>
      <c r="AO32" s="18">
        <v>80</v>
      </c>
      <c r="AP32" s="19">
        <v>230</v>
      </c>
      <c r="AQ32" s="18">
        <v>90</v>
      </c>
      <c r="AR32" s="19">
        <v>110</v>
      </c>
      <c r="AS32" s="18">
        <v>70</v>
      </c>
      <c r="AT32" s="19">
        <v>20000</v>
      </c>
      <c r="AU32" s="18">
        <v>70000</v>
      </c>
      <c r="AV32" s="19">
        <v>200</v>
      </c>
      <c r="AW32" s="18">
        <v>400</v>
      </c>
      <c r="AX32" s="19">
        <v>80</v>
      </c>
      <c r="AY32" s="18">
        <v>60</v>
      </c>
      <c r="AZ32" s="19">
        <v>50000</v>
      </c>
      <c r="BA32" s="18">
        <v>40000</v>
      </c>
      <c r="BB32" s="19" t="s">
        <v>504</v>
      </c>
      <c r="BC32" s="18" t="s">
        <v>505</v>
      </c>
      <c r="BD32" s="19" t="s">
        <v>504</v>
      </c>
      <c r="BE32" s="18" t="s">
        <v>505</v>
      </c>
      <c r="BF32" s="19">
        <v>630</v>
      </c>
      <c r="BG32" s="18">
        <v>200</v>
      </c>
      <c r="BH32" s="19" t="s">
        <v>504</v>
      </c>
      <c r="BI32" s="18">
        <v>16</v>
      </c>
      <c r="BJ32" s="19">
        <v>192</v>
      </c>
      <c r="BK32" s="18">
        <v>10</v>
      </c>
      <c r="BL32" s="19">
        <v>110</v>
      </c>
      <c r="BM32" s="18">
        <v>40</v>
      </c>
      <c r="BN32" s="19">
        <v>110</v>
      </c>
      <c r="BO32" s="18">
        <v>50</v>
      </c>
      <c r="BP32" s="19">
        <v>13.3</v>
      </c>
      <c r="BQ32" s="18">
        <v>2.6</v>
      </c>
      <c r="BR32" s="19">
        <v>43</v>
      </c>
      <c r="BS32" s="18">
        <v>8</v>
      </c>
      <c r="BT32" s="19">
        <v>6</v>
      </c>
      <c r="BU32" s="18">
        <v>3</v>
      </c>
      <c r="BV32" s="19">
        <v>7</v>
      </c>
      <c r="BW32" s="18">
        <v>23</v>
      </c>
      <c r="BX32" s="19">
        <v>13</v>
      </c>
      <c r="BY32" s="18">
        <v>28</v>
      </c>
      <c r="BZ32" s="19">
        <v>1</v>
      </c>
      <c r="CA32" s="18">
        <v>0.4</v>
      </c>
      <c r="CB32" s="19">
        <v>10</v>
      </c>
      <c r="CC32" s="18">
        <v>40</v>
      </c>
      <c r="CD32" s="19">
        <v>1.1000000000000001</v>
      </c>
      <c r="CE32" s="18">
        <v>1.1000000000000001</v>
      </c>
      <c r="CF32" s="19">
        <v>2.9</v>
      </c>
      <c r="CG32" s="18">
        <v>2.5</v>
      </c>
      <c r="CH32" s="19">
        <v>0.33</v>
      </c>
      <c r="CI32" s="18">
        <v>0.28999999999999998</v>
      </c>
      <c r="CJ32" s="19">
        <v>2.5</v>
      </c>
      <c r="CK32" s="18">
        <v>2.4</v>
      </c>
      <c r="CL32" s="19">
        <v>0.2</v>
      </c>
      <c r="CM32" s="18">
        <v>0.3</v>
      </c>
      <c r="CN32" s="19">
        <v>20000</v>
      </c>
      <c r="CO32" s="18">
        <v>80000</v>
      </c>
      <c r="CP32" s="19">
        <v>63000</v>
      </c>
      <c r="CQ32" s="18">
        <v>7000</v>
      </c>
      <c r="CR32" s="19">
        <v>1210000</v>
      </c>
      <c r="CS32" s="18">
        <v>40000</v>
      </c>
      <c r="CT32" s="19">
        <v>69000</v>
      </c>
      <c r="CU32" s="18">
        <v>13000</v>
      </c>
      <c r="CV32" s="19">
        <v>3220000</v>
      </c>
      <c r="CW32" s="18">
        <v>280000</v>
      </c>
      <c r="CX32" s="19">
        <v>39000</v>
      </c>
      <c r="CY32" s="18">
        <v>9000</v>
      </c>
      <c r="CZ32" s="19">
        <v>12.2</v>
      </c>
      <c r="DA32" s="18">
        <v>2.2999999999999998</v>
      </c>
      <c r="DB32" s="19">
        <v>38000</v>
      </c>
      <c r="DC32" s="18">
        <v>15000</v>
      </c>
      <c r="DD32" s="19">
        <v>450</v>
      </c>
      <c r="DE32" s="18">
        <v>230</v>
      </c>
      <c r="DF32" s="19" t="s">
        <v>504</v>
      </c>
      <c r="DG32" s="18" t="s">
        <v>504</v>
      </c>
    </row>
    <row r="33" spans="1:111" ht="15.75" customHeight="1">
      <c r="A33" s="20">
        <v>2</v>
      </c>
      <c r="B33" s="103" t="s">
        <v>532</v>
      </c>
      <c r="C33" s="104"/>
      <c r="D33" s="21">
        <v>68</v>
      </c>
      <c r="E33" s="22">
        <v>16</v>
      </c>
      <c r="F33" s="23">
        <v>5</v>
      </c>
      <c r="G33" s="22">
        <v>5</v>
      </c>
      <c r="H33" s="23">
        <v>160000</v>
      </c>
      <c r="I33" s="22">
        <v>80000</v>
      </c>
      <c r="J33" s="23">
        <v>1210</v>
      </c>
      <c r="K33" s="22">
        <v>270</v>
      </c>
      <c r="L33" s="23">
        <v>33.200000000000003</v>
      </c>
      <c r="M33" s="22">
        <v>1.6</v>
      </c>
      <c r="N33" s="23">
        <v>910</v>
      </c>
      <c r="O33" s="22">
        <v>40</v>
      </c>
      <c r="P33" s="23">
        <v>110000</v>
      </c>
      <c r="Q33" s="22">
        <v>150000</v>
      </c>
      <c r="R33" s="23">
        <v>72000</v>
      </c>
      <c r="S33" s="22">
        <v>23000</v>
      </c>
      <c r="T33" s="23">
        <v>160</v>
      </c>
      <c r="U33" s="22">
        <v>60</v>
      </c>
      <c r="V33" s="23">
        <v>7000</v>
      </c>
      <c r="W33" s="22">
        <v>3000</v>
      </c>
      <c r="X33" s="23" t="s">
        <v>504</v>
      </c>
      <c r="Y33" s="22" t="s">
        <v>505</v>
      </c>
      <c r="Z33" s="23">
        <v>22</v>
      </c>
      <c r="AA33" s="22">
        <v>20</v>
      </c>
      <c r="AB33" s="23">
        <v>210</v>
      </c>
      <c r="AC33" s="22">
        <v>100</v>
      </c>
      <c r="AD33" s="23">
        <v>53</v>
      </c>
      <c r="AE33" s="22">
        <v>25</v>
      </c>
      <c r="AF33" s="23" t="s">
        <v>504</v>
      </c>
      <c r="AG33" s="22" t="s">
        <v>504</v>
      </c>
      <c r="AH33" s="23">
        <v>1700</v>
      </c>
      <c r="AI33" s="22">
        <v>1600</v>
      </c>
      <c r="AJ33" s="23" t="s">
        <v>504</v>
      </c>
      <c r="AK33" s="22" t="s">
        <v>504</v>
      </c>
      <c r="AL33" s="23">
        <v>16</v>
      </c>
      <c r="AM33" s="22">
        <v>3</v>
      </c>
      <c r="AN33" s="23">
        <v>150</v>
      </c>
      <c r="AO33" s="22">
        <v>50</v>
      </c>
      <c r="AP33" s="23">
        <v>213</v>
      </c>
      <c r="AQ33" s="22">
        <v>18</v>
      </c>
      <c r="AR33" s="23">
        <v>68</v>
      </c>
      <c r="AS33" s="22">
        <v>19</v>
      </c>
      <c r="AT33" s="23">
        <v>10000</v>
      </c>
      <c r="AU33" s="22">
        <v>30000</v>
      </c>
      <c r="AV33" s="23">
        <v>100</v>
      </c>
      <c r="AW33" s="22">
        <v>60</v>
      </c>
      <c r="AX33" s="23">
        <v>63</v>
      </c>
      <c r="AY33" s="22">
        <v>19</v>
      </c>
      <c r="AZ33" s="23">
        <v>35000</v>
      </c>
      <c r="BA33" s="22">
        <v>11000</v>
      </c>
      <c r="BB33" s="23" t="s">
        <v>504</v>
      </c>
      <c r="BC33" s="22" t="s">
        <v>504</v>
      </c>
      <c r="BD33" s="23" t="s">
        <v>504</v>
      </c>
      <c r="BE33" s="22" t="s">
        <v>505</v>
      </c>
      <c r="BF33" s="23">
        <v>1200</v>
      </c>
      <c r="BG33" s="22">
        <v>1000</v>
      </c>
      <c r="BH33" s="23" t="s">
        <v>504</v>
      </c>
      <c r="BI33" s="22" t="s">
        <v>504</v>
      </c>
      <c r="BJ33" s="23">
        <v>150</v>
      </c>
      <c r="BK33" s="22">
        <v>60</v>
      </c>
      <c r="BL33" s="23">
        <v>84</v>
      </c>
      <c r="BM33" s="22">
        <v>20</v>
      </c>
      <c r="BN33" s="23">
        <v>96</v>
      </c>
      <c r="BO33" s="22">
        <v>30</v>
      </c>
      <c r="BP33" s="23">
        <v>11</v>
      </c>
      <c r="BQ33" s="22">
        <v>3</v>
      </c>
      <c r="BR33" s="23">
        <v>42</v>
      </c>
      <c r="BS33" s="22">
        <v>14</v>
      </c>
      <c r="BT33" s="23">
        <v>6</v>
      </c>
      <c r="BU33" s="22">
        <v>4</v>
      </c>
      <c r="BV33" s="23">
        <v>1.5</v>
      </c>
      <c r="BW33" s="22">
        <v>1.2</v>
      </c>
      <c r="BX33" s="23">
        <v>8.1</v>
      </c>
      <c r="BY33" s="22">
        <v>2.8</v>
      </c>
      <c r="BZ33" s="23">
        <v>0.9</v>
      </c>
      <c r="CA33" s="22">
        <v>0.7</v>
      </c>
      <c r="CB33" s="23">
        <v>6.2</v>
      </c>
      <c r="CC33" s="22">
        <v>2.6</v>
      </c>
      <c r="CD33" s="23">
        <v>1</v>
      </c>
      <c r="CE33" s="22">
        <v>0.8</v>
      </c>
      <c r="CF33" s="23">
        <v>3.4</v>
      </c>
      <c r="CG33" s="22">
        <v>2.8</v>
      </c>
      <c r="CH33" s="23">
        <v>0.3</v>
      </c>
      <c r="CI33" s="22">
        <v>0.6</v>
      </c>
      <c r="CJ33" s="23">
        <v>1.9</v>
      </c>
      <c r="CK33" s="22">
        <v>2.6</v>
      </c>
      <c r="CL33" s="23">
        <v>0.2</v>
      </c>
      <c r="CM33" s="22">
        <v>0.3</v>
      </c>
      <c r="CN33" s="23">
        <v>4000</v>
      </c>
      <c r="CO33" s="22">
        <v>13000</v>
      </c>
      <c r="CP33" s="23">
        <v>54000</v>
      </c>
      <c r="CQ33" s="22">
        <v>17000</v>
      </c>
      <c r="CR33" s="23">
        <v>890000</v>
      </c>
      <c r="CS33" s="22">
        <v>200000</v>
      </c>
      <c r="CT33" s="23">
        <v>57700</v>
      </c>
      <c r="CU33" s="22">
        <v>3000</v>
      </c>
      <c r="CV33" s="23">
        <v>3000000</v>
      </c>
      <c r="CW33" s="22">
        <v>1100000</v>
      </c>
      <c r="CX33" s="23">
        <v>26000</v>
      </c>
      <c r="CY33" s="22">
        <v>11000</v>
      </c>
      <c r="CZ33" s="23">
        <v>10.1</v>
      </c>
      <c r="DA33" s="22">
        <v>2.6</v>
      </c>
      <c r="DB33" s="23">
        <v>46000</v>
      </c>
      <c r="DC33" s="22">
        <v>5000</v>
      </c>
      <c r="DD33" s="23">
        <v>700</v>
      </c>
      <c r="DE33" s="22">
        <v>500</v>
      </c>
      <c r="DF33" s="23" t="s">
        <v>504</v>
      </c>
      <c r="DG33" s="22" t="s">
        <v>504</v>
      </c>
    </row>
    <row r="34" spans="1:111" ht="15.75" customHeight="1">
      <c r="A34" s="63">
        <v>3</v>
      </c>
      <c r="B34" s="100" t="s">
        <v>533</v>
      </c>
      <c r="C34" s="101"/>
      <c r="D34" s="64" t="s">
        <v>504</v>
      </c>
      <c r="E34" s="16" t="s">
        <v>505</v>
      </c>
      <c r="F34" s="17" t="s">
        <v>504</v>
      </c>
      <c r="G34" s="16" t="s">
        <v>505</v>
      </c>
      <c r="H34" s="17">
        <v>1900000</v>
      </c>
      <c r="I34" s="16">
        <v>500000</v>
      </c>
      <c r="J34" s="17">
        <v>2200</v>
      </c>
      <c r="K34" s="16">
        <v>1000</v>
      </c>
      <c r="L34" s="17">
        <v>64</v>
      </c>
      <c r="M34" s="16">
        <v>16</v>
      </c>
      <c r="N34" s="17">
        <v>2600</v>
      </c>
      <c r="O34" s="16">
        <v>300</v>
      </c>
      <c r="P34" s="17">
        <v>100000</v>
      </c>
      <c r="Q34" s="16">
        <v>150000</v>
      </c>
      <c r="R34" s="17">
        <v>30100</v>
      </c>
      <c r="S34" s="16">
        <v>1100</v>
      </c>
      <c r="T34" s="17">
        <v>580</v>
      </c>
      <c r="U34" s="16">
        <v>40</v>
      </c>
      <c r="V34" s="17">
        <v>3230</v>
      </c>
      <c r="W34" s="16">
        <v>80</v>
      </c>
      <c r="X34" s="17">
        <v>12</v>
      </c>
      <c r="Y34" s="16">
        <v>8</v>
      </c>
      <c r="Z34" s="17">
        <v>4000</v>
      </c>
      <c r="AA34" s="16">
        <v>1200</v>
      </c>
      <c r="AB34" s="17">
        <v>17000000</v>
      </c>
      <c r="AC34" s="16">
        <v>3000000</v>
      </c>
      <c r="AD34" s="17" t="s">
        <v>504</v>
      </c>
      <c r="AE34" s="16" t="s">
        <v>505</v>
      </c>
      <c r="AF34" s="17" t="s">
        <v>504</v>
      </c>
      <c r="AG34" s="16" t="s">
        <v>505</v>
      </c>
      <c r="AH34" s="17" t="s">
        <v>504</v>
      </c>
      <c r="AI34" s="16" t="s">
        <v>505</v>
      </c>
      <c r="AJ34" s="17" t="s">
        <v>504</v>
      </c>
      <c r="AK34" s="16" t="s">
        <v>504</v>
      </c>
      <c r="AL34" s="17">
        <v>16</v>
      </c>
      <c r="AM34" s="16">
        <v>4</v>
      </c>
      <c r="AN34" s="17">
        <v>50</v>
      </c>
      <c r="AO34" s="16">
        <v>40</v>
      </c>
      <c r="AP34" s="17">
        <v>150</v>
      </c>
      <c r="AQ34" s="16">
        <v>80</v>
      </c>
      <c r="AR34" s="17">
        <v>58</v>
      </c>
      <c r="AS34" s="16">
        <v>26</v>
      </c>
      <c r="AT34" s="17" t="s">
        <v>504</v>
      </c>
      <c r="AU34" s="16">
        <v>8</v>
      </c>
      <c r="AV34" s="17">
        <v>22300</v>
      </c>
      <c r="AW34" s="16">
        <v>1700</v>
      </c>
      <c r="AX34" s="17">
        <v>170</v>
      </c>
      <c r="AY34" s="16">
        <v>150</v>
      </c>
      <c r="AZ34" s="17">
        <v>10</v>
      </c>
      <c r="BA34" s="16">
        <v>8</v>
      </c>
      <c r="BB34" s="17" t="s">
        <v>504</v>
      </c>
      <c r="BC34" s="16" t="s">
        <v>505</v>
      </c>
      <c r="BD34" s="17">
        <v>720</v>
      </c>
      <c r="BE34" s="16">
        <v>30</v>
      </c>
      <c r="BF34" s="17">
        <v>270000</v>
      </c>
      <c r="BG34" s="16">
        <v>60000</v>
      </c>
      <c r="BH34" s="17" t="s">
        <v>504</v>
      </c>
      <c r="BI34" s="16" t="s">
        <v>505</v>
      </c>
      <c r="BJ34" s="17">
        <v>1140</v>
      </c>
      <c r="BK34" s="16">
        <v>280</v>
      </c>
      <c r="BL34" s="17">
        <v>200</v>
      </c>
      <c r="BM34" s="16">
        <v>140</v>
      </c>
      <c r="BN34" s="17">
        <v>370</v>
      </c>
      <c r="BO34" s="16">
        <v>290</v>
      </c>
      <c r="BP34" s="17">
        <v>50</v>
      </c>
      <c r="BQ34" s="16">
        <v>30</v>
      </c>
      <c r="BR34" s="17">
        <v>230</v>
      </c>
      <c r="BS34" s="16">
        <v>100</v>
      </c>
      <c r="BT34" s="17">
        <v>23</v>
      </c>
      <c r="BU34" s="16">
        <v>12</v>
      </c>
      <c r="BV34" s="17">
        <v>2.6</v>
      </c>
      <c r="BW34" s="16">
        <v>1.5</v>
      </c>
      <c r="BX34" s="17">
        <v>27</v>
      </c>
      <c r="BY34" s="16">
        <v>15</v>
      </c>
      <c r="BZ34" s="17">
        <v>5</v>
      </c>
      <c r="CA34" s="16">
        <v>3</v>
      </c>
      <c r="CB34" s="17">
        <v>37</v>
      </c>
      <c r="CC34" s="16">
        <v>27</v>
      </c>
      <c r="CD34" s="17">
        <v>6</v>
      </c>
      <c r="CE34" s="16">
        <v>6</v>
      </c>
      <c r="CF34" s="17">
        <v>19</v>
      </c>
      <c r="CG34" s="16">
        <v>21</v>
      </c>
      <c r="CH34" s="17">
        <v>3</v>
      </c>
      <c r="CI34" s="16">
        <v>3</v>
      </c>
      <c r="CJ34" s="17">
        <v>17</v>
      </c>
      <c r="CK34" s="16">
        <v>18</v>
      </c>
      <c r="CL34" s="17">
        <v>3</v>
      </c>
      <c r="CM34" s="16">
        <v>3</v>
      </c>
      <c r="CN34" s="17" t="s">
        <v>504</v>
      </c>
      <c r="CO34" s="16" t="s">
        <v>504</v>
      </c>
      <c r="CP34" s="17">
        <v>590000</v>
      </c>
      <c r="CQ34" s="16">
        <v>40000</v>
      </c>
      <c r="CR34" s="17">
        <v>1400000</v>
      </c>
      <c r="CS34" s="16">
        <v>500000</v>
      </c>
      <c r="CT34" s="17">
        <v>100000</v>
      </c>
      <c r="CU34" s="16">
        <v>30000</v>
      </c>
      <c r="CV34" s="17">
        <v>700000</v>
      </c>
      <c r="CW34" s="16">
        <v>30000</v>
      </c>
      <c r="CX34" s="17">
        <v>2400</v>
      </c>
      <c r="CY34" s="16">
        <v>2100</v>
      </c>
      <c r="CZ34" s="17">
        <v>30</v>
      </c>
      <c r="DA34" s="16">
        <v>30</v>
      </c>
      <c r="DB34" s="17">
        <v>40000</v>
      </c>
      <c r="DC34" s="16">
        <v>40000</v>
      </c>
      <c r="DD34" s="17">
        <v>90</v>
      </c>
      <c r="DE34" s="16">
        <v>50</v>
      </c>
      <c r="DF34" s="17">
        <v>21</v>
      </c>
      <c r="DG34" s="16">
        <v>10</v>
      </c>
    </row>
    <row r="35" spans="1:111" ht="15.75" customHeight="1">
      <c r="A35" s="65">
        <v>2</v>
      </c>
      <c r="B35" s="102" t="s">
        <v>534</v>
      </c>
      <c r="C35" s="101"/>
      <c r="D35" s="66">
        <v>40</v>
      </c>
      <c r="E35" s="18">
        <v>40</v>
      </c>
      <c r="F35" s="19">
        <v>30</v>
      </c>
      <c r="G35" s="18">
        <v>50</v>
      </c>
      <c r="H35" s="19">
        <v>1100000</v>
      </c>
      <c r="I35" s="18">
        <v>1300000</v>
      </c>
      <c r="J35" s="19">
        <v>1800</v>
      </c>
      <c r="K35" s="18">
        <v>2100</v>
      </c>
      <c r="L35" s="19">
        <v>19</v>
      </c>
      <c r="M35" s="18">
        <v>13</v>
      </c>
      <c r="N35" s="19">
        <v>1100</v>
      </c>
      <c r="O35" s="18">
        <v>700</v>
      </c>
      <c r="P35" s="19">
        <v>14000</v>
      </c>
      <c r="Q35" s="18">
        <v>9000</v>
      </c>
      <c r="R35" s="19">
        <v>11000</v>
      </c>
      <c r="S35" s="18">
        <v>5000</v>
      </c>
      <c r="T35" s="19">
        <v>410</v>
      </c>
      <c r="U35" s="18">
        <v>290</v>
      </c>
      <c r="V35" s="19">
        <v>5000</v>
      </c>
      <c r="W35" s="18">
        <v>7000</v>
      </c>
      <c r="X35" s="19" t="s">
        <v>504</v>
      </c>
      <c r="Y35" s="18">
        <v>0.4</v>
      </c>
      <c r="Z35" s="19">
        <v>4000</v>
      </c>
      <c r="AA35" s="18">
        <v>7000</v>
      </c>
      <c r="AB35" s="19">
        <v>1600000</v>
      </c>
      <c r="AC35" s="18">
        <v>1800000</v>
      </c>
      <c r="AD35" s="19">
        <v>40</v>
      </c>
      <c r="AE35" s="18">
        <v>40</v>
      </c>
      <c r="AF35" s="19">
        <v>170</v>
      </c>
      <c r="AG35" s="18">
        <v>210</v>
      </c>
      <c r="AH35" s="19">
        <v>600</v>
      </c>
      <c r="AI35" s="18">
        <v>1300</v>
      </c>
      <c r="AJ35" s="19" t="s">
        <v>504</v>
      </c>
      <c r="AK35" s="18" t="s">
        <v>504</v>
      </c>
      <c r="AL35" s="19">
        <v>10</v>
      </c>
      <c r="AM35" s="18">
        <v>8</v>
      </c>
      <c r="AN35" s="19">
        <v>40</v>
      </c>
      <c r="AO35" s="18">
        <v>50</v>
      </c>
      <c r="AP35" s="19">
        <v>120</v>
      </c>
      <c r="AQ35" s="18">
        <v>130</v>
      </c>
      <c r="AR35" s="19">
        <v>17</v>
      </c>
      <c r="AS35" s="18">
        <v>13</v>
      </c>
      <c r="AT35" s="19">
        <v>9000</v>
      </c>
      <c r="AU35" s="18">
        <v>26000</v>
      </c>
      <c r="AV35" s="19">
        <v>40000</v>
      </c>
      <c r="AW35" s="18">
        <v>50000</v>
      </c>
      <c r="AX35" s="19">
        <v>90</v>
      </c>
      <c r="AY35" s="18">
        <v>80</v>
      </c>
      <c r="AZ35" s="19" t="s">
        <v>504</v>
      </c>
      <c r="BA35" s="18" t="s">
        <v>505</v>
      </c>
      <c r="BB35" s="19" t="s">
        <v>504</v>
      </c>
      <c r="BC35" s="18" t="s">
        <v>504</v>
      </c>
      <c r="BD35" s="19">
        <v>400</v>
      </c>
      <c r="BE35" s="18">
        <v>300</v>
      </c>
      <c r="BF35" s="19">
        <v>140000</v>
      </c>
      <c r="BG35" s="18">
        <v>100000</v>
      </c>
      <c r="BH35" s="19" t="s">
        <v>504</v>
      </c>
      <c r="BI35" s="18">
        <v>6</v>
      </c>
      <c r="BJ35" s="19">
        <v>1100</v>
      </c>
      <c r="BK35" s="18">
        <v>1500</v>
      </c>
      <c r="BL35" s="19">
        <v>100</v>
      </c>
      <c r="BM35" s="18">
        <v>90</v>
      </c>
      <c r="BN35" s="19">
        <v>140</v>
      </c>
      <c r="BO35" s="18">
        <v>110</v>
      </c>
      <c r="BP35" s="19">
        <v>40</v>
      </c>
      <c r="BQ35" s="18">
        <v>40</v>
      </c>
      <c r="BR35" s="19">
        <v>150</v>
      </c>
      <c r="BS35" s="18">
        <v>210</v>
      </c>
      <c r="BT35" s="19">
        <v>13</v>
      </c>
      <c r="BU35" s="18">
        <v>14</v>
      </c>
      <c r="BV35" s="19">
        <v>1.9</v>
      </c>
      <c r="BW35" s="18">
        <v>1.7</v>
      </c>
      <c r="BX35" s="19">
        <v>18</v>
      </c>
      <c r="BY35" s="18">
        <v>20</v>
      </c>
      <c r="BZ35" s="19">
        <v>1.8</v>
      </c>
      <c r="CA35" s="18">
        <v>1.7</v>
      </c>
      <c r="CB35" s="19">
        <v>15</v>
      </c>
      <c r="CC35" s="18">
        <v>14</v>
      </c>
      <c r="CD35" s="19">
        <v>2.6</v>
      </c>
      <c r="CE35" s="18">
        <v>1</v>
      </c>
      <c r="CF35" s="19">
        <v>5</v>
      </c>
      <c r="CG35" s="18">
        <v>5</v>
      </c>
      <c r="CH35" s="19">
        <v>0.7</v>
      </c>
      <c r="CI35" s="18">
        <v>0.8</v>
      </c>
      <c r="CJ35" s="19">
        <v>5</v>
      </c>
      <c r="CK35" s="18">
        <v>7</v>
      </c>
      <c r="CL35" s="19">
        <v>0.6</v>
      </c>
      <c r="CM35" s="18">
        <v>0.8</v>
      </c>
      <c r="CN35" s="19" t="s">
        <v>504</v>
      </c>
      <c r="CO35" s="18" t="s">
        <v>504</v>
      </c>
      <c r="CP35" s="19">
        <v>600000</v>
      </c>
      <c r="CQ35" s="18">
        <v>600000</v>
      </c>
      <c r="CR35" s="19">
        <v>2400000</v>
      </c>
      <c r="CS35" s="18">
        <v>2600000</v>
      </c>
      <c r="CT35" s="19">
        <v>120000</v>
      </c>
      <c r="CU35" s="18">
        <v>120000</v>
      </c>
      <c r="CV35" s="19">
        <v>700000</v>
      </c>
      <c r="CW35" s="18">
        <v>1100000</v>
      </c>
      <c r="CX35" s="19" t="s">
        <v>504</v>
      </c>
      <c r="CY35" s="18" t="s">
        <v>505</v>
      </c>
      <c r="CZ35" s="19">
        <v>5</v>
      </c>
      <c r="DA35" s="18">
        <v>5</v>
      </c>
      <c r="DB35" s="19">
        <v>8000</v>
      </c>
      <c r="DC35" s="18">
        <v>5000</v>
      </c>
      <c r="DD35" s="19">
        <v>470</v>
      </c>
      <c r="DE35" s="18">
        <v>280</v>
      </c>
      <c r="DF35" s="19" t="s">
        <v>504</v>
      </c>
      <c r="DG35" s="18" t="s">
        <v>504</v>
      </c>
    </row>
    <row r="36" spans="1:111" ht="15.75" customHeight="1">
      <c r="A36" s="20">
        <v>2</v>
      </c>
      <c r="B36" s="103" t="s">
        <v>535</v>
      </c>
      <c r="C36" s="104"/>
      <c r="D36" s="21">
        <v>9</v>
      </c>
      <c r="E36" s="22">
        <v>3</v>
      </c>
      <c r="F36" s="23">
        <v>4</v>
      </c>
      <c r="G36" s="22">
        <v>4</v>
      </c>
      <c r="H36" s="23">
        <v>640000</v>
      </c>
      <c r="I36" s="22">
        <v>50000</v>
      </c>
      <c r="J36" s="23">
        <v>1350</v>
      </c>
      <c r="K36" s="22">
        <v>180</v>
      </c>
      <c r="L36" s="23">
        <v>18</v>
      </c>
      <c r="M36" s="22">
        <v>12</v>
      </c>
      <c r="N36" s="23">
        <v>1100</v>
      </c>
      <c r="O36" s="22">
        <v>800</v>
      </c>
      <c r="P36" s="23">
        <v>10000</v>
      </c>
      <c r="Q36" s="22">
        <v>30000</v>
      </c>
      <c r="R36" s="23">
        <v>7000</v>
      </c>
      <c r="S36" s="22">
        <v>4000</v>
      </c>
      <c r="T36" s="23">
        <v>160</v>
      </c>
      <c r="U36" s="22">
        <v>30</v>
      </c>
      <c r="V36" s="23">
        <v>1450</v>
      </c>
      <c r="W36" s="22">
        <v>170</v>
      </c>
      <c r="X36" s="23" t="s">
        <v>504</v>
      </c>
      <c r="Y36" s="22" t="s">
        <v>505</v>
      </c>
      <c r="Z36" s="23">
        <v>1200</v>
      </c>
      <c r="AA36" s="22">
        <v>800</v>
      </c>
      <c r="AB36" s="23">
        <v>2100000</v>
      </c>
      <c r="AC36" s="22">
        <v>500000</v>
      </c>
      <c r="AD36" s="23">
        <v>19</v>
      </c>
      <c r="AE36" s="22">
        <v>19</v>
      </c>
      <c r="AF36" s="23">
        <v>100</v>
      </c>
      <c r="AG36" s="22">
        <v>60</v>
      </c>
      <c r="AH36" s="23" t="s">
        <v>504</v>
      </c>
      <c r="AI36" s="22" t="s">
        <v>505</v>
      </c>
      <c r="AJ36" s="23" t="s">
        <v>504</v>
      </c>
      <c r="AK36" s="22" t="s">
        <v>504</v>
      </c>
      <c r="AL36" s="23">
        <v>2.1</v>
      </c>
      <c r="AM36" s="22">
        <v>0.9</v>
      </c>
      <c r="AN36" s="23">
        <v>7.5</v>
      </c>
      <c r="AO36" s="22">
        <v>1.4</v>
      </c>
      <c r="AP36" s="23">
        <v>76</v>
      </c>
      <c r="AQ36" s="22">
        <v>11</v>
      </c>
      <c r="AR36" s="23">
        <v>12</v>
      </c>
      <c r="AS36" s="22">
        <v>0.6</v>
      </c>
      <c r="AT36" s="23">
        <v>9000</v>
      </c>
      <c r="AU36" s="22">
        <v>18000</v>
      </c>
      <c r="AV36" s="23">
        <v>10700</v>
      </c>
      <c r="AW36" s="22">
        <v>600</v>
      </c>
      <c r="AX36" s="23">
        <v>33</v>
      </c>
      <c r="AY36" s="22">
        <v>13</v>
      </c>
      <c r="AZ36" s="23" t="s">
        <v>504</v>
      </c>
      <c r="BA36" s="22" t="s">
        <v>505</v>
      </c>
      <c r="BB36" s="23" t="s">
        <v>504</v>
      </c>
      <c r="BC36" s="22" t="s">
        <v>505</v>
      </c>
      <c r="BD36" s="23">
        <v>490</v>
      </c>
      <c r="BE36" s="22">
        <v>270</v>
      </c>
      <c r="BF36" s="23">
        <v>170000</v>
      </c>
      <c r="BG36" s="22">
        <v>90000</v>
      </c>
      <c r="BH36" s="23" t="s">
        <v>504</v>
      </c>
      <c r="BI36" s="22" t="s">
        <v>505</v>
      </c>
      <c r="BJ36" s="23">
        <v>800</v>
      </c>
      <c r="BK36" s="22">
        <v>400</v>
      </c>
      <c r="BL36" s="23">
        <v>40</v>
      </c>
      <c r="BM36" s="22">
        <v>4</v>
      </c>
      <c r="BN36" s="23">
        <v>40</v>
      </c>
      <c r="BO36" s="22">
        <v>29</v>
      </c>
      <c r="BP36" s="23">
        <v>13</v>
      </c>
      <c r="BQ36" s="22">
        <v>8</v>
      </c>
      <c r="BR36" s="23">
        <v>54</v>
      </c>
      <c r="BS36" s="22">
        <v>16</v>
      </c>
      <c r="BT36" s="23">
        <v>3</v>
      </c>
      <c r="BU36" s="22">
        <v>3</v>
      </c>
      <c r="BV36" s="23">
        <v>0.6</v>
      </c>
      <c r="BW36" s="22">
        <v>0.3</v>
      </c>
      <c r="BX36" s="23">
        <v>5.4</v>
      </c>
      <c r="BY36" s="22">
        <v>2.4</v>
      </c>
      <c r="BZ36" s="23">
        <v>0.6</v>
      </c>
      <c r="CA36" s="22">
        <v>0.7</v>
      </c>
      <c r="CB36" s="23">
        <v>7</v>
      </c>
      <c r="CC36" s="22">
        <v>2.6</v>
      </c>
      <c r="CD36" s="23">
        <v>0.7</v>
      </c>
      <c r="CE36" s="22">
        <v>0.5</v>
      </c>
      <c r="CF36" s="23">
        <v>1.8</v>
      </c>
      <c r="CG36" s="22">
        <v>1.6</v>
      </c>
      <c r="CH36" s="23">
        <v>0.2</v>
      </c>
      <c r="CI36" s="22">
        <v>0.4</v>
      </c>
      <c r="CJ36" s="23">
        <v>1.5</v>
      </c>
      <c r="CK36" s="22">
        <v>2</v>
      </c>
      <c r="CL36" s="23">
        <v>0.3</v>
      </c>
      <c r="CM36" s="22">
        <v>0.3</v>
      </c>
      <c r="CN36" s="23" t="s">
        <v>504</v>
      </c>
      <c r="CO36" s="22" t="s">
        <v>504</v>
      </c>
      <c r="CP36" s="23">
        <v>280000</v>
      </c>
      <c r="CQ36" s="22">
        <v>40000</v>
      </c>
      <c r="CR36" s="23">
        <v>1380000</v>
      </c>
      <c r="CS36" s="22">
        <v>120000</v>
      </c>
      <c r="CT36" s="23">
        <v>68000</v>
      </c>
      <c r="CU36" s="22">
        <v>20000</v>
      </c>
      <c r="CV36" s="23">
        <v>150000</v>
      </c>
      <c r="CW36" s="22">
        <v>23000</v>
      </c>
      <c r="CX36" s="23" t="s">
        <v>504</v>
      </c>
      <c r="CY36" s="22">
        <v>110</v>
      </c>
      <c r="CZ36" s="23">
        <v>3.6</v>
      </c>
      <c r="DA36" s="22">
        <v>0.8</v>
      </c>
      <c r="DB36" s="23" t="s">
        <v>504</v>
      </c>
      <c r="DC36" s="22" t="s">
        <v>505</v>
      </c>
      <c r="DD36" s="23">
        <v>510</v>
      </c>
      <c r="DE36" s="22">
        <v>280</v>
      </c>
      <c r="DF36" s="23" t="s">
        <v>504</v>
      </c>
      <c r="DG36" s="22">
        <v>7</v>
      </c>
    </row>
    <row r="37" spans="1:111" ht="15.75" customHeight="1">
      <c r="A37" s="63">
        <v>3</v>
      </c>
      <c r="B37" s="100" t="s">
        <v>536</v>
      </c>
      <c r="C37" s="101"/>
      <c r="D37" s="64">
        <v>3300</v>
      </c>
      <c r="E37" s="16">
        <v>400</v>
      </c>
      <c r="F37" s="17" t="s">
        <v>504</v>
      </c>
      <c r="G37" s="16" t="s">
        <v>505</v>
      </c>
      <c r="H37" s="17">
        <v>1260000</v>
      </c>
      <c r="I37" s="16">
        <v>220000</v>
      </c>
      <c r="J37" s="17" t="s">
        <v>504</v>
      </c>
      <c r="K37" s="16" t="s">
        <v>505</v>
      </c>
      <c r="L37" s="17">
        <v>69</v>
      </c>
      <c r="M37" s="16">
        <v>13</v>
      </c>
      <c r="N37" s="17">
        <v>530</v>
      </c>
      <c r="O37" s="16">
        <v>70</v>
      </c>
      <c r="P37" s="17">
        <v>150000</v>
      </c>
      <c r="Q37" s="16">
        <v>70000</v>
      </c>
      <c r="R37" s="17">
        <v>910000</v>
      </c>
      <c r="S37" s="16">
        <v>70000</v>
      </c>
      <c r="T37" s="17">
        <v>74</v>
      </c>
      <c r="U37" s="16">
        <v>9</v>
      </c>
      <c r="V37" s="17">
        <v>11300</v>
      </c>
      <c r="W37" s="16">
        <v>900</v>
      </c>
      <c r="X37" s="17">
        <v>33</v>
      </c>
      <c r="Y37" s="16">
        <v>8</v>
      </c>
      <c r="Z37" s="17">
        <v>220</v>
      </c>
      <c r="AA37" s="16">
        <v>40</v>
      </c>
      <c r="AB37" s="17">
        <v>700</v>
      </c>
      <c r="AC37" s="16">
        <v>400</v>
      </c>
      <c r="AD37" s="17" t="s">
        <v>504</v>
      </c>
      <c r="AE37" s="16" t="s">
        <v>505</v>
      </c>
      <c r="AF37" s="17" t="s">
        <v>504</v>
      </c>
      <c r="AG37" s="16" t="s">
        <v>504</v>
      </c>
      <c r="AH37" s="17">
        <v>1940</v>
      </c>
      <c r="AI37" s="16">
        <v>230</v>
      </c>
      <c r="AJ37" s="17">
        <v>64</v>
      </c>
      <c r="AK37" s="16">
        <v>7</v>
      </c>
      <c r="AL37" s="17">
        <v>181</v>
      </c>
      <c r="AM37" s="16">
        <v>18</v>
      </c>
      <c r="AN37" s="17">
        <v>670</v>
      </c>
      <c r="AO37" s="16">
        <v>50</v>
      </c>
      <c r="AP37" s="17">
        <v>760</v>
      </c>
      <c r="AQ37" s="16">
        <v>50</v>
      </c>
      <c r="AR37" s="17">
        <v>13600</v>
      </c>
      <c r="AS37" s="16">
        <v>700</v>
      </c>
      <c r="AT37" s="17" t="s">
        <v>504</v>
      </c>
      <c r="AU37" s="16">
        <v>1.8</v>
      </c>
      <c r="AV37" s="17">
        <v>83</v>
      </c>
      <c r="AW37" s="16">
        <v>25</v>
      </c>
      <c r="AX37" s="17">
        <v>136</v>
      </c>
      <c r="AY37" s="16">
        <v>8</v>
      </c>
      <c r="AZ37" s="17">
        <v>10.7</v>
      </c>
      <c r="BA37" s="16">
        <v>2.2000000000000002</v>
      </c>
      <c r="BB37" s="17" t="s">
        <v>504</v>
      </c>
      <c r="BC37" s="16" t="s">
        <v>505</v>
      </c>
      <c r="BD37" s="17">
        <v>12</v>
      </c>
      <c r="BE37" s="16">
        <v>7</v>
      </c>
      <c r="BF37" s="17">
        <v>1310</v>
      </c>
      <c r="BG37" s="16">
        <v>290</v>
      </c>
      <c r="BH37" s="17">
        <v>37</v>
      </c>
      <c r="BI37" s="16">
        <v>15</v>
      </c>
      <c r="BJ37" s="17">
        <v>134</v>
      </c>
      <c r="BK37" s="16">
        <v>7</v>
      </c>
      <c r="BL37" s="17">
        <v>82</v>
      </c>
      <c r="BM37" s="16">
        <v>8</v>
      </c>
      <c r="BN37" s="17">
        <v>150</v>
      </c>
      <c r="BO37" s="16">
        <v>6</v>
      </c>
      <c r="BP37" s="17">
        <v>13.6</v>
      </c>
      <c r="BQ37" s="16">
        <v>1.7</v>
      </c>
      <c r="BR37" s="17">
        <v>44</v>
      </c>
      <c r="BS37" s="16">
        <v>7</v>
      </c>
      <c r="BT37" s="17">
        <v>8.9</v>
      </c>
      <c r="BU37" s="16">
        <v>2.4</v>
      </c>
      <c r="BV37" s="17">
        <v>2.2000000000000002</v>
      </c>
      <c r="BW37" s="16">
        <v>0.6</v>
      </c>
      <c r="BX37" s="17">
        <v>9.9</v>
      </c>
      <c r="BY37" s="16">
        <v>2.9</v>
      </c>
      <c r="BZ37" s="17">
        <v>1.5</v>
      </c>
      <c r="CA37" s="16">
        <v>0.6</v>
      </c>
      <c r="CB37" s="17">
        <v>12.2</v>
      </c>
      <c r="CC37" s="16">
        <v>1.5</v>
      </c>
      <c r="CD37" s="17">
        <v>1.88</v>
      </c>
      <c r="CE37" s="16">
        <v>0.26</v>
      </c>
      <c r="CF37" s="17">
        <v>7.3</v>
      </c>
      <c r="CG37" s="16">
        <v>1.4</v>
      </c>
      <c r="CH37" s="17">
        <v>1</v>
      </c>
      <c r="CI37" s="16">
        <v>0.5</v>
      </c>
      <c r="CJ37" s="17">
        <v>6.3</v>
      </c>
      <c r="CK37" s="16">
        <v>2.2999999999999998</v>
      </c>
      <c r="CL37" s="17">
        <v>0.9</v>
      </c>
      <c r="CM37" s="16">
        <v>0.3</v>
      </c>
      <c r="CN37" s="17" t="s">
        <v>504</v>
      </c>
      <c r="CO37" s="16" t="s">
        <v>505</v>
      </c>
      <c r="CP37" s="17">
        <v>3730000</v>
      </c>
      <c r="CQ37" s="16">
        <v>280000</v>
      </c>
      <c r="CR37" s="17">
        <v>149000000</v>
      </c>
      <c r="CS37" s="16">
        <v>5000000</v>
      </c>
      <c r="CT37" s="17">
        <v>18000</v>
      </c>
      <c r="CU37" s="16">
        <v>11000</v>
      </c>
      <c r="CV37" s="17">
        <v>19500000</v>
      </c>
      <c r="CW37" s="16">
        <v>2200000</v>
      </c>
      <c r="CX37" s="17">
        <v>29400</v>
      </c>
      <c r="CY37" s="16">
        <v>1400</v>
      </c>
      <c r="CZ37" s="17">
        <v>225</v>
      </c>
      <c r="DA37" s="16">
        <v>18</v>
      </c>
      <c r="DB37" s="17">
        <v>1350000</v>
      </c>
      <c r="DC37" s="16">
        <v>90000</v>
      </c>
      <c r="DD37" s="17" t="s">
        <v>504</v>
      </c>
      <c r="DE37" s="16" t="s">
        <v>505</v>
      </c>
      <c r="DF37" s="17">
        <v>37</v>
      </c>
      <c r="DG37" s="16">
        <v>12</v>
      </c>
    </row>
    <row r="38" spans="1:111" ht="15.75" customHeight="1">
      <c r="A38" s="65">
        <v>2</v>
      </c>
      <c r="B38" s="102" t="s">
        <v>537</v>
      </c>
      <c r="C38" s="101"/>
      <c r="D38" s="66">
        <v>1430</v>
      </c>
      <c r="E38" s="18">
        <v>120</v>
      </c>
      <c r="F38" s="19">
        <v>20</v>
      </c>
      <c r="G38" s="18">
        <v>8</v>
      </c>
      <c r="H38" s="19">
        <v>460000</v>
      </c>
      <c r="I38" s="18">
        <v>40000</v>
      </c>
      <c r="J38" s="19">
        <v>370</v>
      </c>
      <c r="K38" s="18">
        <v>40</v>
      </c>
      <c r="L38" s="19">
        <v>62</v>
      </c>
      <c r="M38" s="18">
        <v>11</v>
      </c>
      <c r="N38" s="19">
        <v>380</v>
      </c>
      <c r="O38" s="18">
        <v>50</v>
      </c>
      <c r="P38" s="19">
        <v>10000</v>
      </c>
      <c r="Q38" s="18">
        <v>4000</v>
      </c>
      <c r="R38" s="19">
        <v>732000</v>
      </c>
      <c r="S38" s="18">
        <v>26000</v>
      </c>
      <c r="T38" s="19">
        <v>74</v>
      </c>
      <c r="U38" s="18">
        <v>15</v>
      </c>
      <c r="V38" s="19">
        <v>9600</v>
      </c>
      <c r="W38" s="18">
        <v>500</v>
      </c>
      <c r="X38" s="19">
        <v>4.9000000000000004</v>
      </c>
      <c r="Y38" s="18">
        <v>1.8</v>
      </c>
      <c r="Z38" s="19">
        <v>77</v>
      </c>
      <c r="AA38" s="18">
        <v>22</v>
      </c>
      <c r="AB38" s="19">
        <v>220</v>
      </c>
      <c r="AC38" s="18">
        <v>170</v>
      </c>
      <c r="AD38" s="19">
        <v>40</v>
      </c>
      <c r="AE38" s="18">
        <v>24</v>
      </c>
      <c r="AF38" s="19" t="s">
        <v>504</v>
      </c>
      <c r="AG38" s="18" t="s">
        <v>504</v>
      </c>
      <c r="AH38" s="19">
        <v>1670</v>
      </c>
      <c r="AI38" s="18">
        <v>160</v>
      </c>
      <c r="AJ38" s="19">
        <v>53.6</v>
      </c>
      <c r="AK38" s="18">
        <v>2.9</v>
      </c>
      <c r="AL38" s="19">
        <v>132</v>
      </c>
      <c r="AM38" s="18">
        <v>6</v>
      </c>
      <c r="AN38" s="19">
        <v>680</v>
      </c>
      <c r="AO38" s="18">
        <v>70</v>
      </c>
      <c r="AP38" s="19">
        <v>840</v>
      </c>
      <c r="AQ38" s="18">
        <v>120</v>
      </c>
      <c r="AR38" s="19">
        <v>13500</v>
      </c>
      <c r="AS38" s="18">
        <v>1900</v>
      </c>
      <c r="AT38" s="19">
        <v>12000</v>
      </c>
      <c r="AU38" s="18">
        <v>14000</v>
      </c>
      <c r="AV38" s="19">
        <v>119</v>
      </c>
      <c r="AW38" s="18">
        <v>18</v>
      </c>
      <c r="AX38" s="19">
        <v>118</v>
      </c>
      <c r="AY38" s="18">
        <v>15</v>
      </c>
      <c r="AZ38" s="19">
        <v>35000</v>
      </c>
      <c r="BA38" s="18">
        <v>9000</v>
      </c>
      <c r="BB38" s="19" t="s">
        <v>504</v>
      </c>
      <c r="BC38" s="18" t="s">
        <v>505</v>
      </c>
      <c r="BD38" s="19" t="s">
        <v>504</v>
      </c>
      <c r="BE38" s="18" t="s">
        <v>505</v>
      </c>
      <c r="BF38" s="19">
        <v>930</v>
      </c>
      <c r="BG38" s="18">
        <v>230</v>
      </c>
      <c r="BH38" s="19" t="s">
        <v>504</v>
      </c>
      <c r="BI38" s="18" t="s">
        <v>505</v>
      </c>
      <c r="BJ38" s="19">
        <v>87</v>
      </c>
      <c r="BK38" s="18">
        <v>13</v>
      </c>
      <c r="BL38" s="19">
        <v>61</v>
      </c>
      <c r="BM38" s="18">
        <v>11</v>
      </c>
      <c r="BN38" s="19">
        <v>116</v>
      </c>
      <c r="BO38" s="18">
        <v>23</v>
      </c>
      <c r="BP38" s="19">
        <v>12.8</v>
      </c>
      <c r="BQ38" s="18">
        <v>2.9</v>
      </c>
      <c r="BR38" s="19">
        <v>44</v>
      </c>
      <c r="BS38" s="18">
        <v>10</v>
      </c>
      <c r="BT38" s="19">
        <v>8.3000000000000007</v>
      </c>
      <c r="BU38" s="18">
        <v>2.6</v>
      </c>
      <c r="BV38" s="19">
        <v>2.4</v>
      </c>
      <c r="BW38" s="18">
        <v>0.9</v>
      </c>
      <c r="BX38" s="19">
        <v>9</v>
      </c>
      <c r="BY38" s="18">
        <v>2.1</v>
      </c>
      <c r="BZ38" s="19">
        <v>1.5</v>
      </c>
      <c r="CA38" s="18">
        <v>0.9</v>
      </c>
      <c r="CB38" s="19">
        <v>9</v>
      </c>
      <c r="CC38" s="18">
        <v>5</v>
      </c>
      <c r="CD38" s="19">
        <v>1.7</v>
      </c>
      <c r="CE38" s="18">
        <v>1</v>
      </c>
      <c r="CF38" s="19">
        <v>6</v>
      </c>
      <c r="CG38" s="18">
        <v>3</v>
      </c>
      <c r="CH38" s="19">
        <v>0.8</v>
      </c>
      <c r="CI38" s="18">
        <v>0.6</v>
      </c>
      <c r="CJ38" s="19">
        <v>5</v>
      </c>
      <c r="CK38" s="18">
        <v>5</v>
      </c>
      <c r="CL38" s="19">
        <v>0.7</v>
      </c>
      <c r="CM38" s="18">
        <v>0.3</v>
      </c>
      <c r="CN38" s="19">
        <v>1000</v>
      </c>
      <c r="CO38" s="18">
        <v>3000</v>
      </c>
      <c r="CP38" s="19">
        <v>3470000</v>
      </c>
      <c r="CQ38" s="18">
        <v>280000</v>
      </c>
      <c r="CR38" s="19">
        <v>221000000</v>
      </c>
      <c r="CS38" s="18">
        <v>21000000</v>
      </c>
      <c r="CT38" s="19">
        <v>25000</v>
      </c>
      <c r="CU38" s="18">
        <v>6000</v>
      </c>
      <c r="CV38" s="19">
        <v>13800000</v>
      </c>
      <c r="CW38" s="18">
        <v>1400000</v>
      </c>
      <c r="CX38" s="19">
        <v>34000</v>
      </c>
      <c r="CY38" s="18">
        <v>7000</v>
      </c>
      <c r="CZ38" s="19">
        <v>82</v>
      </c>
      <c r="DA38" s="18">
        <v>8</v>
      </c>
      <c r="DB38" s="19">
        <v>700000</v>
      </c>
      <c r="DC38" s="18">
        <v>90000</v>
      </c>
      <c r="DD38" s="19">
        <v>320</v>
      </c>
      <c r="DE38" s="18">
        <v>120</v>
      </c>
      <c r="DF38" s="19" t="s">
        <v>504</v>
      </c>
      <c r="DG38" s="18" t="s">
        <v>505</v>
      </c>
    </row>
    <row r="39" spans="1:111" ht="15.75" customHeight="1">
      <c r="A39" s="20">
        <v>2</v>
      </c>
      <c r="B39" s="103" t="s">
        <v>538</v>
      </c>
      <c r="C39" s="104"/>
      <c r="D39" s="21">
        <v>1120</v>
      </c>
      <c r="E39" s="22">
        <v>60</v>
      </c>
      <c r="F39" s="23">
        <v>17</v>
      </c>
      <c r="G39" s="22">
        <v>8</v>
      </c>
      <c r="H39" s="23">
        <v>438000</v>
      </c>
      <c r="I39" s="22">
        <v>26000</v>
      </c>
      <c r="J39" s="23">
        <v>445</v>
      </c>
      <c r="K39" s="22">
        <v>20</v>
      </c>
      <c r="L39" s="23">
        <v>65</v>
      </c>
      <c r="M39" s="22">
        <v>7</v>
      </c>
      <c r="N39" s="23">
        <v>410</v>
      </c>
      <c r="O39" s="22">
        <v>40</v>
      </c>
      <c r="P39" s="23">
        <v>8900</v>
      </c>
      <c r="Q39" s="22">
        <v>400</v>
      </c>
      <c r="R39" s="23">
        <v>750000</v>
      </c>
      <c r="S39" s="22">
        <v>50000</v>
      </c>
      <c r="T39" s="23">
        <v>69</v>
      </c>
      <c r="U39" s="22">
        <v>15</v>
      </c>
      <c r="V39" s="23">
        <v>9700</v>
      </c>
      <c r="W39" s="22">
        <v>400</v>
      </c>
      <c r="X39" s="23">
        <v>5.4</v>
      </c>
      <c r="Y39" s="22">
        <v>2.4</v>
      </c>
      <c r="Z39" s="23">
        <v>83</v>
      </c>
      <c r="AA39" s="22">
        <v>17</v>
      </c>
      <c r="AB39" s="23">
        <v>150</v>
      </c>
      <c r="AC39" s="22">
        <v>120</v>
      </c>
      <c r="AD39" s="23">
        <v>33</v>
      </c>
      <c r="AE39" s="22">
        <v>5</v>
      </c>
      <c r="AF39" s="23" t="s">
        <v>504</v>
      </c>
      <c r="AG39" s="22" t="s">
        <v>504</v>
      </c>
      <c r="AH39" s="23">
        <v>1690</v>
      </c>
      <c r="AI39" s="22">
        <v>300</v>
      </c>
      <c r="AJ39" s="23">
        <v>56</v>
      </c>
      <c r="AK39" s="22">
        <v>6</v>
      </c>
      <c r="AL39" s="23">
        <v>132</v>
      </c>
      <c r="AM39" s="22">
        <v>9</v>
      </c>
      <c r="AN39" s="23">
        <v>650</v>
      </c>
      <c r="AO39" s="22">
        <v>60</v>
      </c>
      <c r="AP39" s="23">
        <v>850</v>
      </c>
      <c r="AQ39" s="22">
        <v>40</v>
      </c>
      <c r="AR39" s="23">
        <v>13200</v>
      </c>
      <c r="AS39" s="22">
        <v>800</v>
      </c>
      <c r="AT39" s="23">
        <v>14000</v>
      </c>
      <c r="AU39" s="22">
        <v>15000</v>
      </c>
      <c r="AV39" s="23">
        <v>109</v>
      </c>
      <c r="AW39" s="22">
        <v>22</v>
      </c>
      <c r="AX39" s="23">
        <v>115</v>
      </c>
      <c r="AY39" s="22">
        <v>8</v>
      </c>
      <c r="AZ39" s="23">
        <v>34000</v>
      </c>
      <c r="BA39" s="22">
        <v>9000</v>
      </c>
      <c r="BB39" s="23" t="s">
        <v>504</v>
      </c>
      <c r="BC39" s="22" t="s">
        <v>505</v>
      </c>
      <c r="BD39" s="23" t="s">
        <v>504</v>
      </c>
      <c r="BE39" s="22" t="s">
        <v>505</v>
      </c>
      <c r="BF39" s="23">
        <v>770</v>
      </c>
      <c r="BG39" s="22">
        <v>50</v>
      </c>
      <c r="BH39" s="23" t="s">
        <v>504</v>
      </c>
      <c r="BI39" s="22" t="s">
        <v>505</v>
      </c>
      <c r="BJ39" s="23">
        <v>89</v>
      </c>
      <c r="BK39" s="22">
        <v>6</v>
      </c>
      <c r="BL39" s="23">
        <v>61</v>
      </c>
      <c r="BM39" s="22">
        <v>4</v>
      </c>
      <c r="BN39" s="23">
        <v>117</v>
      </c>
      <c r="BO39" s="22">
        <v>11</v>
      </c>
      <c r="BP39" s="23">
        <v>13.5</v>
      </c>
      <c r="BQ39" s="22">
        <v>1.3</v>
      </c>
      <c r="BR39" s="23">
        <v>44</v>
      </c>
      <c r="BS39" s="22">
        <v>3</v>
      </c>
      <c r="BT39" s="23">
        <v>9</v>
      </c>
      <c r="BU39" s="22">
        <v>3</v>
      </c>
      <c r="BV39" s="23">
        <v>2.7</v>
      </c>
      <c r="BW39" s="22">
        <v>1.2</v>
      </c>
      <c r="BX39" s="23">
        <v>9</v>
      </c>
      <c r="BY39" s="22">
        <v>3</v>
      </c>
      <c r="BZ39" s="23">
        <v>1.5</v>
      </c>
      <c r="CA39" s="22">
        <v>1.1000000000000001</v>
      </c>
      <c r="CB39" s="23">
        <v>7</v>
      </c>
      <c r="CC39" s="22">
        <v>3</v>
      </c>
      <c r="CD39" s="23">
        <v>1.7</v>
      </c>
      <c r="CE39" s="22">
        <v>0.8</v>
      </c>
      <c r="CF39" s="23">
        <v>5.4</v>
      </c>
      <c r="CG39" s="22">
        <v>1.2</v>
      </c>
      <c r="CH39" s="23">
        <v>0.8</v>
      </c>
      <c r="CI39" s="22">
        <v>1</v>
      </c>
      <c r="CJ39" s="23">
        <v>5</v>
      </c>
      <c r="CK39" s="22">
        <v>3</v>
      </c>
      <c r="CL39" s="23">
        <v>0.7</v>
      </c>
      <c r="CM39" s="22">
        <v>0.8</v>
      </c>
      <c r="CN39" s="23" t="s">
        <v>504</v>
      </c>
      <c r="CO39" s="22" t="s">
        <v>505</v>
      </c>
      <c r="CP39" s="23">
        <v>3400000</v>
      </c>
      <c r="CQ39" s="22">
        <v>300000</v>
      </c>
      <c r="CR39" s="23">
        <v>226000000</v>
      </c>
      <c r="CS39" s="22">
        <v>15000000</v>
      </c>
      <c r="CT39" s="23">
        <v>20000</v>
      </c>
      <c r="CU39" s="22">
        <v>6000</v>
      </c>
      <c r="CV39" s="23">
        <v>13700000</v>
      </c>
      <c r="CW39" s="22">
        <v>1000000</v>
      </c>
      <c r="CX39" s="23">
        <v>40000</v>
      </c>
      <c r="CY39" s="22">
        <v>5000</v>
      </c>
      <c r="CZ39" s="23">
        <v>87</v>
      </c>
      <c r="DA39" s="22">
        <v>7</v>
      </c>
      <c r="DB39" s="23">
        <v>820000</v>
      </c>
      <c r="DC39" s="22">
        <v>60000</v>
      </c>
      <c r="DD39" s="23">
        <v>430</v>
      </c>
      <c r="DE39" s="22">
        <v>180</v>
      </c>
      <c r="DF39" s="23" t="s">
        <v>504</v>
      </c>
      <c r="DG39" s="22" t="s">
        <v>505</v>
      </c>
    </row>
    <row r="40" spans="1:111" ht="15.75" customHeight="1">
      <c r="A40" s="63">
        <v>1</v>
      </c>
      <c r="B40" s="100" t="s">
        <v>539</v>
      </c>
      <c r="C40" s="101"/>
      <c r="D40" s="64">
        <v>394</v>
      </c>
      <c r="E40" s="16">
        <v>20</v>
      </c>
      <c r="F40" s="17">
        <v>24</v>
      </c>
      <c r="G40" s="16">
        <v>12</v>
      </c>
      <c r="H40" s="17">
        <v>210000</v>
      </c>
      <c r="I40" s="16">
        <v>40000</v>
      </c>
      <c r="J40" s="17">
        <v>1200</v>
      </c>
      <c r="K40" s="16">
        <v>70</v>
      </c>
      <c r="L40" s="17">
        <v>228</v>
      </c>
      <c r="M40" s="16">
        <v>20</v>
      </c>
      <c r="N40" s="17">
        <v>810</v>
      </c>
      <c r="O40" s="16">
        <v>50</v>
      </c>
      <c r="P40" s="17">
        <v>610</v>
      </c>
      <c r="Q40" s="16">
        <v>120</v>
      </c>
      <c r="R40" s="17">
        <v>248000</v>
      </c>
      <c r="S40" s="16">
        <v>22000</v>
      </c>
      <c r="T40" s="17">
        <v>470</v>
      </c>
      <c r="U40" s="16">
        <v>70</v>
      </c>
      <c r="V40" s="17">
        <v>241000</v>
      </c>
      <c r="W40" s="16">
        <v>22000</v>
      </c>
      <c r="X40" s="17">
        <v>380</v>
      </c>
      <c r="Y40" s="16">
        <v>60</v>
      </c>
      <c r="Z40" s="17">
        <v>51</v>
      </c>
      <c r="AA40" s="16">
        <v>26</v>
      </c>
      <c r="AB40" s="17">
        <v>1600</v>
      </c>
      <c r="AC40" s="16">
        <v>1000</v>
      </c>
      <c r="AD40" s="17" t="s">
        <v>504</v>
      </c>
      <c r="AE40" s="16" t="s">
        <v>505</v>
      </c>
      <c r="AF40" s="17" t="s">
        <v>504</v>
      </c>
      <c r="AG40" s="16" t="s">
        <v>505</v>
      </c>
      <c r="AH40" s="17">
        <v>380</v>
      </c>
      <c r="AI40" s="16">
        <v>40</v>
      </c>
      <c r="AJ40" s="17" t="s">
        <v>504</v>
      </c>
      <c r="AK40" s="16" t="s">
        <v>504</v>
      </c>
      <c r="AL40" s="17">
        <v>256</v>
      </c>
      <c r="AM40" s="16">
        <v>13</v>
      </c>
      <c r="AN40" s="17">
        <v>8000</v>
      </c>
      <c r="AO40" s="16">
        <v>1700</v>
      </c>
      <c r="AP40" s="17">
        <v>1740</v>
      </c>
      <c r="AQ40" s="16">
        <v>150</v>
      </c>
      <c r="AR40" s="17">
        <v>67</v>
      </c>
      <c r="AS40" s="16">
        <v>18</v>
      </c>
      <c r="AT40" s="17" t="s">
        <v>504</v>
      </c>
      <c r="AU40" s="16" t="s">
        <v>505</v>
      </c>
      <c r="AV40" s="17">
        <v>79</v>
      </c>
      <c r="AW40" s="16">
        <v>28</v>
      </c>
      <c r="AX40" s="17">
        <v>1930</v>
      </c>
      <c r="AY40" s="16">
        <v>120</v>
      </c>
      <c r="AZ40" s="17">
        <v>12</v>
      </c>
      <c r="BA40" s="16">
        <v>8</v>
      </c>
      <c r="BB40" s="17" t="s">
        <v>504</v>
      </c>
      <c r="BC40" s="16" t="s">
        <v>504</v>
      </c>
      <c r="BD40" s="17" t="s">
        <v>504</v>
      </c>
      <c r="BE40" s="16" t="s">
        <v>505</v>
      </c>
      <c r="BF40" s="17">
        <v>116</v>
      </c>
      <c r="BG40" s="16">
        <v>8</v>
      </c>
      <c r="BH40" s="17" t="s">
        <v>504</v>
      </c>
      <c r="BI40" s="16" t="s">
        <v>504</v>
      </c>
      <c r="BJ40" s="17">
        <v>134</v>
      </c>
      <c r="BK40" s="16">
        <v>12</v>
      </c>
      <c r="BL40" s="17">
        <v>1530</v>
      </c>
      <c r="BM40" s="16">
        <v>170</v>
      </c>
      <c r="BN40" s="17">
        <v>990</v>
      </c>
      <c r="BO40" s="16">
        <v>130</v>
      </c>
      <c r="BP40" s="17">
        <v>270</v>
      </c>
      <c r="BQ40" s="16">
        <v>30</v>
      </c>
      <c r="BR40" s="17">
        <v>940</v>
      </c>
      <c r="BS40" s="16">
        <v>130</v>
      </c>
      <c r="BT40" s="17">
        <v>166</v>
      </c>
      <c r="BU40" s="16">
        <v>18</v>
      </c>
      <c r="BV40" s="17">
        <v>40</v>
      </c>
      <c r="BW40" s="16">
        <v>7</v>
      </c>
      <c r="BX40" s="17">
        <v>191</v>
      </c>
      <c r="BY40" s="16">
        <v>21</v>
      </c>
      <c r="BZ40" s="17">
        <v>26</v>
      </c>
      <c r="CA40" s="16">
        <v>4</v>
      </c>
      <c r="CB40" s="17">
        <v>159</v>
      </c>
      <c r="CC40" s="16">
        <v>20</v>
      </c>
      <c r="CD40" s="17">
        <v>34</v>
      </c>
      <c r="CE40" s="16">
        <v>7</v>
      </c>
      <c r="CF40" s="17">
        <v>101</v>
      </c>
      <c r="CG40" s="16">
        <v>13</v>
      </c>
      <c r="CH40" s="17">
        <v>14</v>
      </c>
      <c r="CI40" s="16">
        <v>4</v>
      </c>
      <c r="CJ40" s="17">
        <v>80</v>
      </c>
      <c r="CK40" s="16">
        <v>15</v>
      </c>
      <c r="CL40" s="17">
        <v>12</v>
      </c>
      <c r="CM40" s="16">
        <v>3</v>
      </c>
      <c r="CN40" s="17" t="s">
        <v>504</v>
      </c>
      <c r="CO40" s="16" t="s">
        <v>505</v>
      </c>
      <c r="CP40" s="17">
        <v>402000</v>
      </c>
      <c r="CQ40" s="16">
        <v>23000</v>
      </c>
      <c r="CR40" s="17">
        <v>280000</v>
      </c>
      <c r="CS40" s="16">
        <v>60000</v>
      </c>
      <c r="CT40" s="17">
        <v>60000</v>
      </c>
      <c r="CU40" s="16">
        <v>14000</v>
      </c>
      <c r="CV40" s="17">
        <v>138000000</v>
      </c>
      <c r="CW40" s="16">
        <v>4000000</v>
      </c>
      <c r="CX40" s="17">
        <v>3000</v>
      </c>
      <c r="CY40" s="16">
        <v>3000</v>
      </c>
      <c r="CZ40" s="17">
        <v>586</v>
      </c>
      <c r="DA40" s="16">
        <v>17</v>
      </c>
      <c r="DB40" s="17">
        <v>166000</v>
      </c>
      <c r="DC40" s="16">
        <v>12000</v>
      </c>
      <c r="DD40" s="17">
        <v>25</v>
      </c>
      <c r="DE40" s="16">
        <v>13</v>
      </c>
      <c r="DF40" s="17" t="s">
        <v>504</v>
      </c>
      <c r="DG40" s="16" t="s">
        <v>505</v>
      </c>
    </row>
    <row r="41" spans="1:111" ht="15.75" customHeight="1">
      <c r="A41" s="65">
        <v>1</v>
      </c>
      <c r="B41" s="102" t="s">
        <v>540</v>
      </c>
      <c r="C41" s="101"/>
      <c r="D41" s="66">
        <v>520</v>
      </c>
      <c r="E41" s="18">
        <v>40</v>
      </c>
      <c r="F41" s="19">
        <v>30</v>
      </c>
      <c r="G41" s="18">
        <v>15</v>
      </c>
      <c r="H41" s="19">
        <v>250000</v>
      </c>
      <c r="I41" s="18">
        <v>70000</v>
      </c>
      <c r="J41" s="19">
        <v>1390</v>
      </c>
      <c r="K41" s="18">
        <v>130</v>
      </c>
      <c r="L41" s="19">
        <v>270</v>
      </c>
      <c r="M41" s="18">
        <v>30</v>
      </c>
      <c r="N41" s="19">
        <v>950</v>
      </c>
      <c r="O41" s="18">
        <v>130</v>
      </c>
      <c r="P41" s="19">
        <v>690</v>
      </c>
      <c r="Q41" s="18">
        <v>60</v>
      </c>
      <c r="R41" s="19">
        <v>288000</v>
      </c>
      <c r="S41" s="18">
        <v>19000</v>
      </c>
      <c r="T41" s="19">
        <v>590</v>
      </c>
      <c r="U41" s="18">
        <v>70</v>
      </c>
      <c r="V41" s="19">
        <v>281000</v>
      </c>
      <c r="W41" s="18">
        <v>19000</v>
      </c>
      <c r="X41" s="19">
        <v>470</v>
      </c>
      <c r="Y41" s="18">
        <v>60</v>
      </c>
      <c r="Z41" s="19">
        <v>57</v>
      </c>
      <c r="AA41" s="18">
        <v>16</v>
      </c>
      <c r="AB41" s="19">
        <v>1740</v>
      </c>
      <c r="AC41" s="18">
        <v>170</v>
      </c>
      <c r="AD41" s="19" t="s">
        <v>504</v>
      </c>
      <c r="AE41" s="18" t="s">
        <v>505</v>
      </c>
      <c r="AF41" s="19" t="s">
        <v>504</v>
      </c>
      <c r="AG41" s="18" t="s">
        <v>505</v>
      </c>
      <c r="AH41" s="19">
        <v>393</v>
      </c>
      <c r="AI41" s="18">
        <v>30</v>
      </c>
      <c r="AJ41" s="19" t="s">
        <v>504</v>
      </c>
      <c r="AK41" s="18" t="s">
        <v>504</v>
      </c>
      <c r="AL41" s="19">
        <v>278</v>
      </c>
      <c r="AM41" s="18">
        <v>27</v>
      </c>
      <c r="AN41" s="19">
        <v>9800</v>
      </c>
      <c r="AO41" s="18">
        <v>2400</v>
      </c>
      <c r="AP41" s="19">
        <v>1920</v>
      </c>
      <c r="AQ41" s="18">
        <v>180</v>
      </c>
      <c r="AR41" s="19">
        <v>84</v>
      </c>
      <c r="AS41" s="18">
        <v>11</v>
      </c>
      <c r="AT41" s="19" t="s">
        <v>504</v>
      </c>
      <c r="AU41" s="18" t="s">
        <v>505</v>
      </c>
      <c r="AV41" s="19">
        <v>76</v>
      </c>
      <c r="AW41" s="18">
        <v>19</v>
      </c>
      <c r="AX41" s="19">
        <v>2080</v>
      </c>
      <c r="AY41" s="18">
        <v>190</v>
      </c>
      <c r="AZ41" s="19">
        <v>19</v>
      </c>
      <c r="BA41" s="18">
        <v>8</v>
      </c>
      <c r="BB41" s="19" t="s">
        <v>504</v>
      </c>
      <c r="BC41" s="18" t="s">
        <v>505</v>
      </c>
      <c r="BD41" s="19" t="s">
        <v>504</v>
      </c>
      <c r="BE41" s="18">
        <v>1.1000000000000001</v>
      </c>
      <c r="BF41" s="19" t="s">
        <v>504</v>
      </c>
      <c r="BG41" s="18" t="s">
        <v>505</v>
      </c>
      <c r="BH41" s="19" t="s">
        <v>504</v>
      </c>
      <c r="BI41" s="18" t="s">
        <v>505</v>
      </c>
      <c r="BJ41" s="19">
        <v>144</v>
      </c>
      <c r="BK41" s="18">
        <v>14</v>
      </c>
      <c r="BL41" s="19">
        <v>1430</v>
      </c>
      <c r="BM41" s="18">
        <v>120</v>
      </c>
      <c r="BN41" s="19">
        <v>990</v>
      </c>
      <c r="BO41" s="18">
        <v>130</v>
      </c>
      <c r="BP41" s="19">
        <v>250</v>
      </c>
      <c r="BQ41" s="18">
        <v>30</v>
      </c>
      <c r="BR41" s="19">
        <v>880</v>
      </c>
      <c r="BS41" s="18">
        <v>70</v>
      </c>
      <c r="BT41" s="19">
        <v>160</v>
      </c>
      <c r="BU41" s="18">
        <v>20</v>
      </c>
      <c r="BV41" s="19">
        <v>39</v>
      </c>
      <c r="BW41" s="18">
        <v>5</v>
      </c>
      <c r="BX41" s="19">
        <v>183</v>
      </c>
      <c r="BY41" s="18">
        <v>29</v>
      </c>
      <c r="BZ41" s="19">
        <v>25</v>
      </c>
      <c r="CA41" s="18">
        <v>4</v>
      </c>
      <c r="CB41" s="19">
        <v>148</v>
      </c>
      <c r="CC41" s="18">
        <v>20</v>
      </c>
      <c r="CD41" s="19">
        <v>32</v>
      </c>
      <c r="CE41" s="18">
        <v>4</v>
      </c>
      <c r="CF41" s="19">
        <v>94</v>
      </c>
      <c r="CG41" s="18">
        <v>17</v>
      </c>
      <c r="CH41" s="19">
        <v>12.2</v>
      </c>
      <c r="CI41" s="18">
        <v>2.2000000000000002</v>
      </c>
      <c r="CJ41" s="19">
        <v>78</v>
      </c>
      <c r="CK41" s="18">
        <v>14</v>
      </c>
      <c r="CL41" s="19">
        <v>10.7</v>
      </c>
      <c r="CM41" s="18">
        <v>2.4</v>
      </c>
      <c r="CN41" s="19" t="s">
        <v>504</v>
      </c>
      <c r="CO41" s="18" t="s">
        <v>505</v>
      </c>
      <c r="CP41" s="19">
        <v>451000</v>
      </c>
      <c r="CQ41" s="18">
        <v>23000</v>
      </c>
      <c r="CR41" s="19">
        <v>370000</v>
      </c>
      <c r="CS41" s="18">
        <v>40000</v>
      </c>
      <c r="CT41" s="19">
        <v>71000</v>
      </c>
      <c r="CU41" s="18">
        <v>11000</v>
      </c>
      <c r="CV41" s="19">
        <v>144000000</v>
      </c>
      <c r="CW41" s="18">
        <v>8000000</v>
      </c>
      <c r="CX41" s="19">
        <v>3800</v>
      </c>
      <c r="CY41" s="18">
        <v>1300</v>
      </c>
      <c r="CZ41" s="19">
        <v>600</v>
      </c>
      <c r="DA41" s="18">
        <v>30</v>
      </c>
      <c r="DB41" s="19">
        <v>171000</v>
      </c>
      <c r="DC41" s="18">
        <v>9000</v>
      </c>
      <c r="DD41" s="19" t="s">
        <v>504</v>
      </c>
      <c r="DE41" s="18" t="s">
        <v>505</v>
      </c>
      <c r="DF41" s="19" t="s">
        <v>504</v>
      </c>
      <c r="DG41" s="18">
        <v>4</v>
      </c>
    </row>
    <row r="42" spans="1:111" ht="15.75" customHeight="1">
      <c r="A42" s="20">
        <v>1</v>
      </c>
      <c r="B42" s="103" t="s">
        <v>541</v>
      </c>
      <c r="C42" s="104"/>
      <c r="D42" s="21">
        <v>410</v>
      </c>
      <c r="E42" s="22">
        <v>40</v>
      </c>
      <c r="F42" s="23">
        <v>24</v>
      </c>
      <c r="G42" s="22">
        <v>17</v>
      </c>
      <c r="H42" s="23">
        <v>88200</v>
      </c>
      <c r="I42" s="22">
        <v>1600</v>
      </c>
      <c r="J42" s="23">
        <v>1200</v>
      </c>
      <c r="K42" s="22">
        <v>120</v>
      </c>
      <c r="L42" s="23">
        <v>206</v>
      </c>
      <c r="M42" s="22">
        <v>9</v>
      </c>
      <c r="N42" s="23">
        <v>740</v>
      </c>
      <c r="O42" s="22">
        <v>40</v>
      </c>
      <c r="P42" s="23">
        <v>690</v>
      </c>
      <c r="Q42" s="22">
        <v>190</v>
      </c>
      <c r="R42" s="23">
        <v>240000</v>
      </c>
      <c r="S42" s="22">
        <v>40000</v>
      </c>
      <c r="T42" s="23">
        <v>420</v>
      </c>
      <c r="U42" s="22">
        <v>40</v>
      </c>
      <c r="V42" s="23">
        <v>227000</v>
      </c>
      <c r="W42" s="22">
        <v>9000</v>
      </c>
      <c r="X42" s="23">
        <v>370</v>
      </c>
      <c r="Y42" s="22">
        <v>30</v>
      </c>
      <c r="Z42" s="23">
        <v>55</v>
      </c>
      <c r="AA42" s="22">
        <v>26</v>
      </c>
      <c r="AB42" s="23">
        <v>1800</v>
      </c>
      <c r="AC42" s="22">
        <v>900</v>
      </c>
      <c r="AD42" s="23" t="s">
        <v>504</v>
      </c>
      <c r="AE42" s="22" t="s">
        <v>505</v>
      </c>
      <c r="AF42" s="23" t="s">
        <v>504</v>
      </c>
      <c r="AG42" s="22" t="s">
        <v>505</v>
      </c>
      <c r="AH42" s="23">
        <v>370</v>
      </c>
      <c r="AI42" s="22">
        <v>40</v>
      </c>
      <c r="AJ42" s="23" t="s">
        <v>504</v>
      </c>
      <c r="AK42" s="22" t="s">
        <v>504</v>
      </c>
      <c r="AL42" s="23">
        <v>238</v>
      </c>
      <c r="AM42" s="22">
        <v>17</v>
      </c>
      <c r="AN42" s="23">
        <v>7900</v>
      </c>
      <c r="AO42" s="22">
        <v>2600</v>
      </c>
      <c r="AP42" s="23">
        <v>1600</v>
      </c>
      <c r="AQ42" s="22">
        <v>30</v>
      </c>
      <c r="AR42" s="23">
        <v>68</v>
      </c>
      <c r="AS42" s="22">
        <v>7</v>
      </c>
      <c r="AT42" s="23" t="s">
        <v>504</v>
      </c>
      <c r="AU42" s="22" t="s">
        <v>505</v>
      </c>
      <c r="AV42" s="23">
        <v>74</v>
      </c>
      <c r="AW42" s="22">
        <v>12</v>
      </c>
      <c r="AX42" s="23">
        <v>1830</v>
      </c>
      <c r="AY42" s="22">
        <v>100</v>
      </c>
      <c r="AZ42" s="23">
        <v>14</v>
      </c>
      <c r="BA42" s="22">
        <v>5</v>
      </c>
      <c r="BB42" s="23" t="s">
        <v>504</v>
      </c>
      <c r="BC42" s="22" t="s">
        <v>504</v>
      </c>
      <c r="BD42" s="23" t="s">
        <v>504</v>
      </c>
      <c r="BE42" s="22" t="s">
        <v>505</v>
      </c>
      <c r="BF42" s="23" t="s">
        <v>504</v>
      </c>
      <c r="BG42" s="22" t="s">
        <v>505</v>
      </c>
      <c r="BH42" s="23" t="s">
        <v>504</v>
      </c>
      <c r="BI42" s="22" t="s">
        <v>504</v>
      </c>
      <c r="BJ42" s="23">
        <v>83</v>
      </c>
      <c r="BK42" s="22">
        <v>6</v>
      </c>
      <c r="BL42" s="23">
        <v>1430</v>
      </c>
      <c r="BM42" s="22">
        <v>130</v>
      </c>
      <c r="BN42" s="23">
        <v>940</v>
      </c>
      <c r="BO42" s="22">
        <v>110</v>
      </c>
      <c r="BP42" s="23">
        <v>245</v>
      </c>
      <c r="BQ42" s="22">
        <v>25</v>
      </c>
      <c r="BR42" s="23">
        <v>880</v>
      </c>
      <c r="BS42" s="22">
        <v>100</v>
      </c>
      <c r="BT42" s="23">
        <v>157</v>
      </c>
      <c r="BU42" s="22">
        <v>19</v>
      </c>
      <c r="BV42" s="23">
        <v>39</v>
      </c>
      <c r="BW42" s="22">
        <v>6</v>
      </c>
      <c r="BX42" s="23">
        <v>174</v>
      </c>
      <c r="BY42" s="22">
        <v>17</v>
      </c>
      <c r="BZ42" s="23">
        <v>25</v>
      </c>
      <c r="CA42" s="22">
        <v>3</v>
      </c>
      <c r="CB42" s="23">
        <v>148</v>
      </c>
      <c r="CC42" s="22">
        <v>18</v>
      </c>
      <c r="CD42" s="23">
        <v>31</v>
      </c>
      <c r="CE42" s="22">
        <v>4</v>
      </c>
      <c r="CF42" s="23">
        <v>96</v>
      </c>
      <c r="CG42" s="22">
        <v>14</v>
      </c>
      <c r="CH42" s="23">
        <v>12.4</v>
      </c>
      <c r="CI42" s="22">
        <v>2.4</v>
      </c>
      <c r="CJ42" s="23">
        <v>76</v>
      </c>
      <c r="CK42" s="22">
        <v>16</v>
      </c>
      <c r="CL42" s="23">
        <v>11.7</v>
      </c>
      <c r="CM42" s="22">
        <v>1.8</v>
      </c>
      <c r="CN42" s="23" t="s">
        <v>504</v>
      </c>
      <c r="CO42" s="22" t="s">
        <v>505</v>
      </c>
      <c r="CP42" s="23">
        <v>370000</v>
      </c>
      <c r="CQ42" s="22">
        <v>17000</v>
      </c>
      <c r="CR42" s="23">
        <v>281000</v>
      </c>
      <c r="CS42" s="22">
        <v>25000</v>
      </c>
      <c r="CT42" s="23">
        <v>53000</v>
      </c>
      <c r="CU42" s="22">
        <v>7000</v>
      </c>
      <c r="CV42" s="23">
        <v>128000000</v>
      </c>
      <c r="CW42" s="22">
        <v>8000000</v>
      </c>
      <c r="CX42" s="23">
        <v>3100</v>
      </c>
      <c r="CY42" s="22">
        <v>1100</v>
      </c>
      <c r="CZ42" s="23">
        <v>538</v>
      </c>
      <c r="DA42" s="22">
        <v>29</v>
      </c>
      <c r="DB42" s="23">
        <v>154000</v>
      </c>
      <c r="DC42" s="22">
        <v>8000</v>
      </c>
      <c r="DD42" s="23">
        <v>21</v>
      </c>
      <c r="DE42" s="22">
        <v>26</v>
      </c>
      <c r="DF42" s="23" t="s">
        <v>504</v>
      </c>
      <c r="DG42" s="22" t="s">
        <v>504</v>
      </c>
    </row>
    <row r="43" spans="1:111" ht="15.75" customHeight="1">
      <c r="A43" s="63">
        <v>1</v>
      </c>
      <c r="B43" s="100" t="s">
        <v>542</v>
      </c>
      <c r="C43" s="101"/>
      <c r="D43" s="64" t="s">
        <v>504</v>
      </c>
      <c r="E43" s="16" t="s">
        <v>504</v>
      </c>
      <c r="F43" s="17">
        <v>1</v>
      </c>
      <c r="G43" s="16">
        <v>4</v>
      </c>
      <c r="H43" s="17" t="s">
        <v>504</v>
      </c>
      <c r="I43" s="16" t="s">
        <v>505</v>
      </c>
      <c r="J43" s="17" t="s">
        <v>504</v>
      </c>
      <c r="K43" s="16" t="s">
        <v>505</v>
      </c>
      <c r="L43" s="17" t="s">
        <v>504</v>
      </c>
      <c r="M43" s="16" t="s">
        <v>505</v>
      </c>
      <c r="N43" s="17" t="s">
        <v>504</v>
      </c>
      <c r="O43" s="16" t="s">
        <v>505</v>
      </c>
      <c r="P43" s="17" t="s">
        <v>504</v>
      </c>
      <c r="Q43" s="16" t="s">
        <v>505</v>
      </c>
      <c r="R43" s="17">
        <v>37200</v>
      </c>
      <c r="S43" s="16">
        <v>1100</v>
      </c>
      <c r="T43" s="17" t="s">
        <v>504</v>
      </c>
      <c r="U43" s="16" t="s">
        <v>505</v>
      </c>
      <c r="V43" s="17" t="s">
        <v>504</v>
      </c>
      <c r="W43" s="16" t="s">
        <v>505</v>
      </c>
      <c r="X43" s="17" t="s">
        <v>504</v>
      </c>
      <c r="Y43" s="16" t="s">
        <v>504</v>
      </c>
      <c r="Z43" s="17" t="s">
        <v>504</v>
      </c>
      <c r="AA43" s="16" t="s">
        <v>505</v>
      </c>
      <c r="AB43" s="17">
        <v>20</v>
      </c>
      <c r="AC43" s="16">
        <v>40</v>
      </c>
      <c r="AD43" s="17" t="s">
        <v>504</v>
      </c>
      <c r="AE43" s="16" t="s">
        <v>505</v>
      </c>
      <c r="AF43" s="17" t="s">
        <v>504</v>
      </c>
      <c r="AG43" s="16" t="s">
        <v>504</v>
      </c>
      <c r="AH43" s="17" t="s">
        <v>504</v>
      </c>
      <c r="AI43" s="16" t="s">
        <v>505</v>
      </c>
      <c r="AJ43" s="17" t="s">
        <v>504</v>
      </c>
      <c r="AK43" s="16" t="s">
        <v>504</v>
      </c>
      <c r="AL43" s="17" t="s">
        <v>504</v>
      </c>
      <c r="AM43" s="16" t="s">
        <v>505</v>
      </c>
      <c r="AN43" s="17" t="s">
        <v>504</v>
      </c>
      <c r="AO43" s="16" t="s">
        <v>505</v>
      </c>
      <c r="AP43" s="17" t="s">
        <v>504</v>
      </c>
      <c r="AQ43" s="16">
        <v>1.2</v>
      </c>
      <c r="AR43" s="17" t="s">
        <v>504</v>
      </c>
      <c r="AS43" s="16" t="s">
        <v>505</v>
      </c>
      <c r="AT43" s="17" t="s">
        <v>504</v>
      </c>
      <c r="AU43" s="16" t="s">
        <v>504</v>
      </c>
      <c r="AV43" s="17" t="s">
        <v>504</v>
      </c>
      <c r="AW43" s="16" t="s">
        <v>505</v>
      </c>
      <c r="AX43" s="17" t="s">
        <v>504</v>
      </c>
      <c r="AY43" s="16" t="s">
        <v>504</v>
      </c>
      <c r="AZ43" s="17" t="s">
        <v>504</v>
      </c>
      <c r="BA43" s="16" t="s">
        <v>505</v>
      </c>
      <c r="BB43" s="17" t="s">
        <v>504</v>
      </c>
      <c r="BC43" s="16" t="s">
        <v>504</v>
      </c>
      <c r="BD43" s="17" t="s">
        <v>504</v>
      </c>
      <c r="BE43" s="16" t="s">
        <v>504</v>
      </c>
      <c r="BF43" s="17">
        <v>77</v>
      </c>
      <c r="BG43" s="16">
        <v>24</v>
      </c>
      <c r="BH43" s="17" t="s">
        <v>504</v>
      </c>
      <c r="BI43" s="16" t="s">
        <v>504</v>
      </c>
      <c r="BJ43" s="17" t="s">
        <v>504</v>
      </c>
      <c r="BK43" s="16" t="s">
        <v>505</v>
      </c>
      <c r="BL43" s="17" t="s">
        <v>504</v>
      </c>
      <c r="BM43" s="16" t="s">
        <v>505</v>
      </c>
      <c r="BN43" s="17" t="s">
        <v>504</v>
      </c>
      <c r="BO43" s="16">
        <v>0.4</v>
      </c>
      <c r="BP43" s="17" t="s">
        <v>504</v>
      </c>
      <c r="BQ43" s="16" t="s">
        <v>505</v>
      </c>
      <c r="BR43" s="17" t="s">
        <v>504</v>
      </c>
      <c r="BS43" s="16" t="s">
        <v>505</v>
      </c>
      <c r="BT43" s="17" t="s">
        <v>504</v>
      </c>
      <c r="BU43" s="16" t="s">
        <v>505</v>
      </c>
      <c r="BV43" s="17" t="s">
        <v>504</v>
      </c>
      <c r="BW43" s="16" t="s">
        <v>505</v>
      </c>
      <c r="BX43" s="17" t="s">
        <v>504</v>
      </c>
      <c r="BY43" s="16" t="s">
        <v>505</v>
      </c>
      <c r="BZ43" s="17" t="s">
        <v>504</v>
      </c>
      <c r="CA43" s="16">
        <v>0.06</v>
      </c>
      <c r="CB43" s="17" t="s">
        <v>504</v>
      </c>
      <c r="CC43" s="16" t="s">
        <v>505</v>
      </c>
      <c r="CD43" s="17" t="s">
        <v>504</v>
      </c>
      <c r="CE43" s="16" t="s">
        <v>505</v>
      </c>
      <c r="CF43" s="17" t="s">
        <v>504</v>
      </c>
      <c r="CG43" s="16">
        <v>1.5E-9</v>
      </c>
      <c r="CH43" s="17" t="s">
        <v>504</v>
      </c>
      <c r="CI43" s="16" t="s">
        <v>504</v>
      </c>
      <c r="CJ43" s="17" t="s">
        <v>504</v>
      </c>
      <c r="CK43" s="16">
        <v>0.17</v>
      </c>
      <c r="CL43" s="17" t="s">
        <v>504</v>
      </c>
      <c r="CM43" s="16">
        <v>0.09</v>
      </c>
      <c r="CN43" s="17" t="s">
        <v>504</v>
      </c>
      <c r="CO43" s="16" t="s">
        <v>505</v>
      </c>
      <c r="CP43" s="17" t="s">
        <v>504</v>
      </c>
      <c r="CQ43" s="16" t="s">
        <v>505</v>
      </c>
      <c r="CR43" s="17" t="s">
        <v>504</v>
      </c>
      <c r="CS43" s="16" t="s">
        <v>505</v>
      </c>
      <c r="CT43" s="17" t="s">
        <v>504</v>
      </c>
      <c r="CU43" s="16" t="s">
        <v>505</v>
      </c>
      <c r="CV43" s="17">
        <v>31000</v>
      </c>
      <c r="CW43" s="16">
        <v>5000</v>
      </c>
      <c r="CX43" s="17" t="s">
        <v>504</v>
      </c>
      <c r="CY43" s="16" t="s">
        <v>504</v>
      </c>
      <c r="CZ43" s="17" t="s">
        <v>504</v>
      </c>
      <c r="DA43" s="16" t="s">
        <v>505</v>
      </c>
      <c r="DB43" s="17" t="s">
        <v>504</v>
      </c>
      <c r="DC43" s="16" t="s">
        <v>505</v>
      </c>
      <c r="DD43" s="17" t="s">
        <v>504</v>
      </c>
      <c r="DE43" s="16" t="s">
        <v>505</v>
      </c>
      <c r="DF43" s="17" t="s">
        <v>504</v>
      </c>
      <c r="DG43" s="16" t="s">
        <v>504</v>
      </c>
    </row>
    <row r="44" spans="1:111" ht="15.75" customHeight="1">
      <c r="A44" s="65">
        <v>1</v>
      </c>
      <c r="B44" s="102" t="s">
        <v>543</v>
      </c>
      <c r="C44" s="101"/>
      <c r="D44" s="66" t="s">
        <v>504</v>
      </c>
      <c r="E44" s="18" t="s">
        <v>504</v>
      </c>
      <c r="F44" s="19" t="s">
        <v>504</v>
      </c>
      <c r="G44" s="18" t="s">
        <v>505</v>
      </c>
      <c r="H44" s="19">
        <v>36000</v>
      </c>
      <c r="I44" s="18">
        <v>17000</v>
      </c>
      <c r="J44" s="19" t="s">
        <v>504</v>
      </c>
      <c r="K44" s="18" t="s">
        <v>505</v>
      </c>
      <c r="L44" s="19" t="s">
        <v>504</v>
      </c>
      <c r="M44" s="18" t="s">
        <v>505</v>
      </c>
      <c r="N44" s="19" t="s">
        <v>504</v>
      </c>
      <c r="O44" s="18" t="s">
        <v>505</v>
      </c>
      <c r="P44" s="19">
        <v>80</v>
      </c>
      <c r="Q44" s="18">
        <v>130</v>
      </c>
      <c r="R44" s="19">
        <v>33000</v>
      </c>
      <c r="S44" s="18">
        <v>7000</v>
      </c>
      <c r="T44" s="19" t="s">
        <v>504</v>
      </c>
      <c r="U44" s="18" t="s">
        <v>505</v>
      </c>
      <c r="V44" s="19" t="s">
        <v>504</v>
      </c>
      <c r="W44" s="18" t="s">
        <v>505</v>
      </c>
      <c r="X44" s="19" t="s">
        <v>504</v>
      </c>
      <c r="Y44" s="18" t="s">
        <v>504</v>
      </c>
      <c r="Z44" s="19" t="s">
        <v>504</v>
      </c>
      <c r="AA44" s="18" t="s">
        <v>504</v>
      </c>
      <c r="AB44" s="19" t="s">
        <v>504</v>
      </c>
      <c r="AC44" s="18">
        <v>7</v>
      </c>
      <c r="AD44" s="19" t="s">
        <v>504</v>
      </c>
      <c r="AE44" s="18" t="s">
        <v>505</v>
      </c>
      <c r="AF44" s="19" t="s">
        <v>504</v>
      </c>
      <c r="AG44" s="18" t="s">
        <v>504</v>
      </c>
      <c r="AH44" s="19" t="s">
        <v>504</v>
      </c>
      <c r="AI44" s="18" t="s">
        <v>505</v>
      </c>
      <c r="AJ44" s="19" t="s">
        <v>504</v>
      </c>
      <c r="AK44" s="18" t="s">
        <v>504</v>
      </c>
      <c r="AL44" s="19" t="s">
        <v>504</v>
      </c>
      <c r="AM44" s="18" t="s">
        <v>505</v>
      </c>
      <c r="AN44" s="19" t="s">
        <v>504</v>
      </c>
      <c r="AO44" s="18" t="s">
        <v>505</v>
      </c>
      <c r="AP44" s="19" t="s">
        <v>504</v>
      </c>
      <c r="AQ44" s="18" t="s">
        <v>504</v>
      </c>
      <c r="AR44" s="19" t="s">
        <v>504</v>
      </c>
      <c r="AS44" s="18" t="s">
        <v>505</v>
      </c>
      <c r="AT44" s="19" t="s">
        <v>504</v>
      </c>
      <c r="AU44" s="18" t="s">
        <v>505</v>
      </c>
      <c r="AV44" s="19" t="s">
        <v>504</v>
      </c>
      <c r="AW44" s="18" t="s">
        <v>505</v>
      </c>
      <c r="AX44" s="19" t="s">
        <v>504</v>
      </c>
      <c r="AY44" s="18" t="s">
        <v>504</v>
      </c>
      <c r="AZ44" s="19" t="s">
        <v>504</v>
      </c>
      <c r="BA44" s="18" t="s">
        <v>505</v>
      </c>
      <c r="BB44" s="19" t="s">
        <v>504</v>
      </c>
      <c r="BC44" s="18" t="s">
        <v>504</v>
      </c>
      <c r="BD44" s="19" t="s">
        <v>504</v>
      </c>
      <c r="BE44" s="18" t="s">
        <v>504</v>
      </c>
      <c r="BF44" s="19" t="s">
        <v>504</v>
      </c>
      <c r="BG44" s="18" t="s">
        <v>505</v>
      </c>
      <c r="BH44" s="19" t="s">
        <v>504</v>
      </c>
      <c r="BI44" s="18" t="s">
        <v>504</v>
      </c>
      <c r="BJ44" s="19" t="s">
        <v>504</v>
      </c>
      <c r="BK44" s="18" t="s">
        <v>505</v>
      </c>
      <c r="BL44" s="19" t="s">
        <v>504</v>
      </c>
      <c r="BM44" s="18" t="s">
        <v>505</v>
      </c>
      <c r="BN44" s="19" t="s">
        <v>504</v>
      </c>
      <c r="BO44" s="18" t="s">
        <v>504</v>
      </c>
      <c r="BP44" s="19" t="s">
        <v>504</v>
      </c>
      <c r="BQ44" s="18" t="s">
        <v>505</v>
      </c>
      <c r="BR44" s="19" t="s">
        <v>504</v>
      </c>
      <c r="BS44" s="18" t="s">
        <v>505</v>
      </c>
      <c r="BT44" s="19" t="s">
        <v>504</v>
      </c>
      <c r="BU44" s="18" t="s">
        <v>505</v>
      </c>
      <c r="BV44" s="19" t="s">
        <v>504</v>
      </c>
      <c r="BW44" s="18" t="s">
        <v>505</v>
      </c>
      <c r="BX44" s="19" t="s">
        <v>504</v>
      </c>
      <c r="BY44" s="18" t="s">
        <v>505</v>
      </c>
      <c r="BZ44" s="19" t="s">
        <v>504</v>
      </c>
      <c r="CA44" s="18" t="s">
        <v>504</v>
      </c>
      <c r="CB44" s="19" t="s">
        <v>504</v>
      </c>
      <c r="CC44" s="18" t="s">
        <v>505</v>
      </c>
      <c r="CD44" s="19" t="s">
        <v>504</v>
      </c>
      <c r="CE44" s="18" t="s">
        <v>504</v>
      </c>
      <c r="CF44" s="19" t="s">
        <v>504</v>
      </c>
      <c r="CG44" s="18" t="s">
        <v>505</v>
      </c>
      <c r="CH44" s="19" t="s">
        <v>504</v>
      </c>
      <c r="CI44" s="18" t="s">
        <v>504</v>
      </c>
      <c r="CJ44" s="19" t="s">
        <v>504</v>
      </c>
      <c r="CK44" s="18" t="s">
        <v>504</v>
      </c>
      <c r="CL44" s="19" t="s">
        <v>504</v>
      </c>
      <c r="CM44" s="18" t="s">
        <v>504</v>
      </c>
      <c r="CN44" s="19" t="s">
        <v>504</v>
      </c>
      <c r="CO44" s="18" t="s">
        <v>505</v>
      </c>
      <c r="CP44" s="19" t="s">
        <v>504</v>
      </c>
      <c r="CQ44" s="18" t="s">
        <v>505</v>
      </c>
      <c r="CR44" s="19" t="s">
        <v>504</v>
      </c>
      <c r="CS44" s="18" t="s">
        <v>505</v>
      </c>
      <c r="CT44" s="19" t="s">
        <v>504</v>
      </c>
      <c r="CU44" s="18" t="s">
        <v>505</v>
      </c>
      <c r="CV44" s="19">
        <v>25000</v>
      </c>
      <c r="CW44" s="18">
        <v>11000</v>
      </c>
      <c r="CX44" s="19" t="s">
        <v>504</v>
      </c>
      <c r="CY44" s="18">
        <v>30</v>
      </c>
      <c r="CZ44" s="19" t="s">
        <v>504</v>
      </c>
      <c r="DA44" s="18">
        <v>0.04</v>
      </c>
      <c r="DB44" s="19" t="s">
        <v>504</v>
      </c>
      <c r="DC44" s="18" t="s">
        <v>505</v>
      </c>
      <c r="DD44" s="19" t="s">
        <v>504</v>
      </c>
      <c r="DE44" s="18" t="s">
        <v>505</v>
      </c>
      <c r="DF44" s="19" t="s">
        <v>504</v>
      </c>
      <c r="DG44" s="18">
        <v>6</v>
      </c>
    </row>
    <row r="45" spans="1:111" ht="15.75" customHeight="1">
      <c r="A45" s="20">
        <v>1</v>
      </c>
      <c r="B45" s="103" t="s">
        <v>544</v>
      </c>
      <c r="C45" s="104"/>
      <c r="D45" s="21" t="s">
        <v>504</v>
      </c>
      <c r="E45" s="22" t="s">
        <v>504</v>
      </c>
      <c r="F45" s="23">
        <v>2</v>
      </c>
      <c r="G45" s="22">
        <v>5</v>
      </c>
      <c r="H45" s="23" t="s">
        <v>504</v>
      </c>
      <c r="I45" s="22" t="s">
        <v>505</v>
      </c>
      <c r="J45" s="23" t="s">
        <v>504</v>
      </c>
      <c r="K45" s="22" t="s">
        <v>505</v>
      </c>
      <c r="L45" s="23" t="s">
        <v>504</v>
      </c>
      <c r="M45" s="22" t="s">
        <v>505</v>
      </c>
      <c r="N45" s="23" t="s">
        <v>504</v>
      </c>
      <c r="O45" s="22">
        <v>14</v>
      </c>
      <c r="P45" s="23" t="s">
        <v>504</v>
      </c>
      <c r="Q45" s="22" t="s">
        <v>505</v>
      </c>
      <c r="R45" s="23">
        <v>33000</v>
      </c>
      <c r="S45" s="22">
        <v>8000</v>
      </c>
      <c r="T45" s="23" t="s">
        <v>504</v>
      </c>
      <c r="U45" s="22" t="s">
        <v>505</v>
      </c>
      <c r="V45" s="23" t="s">
        <v>504</v>
      </c>
      <c r="W45" s="22" t="s">
        <v>505</v>
      </c>
      <c r="X45" s="23" t="s">
        <v>504</v>
      </c>
      <c r="Y45" s="22" t="s">
        <v>504</v>
      </c>
      <c r="Z45" s="23" t="s">
        <v>504</v>
      </c>
      <c r="AA45" s="22" t="s">
        <v>505</v>
      </c>
      <c r="AB45" s="23" t="s">
        <v>504</v>
      </c>
      <c r="AC45" s="22" t="s">
        <v>505</v>
      </c>
      <c r="AD45" s="23" t="s">
        <v>504</v>
      </c>
      <c r="AE45" s="22" t="s">
        <v>505</v>
      </c>
      <c r="AF45" s="23" t="s">
        <v>504</v>
      </c>
      <c r="AG45" s="22" t="s">
        <v>504</v>
      </c>
      <c r="AH45" s="23" t="s">
        <v>504</v>
      </c>
      <c r="AI45" s="22" t="s">
        <v>505</v>
      </c>
      <c r="AJ45" s="23" t="s">
        <v>504</v>
      </c>
      <c r="AK45" s="22" t="s">
        <v>504</v>
      </c>
      <c r="AL45" s="23" t="s">
        <v>504</v>
      </c>
      <c r="AM45" s="22" t="s">
        <v>505</v>
      </c>
      <c r="AN45" s="23" t="s">
        <v>504</v>
      </c>
      <c r="AO45" s="22" t="s">
        <v>505</v>
      </c>
      <c r="AP45" s="23" t="s">
        <v>504</v>
      </c>
      <c r="AQ45" s="22" t="s">
        <v>504</v>
      </c>
      <c r="AR45" s="23" t="s">
        <v>504</v>
      </c>
      <c r="AS45" s="22" t="s">
        <v>505</v>
      </c>
      <c r="AT45" s="23" t="s">
        <v>504</v>
      </c>
      <c r="AU45" s="22" t="s">
        <v>505</v>
      </c>
      <c r="AV45" s="23" t="s">
        <v>504</v>
      </c>
      <c r="AW45" s="22" t="s">
        <v>505</v>
      </c>
      <c r="AX45" s="23" t="s">
        <v>504</v>
      </c>
      <c r="AY45" s="22" t="s">
        <v>504</v>
      </c>
      <c r="AZ45" s="23" t="s">
        <v>504</v>
      </c>
      <c r="BA45" s="22" t="s">
        <v>505</v>
      </c>
      <c r="BB45" s="23" t="s">
        <v>504</v>
      </c>
      <c r="BC45" s="22" t="s">
        <v>504</v>
      </c>
      <c r="BD45" s="23" t="s">
        <v>504</v>
      </c>
      <c r="BE45" s="22" t="s">
        <v>504</v>
      </c>
      <c r="BF45" s="23" t="s">
        <v>504</v>
      </c>
      <c r="BG45" s="22" t="s">
        <v>505</v>
      </c>
      <c r="BH45" s="23" t="s">
        <v>504</v>
      </c>
      <c r="BI45" s="22" t="s">
        <v>504</v>
      </c>
      <c r="BJ45" s="23" t="s">
        <v>504</v>
      </c>
      <c r="BK45" s="22" t="s">
        <v>505</v>
      </c>
      <c r="BL45" s="23" t="s">
        <v>504</v>
      </c>
      <c r="BM45" s="22" t="s">
        <v>505</v>
      </c>
      <c r="BN45" s="23" t="s">
        <v>504</v>
      </c>
      <c r="BO45" s="22" t="s">
        <v>504</v>
      </c>
      <c r="BP45" s="23" t="s">
        <v>504</v>
      </c>
      <c r="BQ45" s="22" t="s">
        <v>505</v>
      </c>
      <c r="BR45" s="23" t="s">
        <v>504</v>
      </c>
      <c r="BS45" s="22" t="s">
        <v>505</v>
      </c>
      <c r="BT45" s="23" t="s">
        <v>504</v>
      </c>
      <c r="BU45" s="22" t="s">
        <v>505</v>
      </c>
      <c r="BV45" s="23" t="s">
        <v>504</v>
      </c>
      <c r="BW45" s="22">
        <v>7.0000000000000007E-2</v>
      </c>
      <c r="BX45" s="23" t="s">
        <v>504</v>
      </c>
      <c r="BY45" s="22" t="s">
        <v>505</v>
      </c>
      <c r="BZ45" s="23" t="s">
        <v>504</v>
      </c>
      <c r="CA45" s="22" t="s">
        <v>504</v>
      </c>
      <c r="CB45" s="23" t="s">
        <v>504</v>
      </c>
      <c r="CC45" s="22">
        <v>0.18</v>
      </c>
      <c r="CD45" s="23" t="s">
        <v>504</v>
      </c>
      <c r="CE45" s="22">
        <v>2.7E-2</v>
      </c>
      <c r="CF45" s="23" t="s">
        <v>504</v>
      </c>
      <c r="CG45" s="22" t="s">
        <v>505</v>
      </c>
      <c r="CH45" s="23" t="s">
        <v>504</v>
      </c>
      <c r="CI45" s="22" t="s">
        <v>504</v>
      </c>
      <c r="CJ45" s="23" t="s">
        <v>504</v>
      </c>
      <c r="CK45" s="22" t="s">
        <v>504</v>
      </c>
      <c r="CL45" s="23" t="s">
        <v>504</v>
      </c>
      <c r="CM45" s="22" t="s">
        <v>504</v>
      </c>
      <c r="CN45" s="23" t="s">
        <v>504</v>
      </c>
      <c r="CO45" s="22" t="s">
        <v>505</v>
      </c>
      <c r="CP45" s="23" t="s">
        <v>504</v>
      </c>
      <c r="CQ45" s="22" t="s">
        <v>505</v>
      </c>
      <c r="CR45" s="23" t="s">
        <v>504</v>
      </c>
      <c r="CS45" s="22" t="s">
        <v>505</v>
      </c>
      <c r="CT45" s="23" t="s">
        <v>504</v>
      </c>
      <c r="CU45" s="22" t="s">
        <v>505</v>
      </c>
      <c r="CV45" s="23">
        <v>27000</v>
      </c>
      <c r="CW45" s="22">
        <v>8000</v>
      </c>
      <c r="CX45" s="23" t="s">
        <v>504</v>
      </c>
      <c r="CY45" s="22" t="s">
        <v>504</v>
      </c>
      <c r="CZ45" s="23" t="s">
        <v>504</v>
      </c>
      <c r="DA45" s="22" t="s">
        <v>505</v>
      </c>
      <c r="DB45" s="23" t="s">
        <v>504</v>
      </c>
      <c r="DC45" s="22" t="s">
        <v>505</v>
      </c>
      <c r="DD45" s="23" t="s">
        <v>504</v>
      </c>
      <c r="DE45" s="22" t="s">
        <v>505</v>
      </c>
      <c r="DF45" s="23" t="s">
        <v>504</v>
      </c>
      <c r="DG45" s="22" t="s">
        <v>504</v>
      </c>
    </row>
    <row r="46" spans="1:111" ht="15.75" customHeight="1"/>
    <row r="47" spans="1:111" ht="15.75" customHeight="1"/>
    <row r="48" spans="1:111" ht="15.75" customHeight="1">
      <c r="C48" s="107" t="s">
        <v>545</v>
      </c>
      <c r="D48" s="106"/>
      <c r="E48" s="107" t="s">
        <v>546</v>
      </c>
      <c r="F48" s="106"/>
      <c r="G48" s="107" t="s">
        <v>547</v>
      </c>
      <c r="H48" s="106"/>
      <c r="I48" s="105" t="s">
        <v>548</v>
      </c>
      <c r="J48" s="106"/>
    </row>
    <row r="49" spans="1:10" ht="15.75" customHeight="1">
      <c r="C49" s="24" t="s">
        <v>549</v>
      </c>
      <c r="D49" s="67" t="s">
        <v>550</v>
      </c>
      <c r="E49" s="24" t="s">
        <v>549</v>
      </c>
      <c r="F49" s="67" t="s">
        <v>550</v>
      </c>
      <c r="G49" s="24" t="s">
        <v>549</v>
      </c>
      <c r="H49" s="67" t="s">
        <v>550</v>
      </c>
      <c r="I49" s="25" t="s">
        <v>549</v>
      </c>
      <c r="J49" s="67" t="s">
        <v>550</v>
      </c>
    </row>
    <row r="50" spans="1:10" ht="15.75" customHeight="1">
      <c r="A50" s="97" t="s">
        <v>447</v>
      </c>
      <c r="B50" s="26" t="s">
        <v>551</v>
      </c>
      <c r="C50" s="68">
        <v>0.18</v>
      </c>
      <c r="D50" s="69">
        <v>0.5</v>
      </c>
      <c r="E50" s="70">
        <v>8.0000000000000002E-3</v>
      </c>
      <c r="F50" s="69">
        <v>1.0999999999999999E-2</v>
      </c>
      <c r="G50" s="70">
        <v>0.26</v>
      </c>
      <c r="H50" s="69">
        <v>0.8</v>
      </c>
      <c r="I50" s="70">
        <f t="shared" ref="I50:J50" si="0">AVERAGE(C50,E50,G50)</f>
        <v>0.14933333333333335</v>
      </c>
      <c r="J50" s="69">
        <f t="shared" si="0"/>
        <v>0.437</v>
      </c>
    </row>
    <row r="51" spans="1:10" ht="15.75" customHeight="1">
      <c r="A51" s="98"/>
      <c r="B51" s="27" t="s">
        <v>552</v>
      </c>
      <c r="C51" s="71">
        <v>0.15</v>
      </c>
      <c r="D51" s="72">
        <v>0.4</v>
      </c>
      <c r="E51" s="73">
        <v>1.2999999999999999E-2</v>
      </c>
      <c r="F51" s="72">
        <v>2.9000000000000001E-2</v>
      </c>
      <c r="G51" s="73">
        <v>0.26</v>
      </c>
      <c r="H51" s="72">
        <v>0.8</v>
      </c>
      <c r="I51" s="73">
        <f t="shared" ref="I51:J51" si="1">AVERAGE(C51,E51,G51)</f>
        <v>0.14100000000000001</v>
      </c>
      <c r="J51" s="72">
        <f t="shared" si="1"/>
        <v>0.40966666666666668</v>
      </c>
    </row>
    <row r="52" spans="1:10" ht="15.75" customHeight="1">
      <c r="A52" s="99" t="s">
        <v>448</v>
      </c>
      <c r="B52" s="26" t="s">
        <v>551</v>
      </c>
      <c r="C52" s="68">
        <v>1.2999999999999999E-3</v>
      </c>
      <c r="D52" s="69">
        <v>4.0000000000000001E-3</v>
      </c>
      <c r="E52" s="70">
        <v>8.9999999999999998E-4</v>
      </c>
      <c r="F52" s="69">
        <v>2.8999999999999998E-3</v>
      </c>
      <c r="G52" s="70">
        <v>0.3</v>
      </c>
      <c r="H52" s="69">
        <v>1.1000000000000001</v>
      </c>
      <c r="I52" s="70">
        <f t="shared" ref="I52:J52" si="2">AVERAGE(C52,E52,G52)</f>
        <v>0.10073333333333333</v>
      </c>
      <c r="J52" s="69">
        <f t="shared" si="2"/>
        <v>0.36896666666666667</v>
      </c>
    </row>
    <row r="53" spans="1:10" ht="15.75" customHeight="1">
      <c r="A53" s="98"/>
      <c r="B53" s="27" t="s">
        <v>552</v>
      </c>
      <c r="C53" s="71">
        <v>1.3</v>
      </c>
      <c r="D53" s="72">
        <v>4</v>
      </c>
      <c r="E53" s="73">
        <v>8.0000000000000004E-4</v>
      </c>
      <c r="F53" s="72">
        <v>2.8E-3</v>
      </c>
      <c r="G53" s="73">
        <v>9.0000000000000006E-5</v>
      </c>
      <c r="H53" s="72">
        <v>2.9E-4</v>
      </c>
      <c r="I53" s="73">
        <f t="shared" ref="I53:J53" si="3">AVERAGE(C53,E53,G53)</f>
        <v>0.43362999999999996</v>
      </c>
      <c r="J53" s="72">
        <f t="shared" si="3"/>
        <v>1.3343633333333331</v>
      </c>
    </row>
    <row r="54" spans="1:10" ht="15.75" customHeight="1">
      <c r="A54" s="97" t="s">
        <v>449</v>
      </c>
      <c r="B54" s="26" t="s">
        <v>551</v>
      </c>
      <c r="C54" s="68">
        <v>60</v>
      </c>
      <c r="D54" s="69">
        <v>170</v>
      </c>
      <c r="E54" s="70">
        <v>230</v>
      </c>
      <c r="F54" s="69">
        <v>800</v>
      </c>
      <c r="G54" s="70">
        <v>220</v>
      </c>
      <c r="H54" s="69">
        <v>700</v>
      </c>
      <c r="I54" s="70">
        <f t="shared" ref="I54:J54" si="4">AVERAGE(C54,E54,G54)</f>
        <v>170</v>
      </c>
      <c r="J54" s="69">
        <f t="shared" si="4"/>
        <v>556.66666666666663</v>
      </c>
    </row>
    <row r="55" spans="1:10" ht="15.75" customHeight="1">
      <c r="A55" s="98"/>
      <c r="B55" s="27" t="s">
        <v>552</v>
      </c>
      <c r="C55" s="71">
        <v>60</v>
      </c>
      <c r="D55" s="72">
        <v>180</v>
      </c>
      <c r="E55" s="73">
        <v>20</v>
      </c>
      <c r="F55" s="72">
        <v>60</v>
      </c>
      <c r="G55" s="73">
        <v>60</v>
      </c>
      <c r="H55" s="72">
        <v>170</v>
      </c>
      <c r="I55" s="73">
        <f t="shared" ref="I55:J55" si="5">AVERAGE(C55,E55,G55)</f>
        <v>46.666666666666664</v>
      </c>
      <c r="J55" s="72">
        <f t="shared" si="5"/>
        <v>136.66666666666666</v>
      </c>
    </row>
    <row r="56" spans="1:10" ht="15.75" customHeight="1">
      <c r="A56" s="97" t="s">
        <v>450</v>
      </c>
      <c r="B56" s="26" t="s">
        <v>551</v>
      </c>
      <c r="C56" s="68">
        <v>0.8</v>
      </c>
      <c r="D56" s="69">
        <v>2.5</v>
      </c>
      <c r="E56" s="70">
        <v>7.0000000000000007E-2</v>
      </c>
      <c r="F56" s="69">
        <v>0.12</v>
      </c>
      <c r="G56" s="70">
        <v>1.2</v>
      </c>
      <c r="H56" s="69">
        <v>4</v>
      </c>
      <c r="I56" s="70">
        <f t="shared" ref="I56:J56" si="6">AVERAGE(C56,E56,G56)</f>
        <v>0.69000000000000006</v>
      </c>
      <c r="J56" s="69">
        <f t="shared" si="6"/>
        <v>2.2066666666666666</v>
      </c>
    </row>
    <row r="57" spans="1:10" ht="15.75" customHeight="1">
      <c r="A57" s="98"/>
      <c r="B57" s="27" t="s">
        <v>552</v>
      </c>
      <c r="C57" s="71">
        <v>0.11</v>
      </c>
      <c r="D57" s="72">
        <v>0.21</v>
      </c>
      <c r="E57" s="73">
        <v>0.11</v>
      </c>
      <c r="F57" s="72">
        <v>0.24</v>
      </c>
      <c r="G57" s="73">
        <v>0.22</v>
      </c>
      <c r="H57" s="72">
        <v>0.7</v>
      </c>
      <c r="I57" s="73">
        <f t="shared" ref="I57:J57" si="7">AVERAGE(C57,E57,G57)</f>
        <v>0.14666666666666667</v>
      </c>
      <c r="J57" s="72">
        <f t="shared" si="7"/>
        <v>0.3833333333333333</v>
      </c>
    </row>
    <row r="58" spans="1:10" ht="15.75" customHeight="1">
      <c r="A58" s="97" t="s">
        <v>451</v>
      </c>
      <c r="B58" s="26" t="s">
        <v>551</v>
      </c>
      <c r="C58" s="68">
        <v>8.0000000000000002E-3</v>
      </c>
      <c r="D58" s="69">
        <v>2.1999999999999999E-2</v>
      </c>
      <c r="E58" s="70">
        <v>1.1999999999999999E-3</v>
      </c>
      <c r="F58" s="69">
        <v>1.2999999999999999E-3</v>
      </c>
      <c r="G58" s="70">
        <v>2.5999999999999999E-2</v>
      </c>
      <c r="H58" s="69">
        <v>0.05</v>
      </c>
      <c r="I58" s="70">
        <f t="shared" ref="I58:J58" si="8">AVERAGE(C58,E58,G58)</f>
        <v>1.1733333333333332E-2</v>
      </c>
      <c r="J58" s="69">
        <f t="shared" si="8"/>
        <v>2.4433333333333335E-2</v>
      </c>
    </row>
    <row r="59" spans="1:10" ht="15.75" customHeight="1">
      <c r="A59" s="98"/>
      <c r="B59" s="27" t="s">
        <v>552</v>
      </c>
      <c r="C59" s="71">
        <v>1.2999999999999999E-2</v>
      </c>
      <c r="D59" s="72">
        <v>0.04</v>
      </c>
      <c r="E59" s="73">
        <v>8.0000000000000002E-3</v>
      </c>
      <c r="F59" s="72">
        <v>2.4E-2</v>
      </c>
      <c r="G59" s="73">
        <v>1.4999999999999999E-2</v>
      </c>
      <c r="H59" s="72">
        <v>1.6E-2</v>
      </c>
      <c r="I59" s="73">
        <f t="shared" ref="I59:J59" si="9">AVERAGE(C59,E59,G59)</f>
        <v>1.1999999999999999E-2</v>
      </c>
      <c r="J59" s="72">
        <f t="shared" si="9"/>
        <v>2.6666666666666668E-2</v>
      </c>
    </row>
    <row r="60" spans="1:10" ht="15.75" customHeight="1">
      <c r="A60" s="97" t="s">
        <v>452</v>
      </c>
      <c r="B60" s="26" t="s">
        <v>551</v>
      </c>
      <c r="C60" s="68">
        <v>0.15</v>
      </c>
      <c r="D60" s="69">
        <v>0.4</v>
      </c>
      <c r="E60" s="70">
        <v>0.09</v>
      </c>
      <c r="F60" s="69">
        <v>0.24</v>
      </c>
      <c r="G60" s="70">
        <v>0.16</v>
      </c>
      <c r="H60" s="69">
        <v>0.5</v>
      </c>
      <c r="I60" s="70">
        <f t="shared" ref="I60:J60" si="10">AVERAGE(C60,E60,G60)</f>
        <v>0.13333333333333333</v>
      </c>
      <c r="J60" s="69">
        <f t="shared" si="10"/>
        <v>0.38000000000000006</v>
      </c>
    </row>
    <row r="61" spans="1:10" ht="15.75" customHeight="1">
      <c r="A61" s="98"/>
      <c r="B61" s="27" t="s">
        <v>552</v>
      </c>
      <c r="C61" s="71">
        <v>0.25</v>
      </c>
      <c r="D61" s="72">
        <v>0.7</v>
      </c>
      <c r="E61" s="73">
        <v>0.4</v>
      </c>
      <c r="F61" s="72">
        <v>1.4</v>
      </c>
      <c r="G61" s="73">
        <v>0.25</v>
      </c>
      <c r="H61" s="72">
        <v>0.8</v>
      </c>
      <c r="I61" s="73">
        <f t="shared" ref="I61:J61" si="11">AVERAGE(C61,E61,G61)</f>
        <v>0.3</v>
      </c>
      <c r="J61" s="72">
        <f t="shared" si="11"/>
        <v>0.96666666666666645</v>
      </c>
    </row>
    <row r="62" spans="1:10" ht="15.75" customHeight="1">
      <c r="A62" s="97" t="s">
        <v>453</v>
      </c>
      <c r="B62" s="26" t="s">
        <v>551</v>
      </c>
      <c r="C62" s="68">
        <v>0.11</v>
      </c>
      <c r="D62" s="69">
        <v>0.28000000000000003</v>
      </c>
      <c r="E62" s="70">
        <v>11</v>
      </c>
      <c r="F62" s="69">
        <v>40</v>
      </c>
      <c r="G62" s="70">
        <v>100</v>
      </c>
      <c r="H62" s="69">
        <v>300</v>
      </c>
      <c r="I62" s="70">
        <f t="shared" ref="I62:J62" si="12">AVERAGE(C62,E62,G62)</f>
        <v>37.036666666666669</v>
      </c>
      <c r="J62" s="69">
        <f t="shared" si="12"/>
        <v>113.42666666666666</v>
      </c>
    </row>
    <row r="63" spans="1:10" ht="15.75" customHeight="1">
      <c r="A63" s="98"/>
      <c r="B63" s="27" t="s">
        <v>552</v>
      </c>
      <c r="C63" s="71">
        <v>0.28999999999999998</v>
      </c>
      <c r="D63" s="72">
        <v>0.9</v>
      </c>
      <c r="E63" s="73">
        <v>0.4</v>
      </c>
      <c r="F63" s="72">
        <v>1</v>
      </c>
      <c r="G63" s="73">
        <v>30</v>
      </c>
      <c r="H63" s="72">
        <v>100</v>
      </c>
      <c r="I63" s="73">
        <f t="shared" ref="I63:J63" si="13">AVERAGE(C63,E63,G63)</f>
        <v>10.23</v>
      </c>
      <c r="J63" s="72">
        <f t="shared" si="13"/>
        <v>33.966666666666669</v>
      </c>
    </row>
    <row r="64" spans="1:10" ht="15.75" customHeight="1">
      <c r="A64" s="97" t="s">
        <v>454</v>
      </c>
      <c r="B64" s="26" t="s">
        <v>551</v>
      </c>
      <c r="C64" s="68">
        <v>0.6</v>
      </c>
      <c r="D64" s="69">
        <v>1.4</v>
      </c>
      <c r="E64" s="70">
        <v>0.9</v>
      </c>
      <c r="F64" s="69">
        <v>2.7</v>
      </c>
      <c r="G64" s="70">
        <v>13</v>
      </c>
      <c r="H64" s="69">
        <v>40</v>
      </c>
      <c r="I64" s="70">
        <f t="shared" ref="I64:J64" si="14">AVERAGE(C64,E64,G64)</f>
        <v>4.833333333333333</v>
      </c>
      <c r="J64" s="69">
        <f t="shared" si="14"/>
        <v>14.700000000000001</v>
      </c>
    </row>
    <row r="65" spans="1:10" ht="15.75" customHeight="1">
      <c r="A65" s="98"/>
      <c r="B65" s="27" t="s">
        <v>552</v>
      </c>
      <c r="C65" s="71">
        <v>5</v>
      </c>
      <c r="D65" s="72">
        <v>16</v>
      </c>
      <c r="E65" s="73">
        <v>4</v>
      </c>
      <c r="F65" s="72">
        <v>12</v>
      </c>
      <c r="G65" s="73">
        <v>6</v>
      </c>
      <c r="H65" s="72">
        <v>15</v>
      </c>
      <c r="I65" s="73">
        <f t="shared" ref="I65:J65" si="15">AVERAGE(C65,E65,G65)</f>
        <v>5</v>
      </c>
      <c r="J65" s="72">
        <f t="shared" si="15"/>
        <v>14.333333333333334</v>
      </c>
    </row>
    <row r="66" spans="1:10" ht="15.75" customHeight="1">
      <c r="A66" s="97" t="s">
        <v>455</v>
      </c>
      <c r="B66" s="26" t="s">
        <v>551</v>
      </c>
      <c r="C66" s="68">
        <v>0.1</v>
      </c>
      <c r="D66" s="69">
        <v>0.3</v>
      </c>
      <c r="E66" s="70">
        <v>1.4E-2</v>
      </c>
      <c r="F66" s="69">
        <v>1.9E-2</v>
      </c>
      <c r="G66" s="70">
        <v>8.0000000000000002E-3</v>
      </c>
      <c r="H66" s="69">
        <v>1.2E-2</v>
      </c>
      <c r="I66" s="70">
        <f t="shared" ref="I66:J66" si="16">AVERAGE(C66,E66,G66)</f>
        <v>4.0666666666666663E-2</v>
      </c>
      <c r="J66" s="69">
        <f t="shared" si="16"/>
        <v>0.11033333333333334</v>
      </c>
    </row>
    <row r="67" spans="1:10" ht="15.75" customHeight="1">
      <c r="A67" s="98"/>
      <c r="B67" s="27" t="s">
        <v>552</v>
      </c>
      <c r="C67" s="71">
        <v>0.05</v>
      </c>
      <c r="D67" s="72">
        <v>0.15</v>
      </c>
      <c r="E67" s="73">
        <v>0.03</v>
      </c>
      <c r="F67" s="72">
        <v>0.08</v>
      </c>
      <c r="G67" s="73">
        <v>0.04</v>
      </c>
      <c r="H67" s="72">
        <v>0.1</v>
      </c>
      <c r="I67" s="73">
        <f t="shared" ref="I67:J67" si="17">AVERAGE(C67,E67,G67)</f>
        <v>0.04</v>
      </c>
      <c r="J67" s="72">
        <f t="shared" si="17"/>
        <v>0.10999999999999999</v>
      </c>
    </row>
    <row r="68" spans="1:10" ht="15.75" customHeight="1">
      <c r="A68" s="97" t="s">
        <v>456</v>
      </c>
      <c r="B68" s="26" t="s">
        <v>551</v>
      </c>
      <c r="C68" s="68">
        <v>0.08</v>
      </c>
      <c r="D68" s="69">
        <v>0.25</v>
      </c>
      <c r="E68" s="70">
        <v>0.25</v>
      </c>
      <c r="F68" s="69">
        <v>0.8</v>
      </c>
      <c r="G68" s="70">
        <v>1.8</v>
      </c>
      <c r="H68" s="69">
        <v>6</v>
      </c>
      <c r="I68" s="70">
        <f t="shared" ref="I68:J68" si="18">AVERAGE(C68,E68,G68)</f>
        <v>0.71</v>
      </c>
      <c r="J68" s="69">
        <f t="shared" si="18"/>
        <v>2.35</v>
      </c>
    </row>
    <row r="69" spans="1:10" ht="15.75" customHeight="1">
      <c r="A69" s="98"/>
      <c r="B69" s="27" t="s">
        <v>552</v>
      </c>
      <c r="C69" s="71">
        <v>0.15</v>
      </c>
      <c r="D69" s="72">
        <v>0.5</v>
      </c>
      <c r="E69" s="73">
        <v>0.19</v>
      </c>
      <c r="F69" s="72">
        <v>0.6</v>
      </c>
      <c r="G69" s="73">
        <v>0.9</v>
      </c>
      <c r="H69" s="72">
        <v>3</v>
      </c>
      <c r="I69" s="73">
        <f t="shared" ref="I69:J69" si="19">AVERAGE(C69,E69,G69)</f>
        <v>0.41333333333333333</v>
      </c>
      <c r="J69" s="72">
        <f t="shared" si="19"/>
        <v>1.3666666666666665</v>
      </c>
    </row>
    <row r="70" spans="1:10" ht="15.75" customHeight="1">
      <c r="A70" s="97" t="s">
        <v>457</v>
      </c>
      <c r="B70" s="26" t="s">
        <v>551</v>
      </c>
      <c r="C70" s="68">
        <v>7.0000000000000001E-3</v>
      </c>
      <c r="D70" s="69">
        <v>2.1999999999999999E-2</v>
      </c>
      <c r="E70" s="70">
        <v>5.0000000000000001E-3</v>
      </c>
      <c r="F70" s="69">
        <v>1.6E-2</v>
      </c>
      <c r="G70" s="70">
        <v>1.2999999999999999E-2</v>
      </c>
      <c r="H70" s="69">
        <v>0.03</v>
      </c>
      <c r="I70" s="70">
        <f t="shared" ref="I70:J70" si="20">AVERAGE(C70,E70,G70)</f>
        <v>8.3333333333333332E-3</v>
      </c>
      <c r="J70" s="69">
        <f t="shared" si="20"/>
        <v>2.2666666666666668E-2</v>
      </c>
    </row>
    <row r="71" spans="1:10" ht="15.75" customHeight="1">
      <c r="A71" s="98"/>
      <c r="B71" s="27" t="s">
        <v>552</v>
      </c>
      <c r="C71" s="71">
        <v>0.08</v>
      </c>
      <c r="D71" s="72">
        <v>0.25</v>
      </c>
      <c r="E71" s="73">
        <v>5.0000000000000001E-3</v>
      </c>
      <c r="F71" s="72">
        <v>1.6E-2</v>
      </c>
      <c r="G71" s="73">
        <v>5.0000000000000001E-3</v>
      </c>
      <c r="H71" s="72">
        <v>7.0000000000000001E-3</v>
      </c>
      <c r="I71" s="73">
        <f t="shared" ref="I71:J71" si="21">AVERAGE(C71,E71,G71)</f>
        <v>3.0000000000000002E-2</v>
      </c>
      <c r="J71" s="72">
        <f t="shared" si="21"/>
        <v>9.1000000000000011E-2</v>
      </c>
    </row>
    <row r="72" spans="1:10" ht="15.75" customHeight="1">
      <c r="A72" s="97" t="s">
        <v>458</v>
      </c>
      <c r="B72" s="26" t="s">
        <v>551</v>
      </c>
      <c r="C72" s="68">
        <v>6.0000000000000001E-3</v>
      </c>
      <c r="D72" s="69">
        <v>1.9E-2</v>
      </c>
      <c r="E72" s="70">
        <v>8.9999999999999993E-3</v>
      </c>
      <c r="F72" s="69">
        <v>2.7E-2</v>
      </c>
      <c r="G72" s="70">
        <v>8.9999999999999993E-3</v>
      </c>
      <c r="H72" s="69">
        <v>0.03</v>
      </c>
      <c r="I72" s="70">
        <f t="shared" ref="I72:J72" si="22">AVERAGE(C72,E72,G72)</f>
        <v>8.0000000000000002E-3</v>
      </c>
      <c r="J72" s="69">
        <f t="shared" si="22"/>
        <v>2.5333333333333333E-2</v>
      </c>
    </row>
    <row r="73" spans="1:10" ht="15.75" customHeight="1">
      <c r="A73" s="98"/>
      <c r="B73" s="27" t="s">
        <v>552</v>
      </c>
      <c r="C73" s="71">
        <v>2.8000000000000001E-2</v>
      </c>
      <c r="D73" s="72">
        <v>0.09</v>
      </c>
      <c r="E73" s="73">
        <v>8.9999999999999998E-4</v>
      </c>
      <c r="F73" s="72">
        <v>2.7000000000000001E-3</v>
      </c>
      <c r="G73" s="73">
        <v>6.0000000000000001E-3</v>
      </c>
      <c r="H73" s="72">
        <v>2.1000000000000001E-2</v>
      </c>
      <c r="I73" s="73">
        <f t="shared" ref="I73:J73" si="23">AVERAGE(C73,E73,G73)</f>
        <v>1.1633333333333334E-2</v>
      </c>
      <c r="J73" s="72">
        <f t="shared" si="23"/>
        <v>3.7899999999999996E-2</v>
      </c>
    </row>
    <row r="74" spans="1:10" ht="15.75" customHeight="1">
      <c r="A74" s="97" t="s">
        <v>459</v>
      </c>
      <c r="B74" s="26" t="s">
        <v>551</v>
      </c>
      <c r="C74" s="68">
        <v>1.7999999999999999E-2</v>
      </c>
      <c r="D74" s="69">
        <v>0.05</v>
      </c>
      <c r="E74" s="70">
        <v>8.0000000000000002E-3</v>
      </c>
      <c r="F74" s="69">
        <v>0.1</v>
      </c>
      <c r="G74" s="70">
        <v>1.2999999999999999E-2</v>
      </c>
      <c r="H74" s="69">
        <v>16</v>
      </c>
      <c r="I74" s="70">
        <f t="shared" ref="I74:J74" si="24">AVERAGE(C74,E74,G74)</f>
        <v>1.2999999999999999E-2</v>
      </c>
      <c r="J74" s="69">
        <f t="shared" si="24"/>
        <v>5.3833333333333329</v>
      </c>
    </row>
    <row r="75" spans="1:10" ht="15.75" customHeight="1">
      <c r="A75" s="98"/>
      <c r="B75" s="27" t="s">
        <v>552</v>
      </c>
      <c r="C75" s="71">
        <v>1.7999999999999999E-2</v>
      </c>
      <c r="D75" s="72">
        <v>0.05</v>
      </c>
      <c r="E75" s="73">
        <v>8.0000000000000002E-3</v>
      </c>
      <c r="F75" s="72">
        <v>0.4</v>
      </c>
      <c r="G75" s="73">
        <v>1.2999999999999999E-2</v>
      </c>
      <c r="H75" s="72">
        <v>0.26</v>
      </c>
      <c r="I75" s="73">
        <f t="shared" ref="I75:J75" si="25">AVERAGE(C75,E75,G75)</f>
        <v>1.2999999999999999E-2</v>
      </c>
      <c r="J75" s="72">
        <f t="shared" si="25"/>
        <v>0.23666666666666666</v>
      </c>
    </row>
    <row r="76" spans="1:10" ht="15.75" customHeight="1">
      <c r="A76" s="97" t="s">
        <v>460</v>
      </c>
      <c r="B76" s="26" t="s">
        <v>551</v>
      </c>
      <c r="C76" s="68">
        <v>0.8</v>
      </c>
      <c r="D76" s="69">
        <v>2.8</v>
      </c>
      <c r="E76" s="70">
        <v>0.03</v>
      </c>
      <c r="F76" s="69">
        <v>0.11</v>
      </c>
      <c r="G76" s="70">
        <v>0.7</v>
      </c>
      <c r="H76" s="69">
        <v>2.2000000000000002</v>
      </c>
      <c r="I76" s="70">
        <f t="shared" ref="I76:J76" si="26">AVERAGE(C76,E76,G76)</f>
        <v>0.51</v>
      </c>
      <c r="J76" s="69">
        <f t="shared" si="26"/>
        <v>1.7033333333333331</v>
      </c>
    </row>
    <row r="77" spans="1:10" ht="15.75" customHeight="1">
      <c r="A77" s="98"/>
      <c r="B77" s="27" t="s">
        <v>552</v>
      </c>
      <c r="C77" s="71">
        <v>1.0999999999999999E-2</v>
      </c>
      <c r="D77" s="72">
        <v>2.7E-2</v>
      </c>
      <c r="E77" s="73">
        <v>1.5E-3</v>
      </c>
      <c r="F77" s="72">
        <v>2.5999999999999999E-3</v>
      </c>
      <c r="G77" s="73">
        <v>2.7000000000000001E-3</v>
      </c>
      <c r="H77" s="72">
        <v>8.0000000000000002E-3</v>
      </c>
      <c r="I77" s="73">
        <f t="shared" ref="I77:J77" si="27">AVERAGE(C77,E77,G77)</f>
        <v>5.0666666666666664E-3</v>
      </c>
      <c r="J77" s="72">
        <f t="shared" si="27"/>
        <v>1.2533333333333334E-2</v>
      </c>
    </row>
    <row r="78" spans="1:10" ht="15.75" customHeight="1">
      <c r="A78" s="97" t="s">
        <v>461</v>
      </c>
      <c r="B78" s="26" t="s">
        <v>551</v>
      </c>
      <c r="C78" s="68">
        <v>7.0000000000000007E-2</v>
      </c>
      <c r="D78" s="69">
        <v>0.19</v>
      </c>
      <c r="E78" s="70">
        <v>0.03</v>
      </c>
      <c r="F78" s="69">
        <v>0.09</v>
      </c>
      <c r="G78" s="70">
        <v>0.22</v>
      </c>
      <c r="H78" s="69">
        <v>0.7</v>
      </c>
      <c r="I78" s="70">
        <f t="shared" ref="I78:J78" si="28">AVERAGE(C78,E78,G78)</f>
        <v>0.10666666666666667</v>
      </c>
      <c r="J78" s="69">
        <f t="shared" si="28"/>
        <v>0.32666666666666666</v>
      </c>
    </row>
    <row r="79" spans="1:10" ht="15.75" customHeight="1">
      <c r="A79" s="98"/>
      <c r="B79" s="27" t="s">
        <v>552</v>
      </c>
      <c r="C79" s="71">
        <v>0.12</v>
      </c>
      <c r="D79" s="72">
        <v>0.4</v>
      </c>
      <c r="E79" s="73">
        <v>0.03</v>
      </c>
      <c r="F79" s="72">
        <v>0.09</v>
      </c>
      <c r="G79" s="73">
        <v>0.22</v>
      </c>
      <c r="H79" s="72">
        <v>0.7</v>
      </c>
      <c r="I79" s="73">
        <f t="shared" ref="I79:J79" si="29">AVERAGE(C79,E79,G79)</f>
        <v>0.12333333333333334</v>
      </c>
      <c r="J79" s="72">
        <f t="shared" si="29"/>
        <v>0.39666666666666667</v>
      </c>
    </row>
    <row r="80" spans="1:10" ht="15.75" customHeight="1">
      <c r="A80" s="97" t="s">
        <v>462</v>
      </c>
      <c r="B80" s="26" t="s">
        <v>551</v>
      </c>
      <c r="C80" s="68">
        <v>0.1</v>
      </c>
      <c r="D80" s="69">
        <v>0.3</v>
      </c>
      <c r="E80" s="70">
        <v>0.5</v>
      </c>
      <c r="F80" s="69">
        <v>1.5</v>
      </c>
      <c r="G80" s="70">
        <v>0.3</v>
      </c>
      <c r="H80" s="69">
        <v>0.6</v>
      </c>
      <c r="I80" s="70">
        <f t="shared" ref="I80:J80" si="30">AVERAGE(C80,E80,G80)</f>
        <v>0.3</v>
      </c>
      <c r="J80" s="69">
        <f t="shared" si="30"/>
        <v>0.79999999999999993</v>
      </c>
    </row>
    <row r="81" spans="1:10" ht="15.75" customHeight="1">
      <c r="A81" s="98"/>
      <c r="B81" s="27" t="s">
        <v>552</v>
      </c>
      <c r="C81" s="71">
        <v>0.09</v>
      </c>
      <c r="D81" s="72">
        <v>0.27</v>
      </c>
      <c r="E81" s="73">
        <v>0.02</v>
      </c>
      <c r="F81" s="72">
        <v>0.06</v>
      </c>
      <c r="G81" s="73">
        <v>0.19</v>
      </c>
      <c r="H81" s="72">
        <v>0.6</v>
      </c>
      <c r="I81" s="73">
        <f t="shared" ref="I81:J81" si="31">AVERAGE(C81,E81,G81)</f>
        <v>9.9999999999999992E-2</v>
      </c>
      <c r="J81" s="72">
        <f t="shared" si="31"/>
        <v>0.31</v>
      </c>
    </row>
    <row r="82" spans="1:10" ht="15.75" customHeight="1">
      <c r="A82" s="97" t="s">
        <v>463</v>
      </c>
      <c r="B82" s="26" t="s">
        <v>551</v>
      </c>
      <c r="C82" s="68">
        <v>0.05</v>
      </c>
      <c r="D82" s="69">
        <v>0.15</v>
      </c>
      <c r="E82" s="70">
        <v>2.5999999999999999E-2</v>
      </c>
      <c r="F82" s="69">
        <v>0.08</v>
      </c>
      <c r="G82" s="70">
        <v>0.04</v>
      </c>
      <c r="H82" s="69">
        <v>0.11</v>
      </c>
      <c r="I82" s="70">
        <f t="shared" ref="I82:J82" si="32">AVERAGE(C82,E82,G82)</f>
        <v>3.8666666666666662E-2</v>
      </c>
      <c r="J82" s="69">
        <f t="shared" si="32"/>
        <v>0.11333333333333333</v>
      </c>
    </row>
    <row r="83" spans="1:10" ht="15.75" customHeight="1">
      <c r="A83" s="98"/>
      <c r="B83" s="27" t="s">
        <v>552</v>
      </c>
      <c r="C83" s="71">
        <v>0.19</v>
      </c>
      <c r="D83" s="72">
        <v>0.5</v>
      </c>
      <c r="E83" s="73">
        <v>2.5999999999999999E-2</v>
      </c>
      <c r="F83" s="72">
        <v>0.08</v>
      </c>
      <c r="G83" s="73">
        <v>0.04</v>
      </c>
      <c r="H83" s="72">
        <v>0.11</v>
      </c>
      <c r="I83" s="73">
        <f t="shared" ref="I83:J83" si="33">AVERAGE(C83,E83,G83)</f>
        <v>8.533333333333333E-2</v>
      </c>
      <c r="J83" s="72">
        <f t="shared" si="33"/>
        <v>0.22999999999999998</v>
      </c>
    </row>
    <row r="84" spans="1:10" ht="15.75" customHeight="1">
      <c r="A84" s="97" t="s">
        <v>464</v>
      </c>
      <c r="B84" s="26" t="s">
        <v>551</v>
      </c>
      <c r="C84" s="68">
        <v>1.1000000000000001E-3</v>
      </c>
      <c r="D84" s="69">
        <v>4.0000000000000001E-3</v>
      </c>
      <c r="E84" s="70">
        <v>2.7E-4</v>
      </c>
      <c r="F84" s="69">
        <v>5.0000000000000001E-4</v>
      </c>
      <c r="G84" s="70">
        <v>3.0000000000000001E-3</v>
      </c>
      <c r="H84" s="69">
        <v>1.0999999999999999E-2</v>
      </c>
      <c r="I84" s="70">
        <f t="shared" ref="I84:J84" si="34">AVERAGE(C84,E84,G84)</f>
        <v>1.4566666666666669E-3</v>
      </c>
      <c r="J84" s="69">
        <f t="shared" si="34"/>
        <v>5.1666666666666666E-3</v>
      </c>
    </row>
    <row r="85" spans="1:10" ht="15.75" customHeight="1">
      <c r="A85" s="98"/>
      <c r="B85" s="27" t="s">
        <v>552</v>
      </c>
      <c r="C85" s="71">
        <v>2.9999999999999997E-4</v>
      </c>
      <c r="D85" s="72">
        <v>8.9999999999999998E-4</v>
      </c>
      <c r="E85" s="73">
        <v>4.0000000000000002E-4</v>
      </c>
      <c r="F85" s="72">
        <v>1E-3</v>
      </c>
      <c r="G85" s="73">
        <v>1.7000000000000001E-4</v>
      </c>
      <c r="H85" s="72">
        <v>5.9999999999999995E-4</v>
      </c>
      <c r="I85" s="73">
        <f t="shared" ref="I85:J85" si="35">AVERAGE(C85,E85,G85)</f>
        <v>2.9E-4</v>
      </c>
      <c r="J85" s="72">
        <f t="shared" si="35"/>
        <v>8.3333333333333339E-4</v>
      </c>
    </row>
    <row r="86" spans="1:10" ht="15.75" customHeight="1">
      <c r="A86" s="97" t="s">
        <v>465</v>
      </c>
      <c r="B86" s="26" t="s">
        <v>551</v>
      </c>
      <c r="C86" s="68">
        <v>0.12</v>
      </c>
      <c r="D86" s="69">
        <v>0.4</v>
      </c>
      <c r="E86" s="70">
        <v>3.0000000000000001E-3</v>
      </c>
      <c r="F86" s="69">
        <v>8.9999999999999993E-3</v>
      </c>
      <c r="G86" s="70">
        <v>1.4E-2</v>
      </c>
      <c r="H86" s="69">
        <v>0.05</v>
      </c>
      <c r="I86" s="70">
        <f t="shared" ref="I86:J86" si="36">AVERAGE(C86,E86,G86)</f>
        <v>4.5666666666666668E-2</v>
      </c>
      <c r="J86" s="69">
        <f t="shared" si="36"/>
        <v>0.153</v>
      </c>
    </row>
    <row r="87" spans="1:10" ht="15.75" customHeight="1">
      <c r="A87" s="98"/>
      <c r="B87" s="27" t="s">
        <v>552</v>
      </c>
      <c r="C87" s="71">
        <v>1.9E-2</v>
      </c>
      <c r="D87" s="72">
        <v>0.06</v>
      </c>
      <c r="E87" s="73">
        <v>6.0000000000000001E-3</v>
      </c>
      <c r="F87" s="72">
        <v>1.7000000000000001E-2</v>
      </c>
      <c r="G87" s="73">
        <v>5.0000000000000001E-3</v>
      </c>
      <c r="H87" s="72">
        <v>1.4999999999999999E-2</v>
      </c>
      <c r="I87" s="73">
        <f t="shared" ref="I87:J87" si="37">AVERAGE(C87,E87,G87)</f>
        <v>0.01</v>
      </c>
      <c r="J87" s="72">
        <f t="shared" si="37"/>
        <v>3.0666666666666665E-2</v>
      </c>
    </row>
    <row r="88" spans="1:10" ht="15.75" customHeight="1">
      <c r="A88" s="97" t="s">
        <v>466</v>
      </c>
      <c r="B88" s="26" t="s">
        <v>551</v>
      </c>
      <c r="C88" s="68">
        <v>1.0999999999999999E-2</v>
      </c>
      <c r="D88" s="69">
        <v>2.1000000000000001E-2</v>
      </c>
      <c r="E88" s="70">
        <v>0.02</v>
      </c>
      <c r="F88" s="69">
        <v>0.06</v>
      </c>
      <c r="G88" s="70">
        <v>0.04</v>
      </c>
      <c r="H88" s="69">
        <v>0.11</v>
      </c>
      <c r="I88" s="70">
        <f t="shared" ref="I88:J88" si="38">AVERAGE(C88,E88,G88)</f>
        <v>2.3666666666666669E-2</v>
      </c>
      <c r="J88" s="69">
        <f t="shared" si="38"/>
        <v>6.3666666666666663E-2</v>
      </c>
    </row>
    <row r="89" spans="1:10" ht="15.75" customHeight="1">
      <c r="A89" s="98"/>
      <c r="B89" s="27" t="s">
        <v>552</v>
      </c>
      <c r="C89" s="71">
        <v>7.0000000000000001E-3</v>
      </c>
      <c r="D89" s="72">
        <v>0.02</v>
      </c>
      <c r="E89" s="73">
        <v>0.02</v>
      </c>
      <c r="F89" s="72">
        <v>0.06</v>
      </c>
      <c r="G89" s="73">
        <v>4.0000000000000001E-3</v>
      </c>
      <c r="H89" s="72">
        <v>1.2E-2</v>
      </c>
      <c r="I89" s="73">
        <f t="shared" ref="I89:J89" si="39">AVERAGE(C89,E89,G89)</f>
        <v>1.0333333333333333E-2</v>
      </c>
      <c r="J89" s="72">
        <f t="shared" si="39"/>
        <v>3.0666666666666665E-2</v>
      </c>
    </row>
    <row r="90" spans="1:10" ht="15.75" customHeight="1">
      <c r="A90" s="97" t="s">
        <v>467</v>
      </c>
      <c r="B90" s="26" t="s">
        <v>551</v>
      </c>
      <c r="C90" s="68">
        <v>1.2999999999999999E-2</v>
      </c>
      <c r="D90" s="69">
        <v>0.04</v>
      </c>
      <c r="E90" s="70">
        <v>2.7000000000000001E-3</v>
      </c>
      <c r="F90" s="69">
        <v>4.0000000000000001E-3</v>
      </c>
      <c r="G90" s="70">
        <v>0.01</v>
      </c>
      <c r="H90" s="69">
        <v>0.01</v>
      </c>
      <c r="I90" s="70">
        <f t="shared" ref="I90:J90" si="40">AVERAGE(C90,E90,G90)</f>
        <v>8.5666666666666669E-3</v>
      </c>
      <c r="J90" s="69">
        <f t="shared" si="40"/>
        <v>1.7999999999999999E-2</v>
      </c>
    </row>
    <row r="91" spans="1:10" ht="15.75" customHeight="1">
      <c r="A91" s="98"/>
      <c r="B91" s="27" t="s">
        <v>552</v>
      </c>
      <c r="C91" s="71">
        <v>4.0000000000000001E-3</v>
      </c>
      <c r="D91" s="72">
        <v>1.2E-2</v>
      </c>
      <c r="E91" s="73">
        <v>2.2000000000000001E-3</v>
      </c>
      <c r="F91" s="72">
        <v>7.0000000000000001E-3</v>
      </c>
      <c r="G91" s="73">
        <v>8.9999999999999993E-3</v>
      </c>
      <c r="H91" s="72">
        <v>2.8000000000000001E-2</v>
      </c>
      <c r="I91" s="73">
        <f t="shared" ref="I91:J91" si="41">AVERAGE(C91,E91,G91)</f>
        <v>5.0666666666666664E-3</v>
      </c>
      <c r="J91" s="72">
        <f t="shared" si="41"/>
        <v>1.5666666666666666E-2</v>
      </c>
    </row>
    <row r="92" spans="1:10" ht="15.75" customHeight="1">
      <c r="A92" s="97" t="s">
        <v>468</v>
      </c>
      <c r="B92" s="26" t="s">
        <v>551</v>
      </c>
      <c r="C92" s="68">
        <v>1.2999999999999999E-2</v>
      </c>
      <c r="D92" s="69">
        <v>2.1999999999999999E-2</v>
      </c>
      <c r="E92" s="70">
        <v>18</v>
      </c>
      <c r="F92" s="69">
        <v>26</v>
      </c>
      <c r="G92" s="70">
        <v>2.7E-2</v>
      </c>
      <c r="H92" s="69">
        <v>0.08</v>
      </c>
      <c r="I92" s="70">
        <f t="shared" ref="I92:J92" si="42">AVERAGE(C92,E92,G92)</f>
        <v>6.0133333333333345</v>
      </c>
      <c r="J92" s="69">
        <f t="shared" si="42"/>
        <v>8.700666666666665</v>
      </c>
    </row>
    <row r="93" spans="1:10" ht="15.75" customHeight="1">
      <c r="A93" s="98"/>
      <c r="B93" s="27" t="s">
        <v>552</v>
      </c>
      <c r="C93" s="71">
        <v>2.5999999999999999E-2</v>
      </c>
      <c r="D93" s="72">
        <v>0.06</v>
      </c>
      <c r="E93" s="73">
        <v>14</v>
      </c>
      <c r="F93" s="72">
        <v>40</v>
      </c>
      <c r="G93" s="73">
        <v>2.7E-2</v>
      </c>
      <c r="H93" s="72">
        <v>0.08</v>
      </c>
      <c r="I93" s="73">
        <f t="shared" ref="I93:J93" si="43">AVERAGE(C93,E93,G93)</f>
        <v>4.684333333333333</v>
      </c>
      <c r="J93" s="72">
        <f t="shared" si="43"/>
        <v>13.38</v>
      </c>
    </row>
    <row r="94" spans="1:10" ht="15.75" customHeight="1">
      <c r="A94" s="97" t="s">
        <v>469</v>
      </c>
      <c r="B94" s="26" t="s">
        <v>551</v>
      </c>
      <c r="C94" s="68">
        <v>1.4999999999999999E-2</v>
      </c>
      <c r="D94" s="69">
        <v>0.04</v>
      </c>
      <c r="E94" s="70">
        <v>1.2E-2</v>
      </c>
      <c r="F94" s="69">
        <v>0.03</v>
      </c>
      <c r="G94" s="70">
        <v>1.7000000000000001E-2</v>
      </c>
      <c r="H94" s="69">
        <v>0.03</v>
      </c>
      <c r="I94" s="70">
        <f t="shared" ref="I94:J94" si="44">AVERAGE(C94,E94,G94)</f>
        <v>1.4666666666666666E-2</v>
      </c>
      <c r="J94" s="69">
        <f t="shared" si="44"/>
        <v>3.3333333333333333E-2</v>
      </c>
    </row>
    <row r="95" spans="1:10" ht="15.75" customHeight="1">
      <c r="A95" s="98"/>
      <c r="B95" s="27" t="s">
        <v>552</v>
      </c>
      <c r="C95" s="71">
        <v>0.08</v>
      </c>
      <c r="D95" s="72">
        <v>0.25</v>
      </c>
      <c r="E95" s="73">
        <v>0.04</v>
      </c>
      <c r="F95" s="72">
        <v>0.14000000000000001</v>
      </c>
      <c r="G95" s="73">
        <v>0.11</v>
      </c>
      <c r="H95" s="72">
        <v>0.4</v>
      </c>
      <c r="I95" s="73">
        <f t="shared" ref="I95:J95" si="45">AVERAGE(C95,E95,G95)</f>
        <v>7.6666666666666661E-2</v>
      </c>
      <c r="J95" s="72">
        <f t="shared" si="45"/>
        <v>0.26333333333333336</v>
      </c>
    </row>
    <row r="96" spans="1:10" ht="15.75" customHeight="1">
      <c r="A96" s="97" t="s">
        <v>470</v>
      </c>
      <c r="B96" s="26" t="s">
        <v>551</v>
      </c>
      <c r="C96" s="68">
        <v>1.4E-2</v>
      </c>
      <c r="D96" s="69">
        <v>0.04</v>
      </c>
      <c r="E96" s="70">
        <v>1.4E-3</v>
      </c>
      <c r="F96" s="69">
        <v>1.5E-3</v>
      </c>
      <c r="G96" s="70">
        <v>1.8E-3</v>
      </c>
      <c r="H96" s="69">
        <v>6.0000000000000001E-3</v>
      </c>
      <c r="I96" s="70">
        <f t="shared" ref="I96:J96" si="46">AVERAGE(C96,E96,G96)</f>
        <v>5.7333333333333333E-3</v>
      </c>
      <c r="J96" s="69">
        <f t="shared" si="46"/>
        <v>1.5833333333333335E-2</v>
      </c>
    </row>
    <row r="97" spans="1:10" ht="15.75" customHeight="1">
      <c r="A97" s="98"/>
      <c r="B97" s="27" t="s">
        <v>552</v>
      </c>
      <c r="C97" s="71">
        <v>1.4E-2</v>
      </c>
      <c r="D97" s="72">
        <v>0.04</v>
      </c>
      <c r="E97" s="73">
        <v>2E-3</v>
      </c>
      <c r="F97" s="72">
        <v>3.0000000000000001E-3</v>
      </c>
      <c r="G97" s="73">
        <v>4.0000000000000002E-4</v>
      </c>
      <c r="H97" s="72">
        <v>8.0000000000000004E-4</v>
      </c>
      <c r="I97" s="73">
        <f t="shared" ref="I97:J97" si="47">AVERAGE(C97,E97,G97)</f>
        <v>5.4666666666666674E-3</v>
      </c>
      <c r="J97" s="72">
        <f t="shared" si="47"/>
        <v>1.4600000000000002E-2</v>
      </c>
    </row>
    <row r="98" spans="1:10" ht="15.75" customHeight="1">
      <c r="A98" s="97" t="s">
        <v>471</v>
      </c>
      <c r="B98" s="26" t="s">
        <v>551</v>
      </c>
      <c r="C98" s="68">
        <v>1.6E-2</v>
      </c>
      <c r="D98" s="69">
        <v>0.05</v>
      </c>
      <c r="E98" s="70">
        <v>2.4</v>
      </c>
      <c r="F98" s="69">
        <v>7</v>
      </c>
      <c r="G98" s="70">
        <v>4.0000000000000001E-3</v>
      </c>
      <c r="H98" s="69">
        <v>1.0999999999999999E-2</v>
      </c>
      <c r="I98" s="70">
        <f t="shared" ref="I98:J98" si="48">AVERAGE(C98,E98,G98)</f>
        <v>0.80666666666666664</v>
      </c>
      <c r="J98" s="69">
        <f t="shared" si="48"/>
        <v>2.3536666666666668</v>
      </c>
    </row>
    <row r="99" spans="1:10" ht="15.75" customHeight="1">
      <c r="A99" s="98"/>
      <c r="B99" s="27" t="s">
        <v>552</v>
      </c>
      <c r="C99" s="71">
        <v>0.03</v>
      </c>
      <c r="D99" s="72">
        <v>0.1</v>
      </c>
      <c r="E99" s="73">
        <v>4</v>
      </c>
      <c r="F99" s="72">
        <v>8</v>
      </c>
      <c r="G99" s="73">
        <v>5.9999999999999995E-4</v>
      </c>
      <c r="H99" s="72">
        <v>1.9E-3</v>
      </c>
      <c r="I99" s="73">
        <f t="shared" ref="I99:J99" si="49">AVERAGE(C99,E99,G99)</f>
        <v>1.3435333333333335</v>
      </c>
      <c r="J99" s="72">
        <f t="shared" si="49"/>
        <v>2.7006333333333328</v>
      </c>
    </row>
    <row r="100" spans="1:10" ht="15.75" customHeight="1">
      <c r="A100" s="97" t="s">
        <v>472</v>
      </c>
      <c r="B100" s="26" t="s">
        <v>551</v>
      </c>
      <c r="C100" s="68">
        <v>0.12</v>
      </c>
      <c r="D100" s="69">
        <v>0.4</v>
      </c>
      <c r="E100" s="70">
        <v>0.13</v>
      </c>
      <c r="F100" s="69">
        <v>0.4</v>
      </c>
      <c r="G100" s="70">
        <v>0.5</v>
      </c>
      <c r="H100" s="69">
        <v>1.6</v>
      </c>
      <c r="I100" s="70">
        <f t="shared" ref="I100:J100" si="50">AVERAGE(C100,E100,G100)</f>
        <v>0.25</v>
      </c>
      <c r="J100" s="69">
        <f t="shared" si="50"/>
        <v>0.80000000000000016</v>
      </c>
    </row>
    <row r="101" spans="1:10" ht="15.75" customHeight="1">
      <c r="A101" s="98"/>
      <c r="B101" s="27" t="s">
        <v>552</v>
      </c>
      <c r="C101" s="71">
        <v>0</v>
      </c>
      <c r="D101" s="72">
        <v>0</v>
      </c>
      <c r="E101" s="73">
        <v>0</v>
      </c>
      <c r="F101" s="72">
        <v>0</v>
      </c>
      <c r="G101" s="73">
        <v>7.0000000000000007E-2</v>
      </c>
      <c r="H101" s="72">
        <v>0.22</v>
      </c>
      <c r="I101" s="73">
        <f t="shared" ref="I101:J101" si="51">AVERAGE(C101,E101,G101)</f>
        <v>2.3333333333333334E-2</v>
      </c>
      <c r="J101" s="72">
        <f t="shared" si="51"/>
        <v>7.3333333333333334E-2</v>
      </c>
    </row>
    <row r="102" spans="1:10" ht="15.75" customHeight="1">
      <c r="A102" s="97" t="s">
        <v>473</v>
      </c>
      <c r="B102" s="26" t="s">
        <v>551</v>
      </c>
      <c r="C102" s="68">
        <v>1.7000000000000001E-2</v>
      </c>
      <c r="D102" s="69">
        <v>2.1999999999999999E-2</v>
      </c>
      <c r="E102" s="70">
        <v>1.4999999999999999E-2</v>
      </c>
      <c r="F102" s="69">
        <v>2.3E-2</v>
      </c>
      <c r="G102" s="70">
        <v>1.7000000000000001E-2</v>
      </c>
      <c r="H102" s="69">
        <v>0.03</v>
      </c>
      <c r="I102" s="70">
        <f t="shared" ref="I102:J102" si="52">AVERAGE(C102,E102,G102)</f>
        <v>1.6333333333333335E-2</v>
      </c>
      <c r="J102" s="69">
        <f t="shared" si="52"/>
        <v>2.4999999999999998E-2</v>
      </c>
    </row>
    <row r="103" spans="1:10" ht="15.75" customHeight="1">
      <c r="A103" s="98"/>
      <c r="B103" s="27" t="s">
        <v>552</v>
      </c>
      <c r="C103" s="71">
        <v>0.03</v>
      </c>
      <c r="D103" s="72">
        <v>7.0000000000000007E-2</v>
      </c>
      <c r="E103" s="73">
        <v>1.2E-2</v>
      </c>
      <c r="F103" s="72">
        <v>0.03</v>
      </c>
      <c r="G103" s="73">
        <v>1.2E-2</v>
      </c>
      <c r="H103" s="72">
        <v>1.4E-2</v>
      </c>
      <c r="I103" s="73">
        <f t="shared" ref="I103:J103" si="53">AVERAGE(C103,E103,G103)</f>
        <v>1.7999999999999999E-2</v>
      </c>
      <c r="J103" s="72">
        <f t="shared" si="53"/>
        <v>3.7999999999999999E-2</v>
      </c>
    </row>
    <row r="104" spans="1:10" ht="15.75" customHeight="1">
      <c r="A104" s="97" t="s">
        <v>474</v>
      </c>
      <c r="B104" s="26" t="s">
        <v>551</v>
      </c>
      <c r="C104" s="68">
        <v>0.11</v>
      </c>
      <c r="D104" s="69">
        <v>0.3</v>
      </c>
      <c r="E104" s="70">
        <v>0.6</v>
      </c>
      <c r="F104" s="69">
        <v>2</v>
      </c>
      <c r="G104" s="70">
        <v>0.3</v>
      </c>
      <c r="H104" s="69">
        <v>0.9</v>
      </c>
      <c r="I104" s="70">
        <f t="shared" ref="I104:J104" si="54">AVERAGE(C104,E104,G104)</f>
        <v>0.33666666666666667</v>
      </c>
      <c r="J104" s="69">
        <f t="shared" si="54"/>
        <v>1.0666666666666667</v>
      </c>
    </row>
    <row r="105" spans="1:10" ht="15.75" customHeight="1">
      <c r="A105" s="98"/>
      <c r="B105" s="27" t="s">
        <v>552</v>
      </c>
      <c r="C105" s="71">
        <v>0.04</v>
      </c>
      <c r="D105" s="72">
        <v>0.09</v>
      </c>
      <c r="E105" s="73">
        <v>0.03</v>
      </c>
      <c r="F105" s="72">
        <v>0.09</v>
      </c>
      <c r="G105" s="73">
        <v>0.1</v>
      </c>
      <c r="H105" s="72">
        <v>0.28999999999999998</v>
      </c>
      <c r="I105" s="73">
        <f t="shared" ref="I105:J105" si="55">AVERAGE(C105,E105,G105)</f>
        <v>5.6666666666666671E-2</v>
      </c>
      <c r="J105" s="72">
        <f t="shared" si="55"/>
        <v>0.15666666666666665</v>
      </c>
    </row>
    <row r="106" spans="1:10" ht="15.75" customHeight="1">
      <c r="A106" s="97" t="s">
        <v>475</v>
      </c>
      <c r="B106" s="26" t="s">
        <v>551</v>
      </c>
      <c r="C106" s="68">
        <v>0.06</v>
      </c>
      <c r="D106" s="69">
        <v>0.19</v>
      </c>
      <c r="E106" s="70">
        <v>0.06</v>
      </c>
      <c r="F106" s="69">
        <v>0.18</v>
      </c>
      <c r="G106" s="70">
        <v>7.0000000000000007E-2</v>
      </c>
      <c r="H106" s="69">
        <v>0.22</v>
      </c>
      <c r="I106" s="70">
        <f t="shared" ref="I106:J106" si="56">AVERAGE(C106,E106,G106)</f>
        <v>6.3333333333333339E-2</v>
      </c>
      <c r="J106" s="69">
        <f t="shared" si="56"/>
        <v>0.19666666666666666</v>
      </c>
    </row>
    <row r="107" spans="1:10" ht="15.75" customHeight="1">
      <c r="A107" s="98"/>
      <c r="B107" s="27" t="s">
        <v>552</v>
      </c>
      <c r="C107" s="71">
        <v>0.08</v>
      </c>
      <c r="D107" s="72">
        <v>0.11</v>
      </c>
      <c r="E107" s="73">
        <v>0.06</v>
      </c>
      <c r="F107" s="72">
        <v>0.18</v>
      </c>
      <c r="G107" s="73">
        <v>7.0000000000000007E-2</v>
      </c>
      <c r="H107" s="72">
        <v>0.22</v>
      </c>
      <c r="I107" s="73">
        <f t="shared" ref="I107:J107" si="57">AVERAGE(C107,E107,G107)</f>
        <v>7.0000000000000007E-2</v>
      </c>
      <c r="J107" s="72">
        <f t="shared" si="57"/>
        <v>0.17</v>
      </c>
    </row>
    <row r="108" spans="1:10" ht="15.75" customHeight="1">
      <c r="A108" s="97" t="s">
        <v>476</v>
      </c>
      <c r="B108" s="26" t="s">
        <v>551</v>
      </c>
      <c r="C108" s="68">
        <v>2.5000000000000001E-3</v>
      </c>
      <c r="D108" s="69">
        <v>8.0000000000000002E-3</v>
      </c>
      <c r="E108" s="70">
        <v>2.7000000000000001E-3</v>
      </c>
      <c r="F108" s="69">
        <v>8.0000000000000002E-3</v>
      </c>
      <c r="G108" s="70">
        <v>0.01</v>
      </c>
      <c r="H108" s="69">
        <v>0.03</v>
      </c>
      <c r="I108" s="70">
        <f t="shared" ref="I108:J108" si="58">AVERAGE(C108,E108,G108)</f>
        <v>5.0666666666666664E-3</v>
      </c>
      <c r="J108" s="69">
        <f t="shared" si="58"/>
        <v>1.5333333333333332E-2</v>
      </c>
    </row>
    <row r="109" spans="1:10" ht="15.75" customHeight="1">
      <c r="A109" s="98"/>
      <c r="B109" s="27" t="s">
        <v>552</v>
      </c>
      <c r="C109" s="71">
        <v>2.3999999999999998E-3</v>
      </c>
      <c r="D109" s="72">
        <v>8.0000000000000002E-3</v>
      </c>
      <c r="E109" s="73">
        <v>2.9999999999999997E-4</v>
      </c>
      <c r="F109" s="72">
        <v>5.9999999999999995E-4</v>
      </c>
      <c r="G109" s="73">
        <v>1.1E-4</v>
      </c>
      <c r="H109" s="72">
        <v>1.4999999999999999E-4</v>
      </c>
      <c r="I109" s="73">
        <f t="shared" ref="I109:J109" si="59">AVERAGE(C109,E109,G109)</f>
        <v>9.3666666666666649E-4</v>
      </c>
      <c r="J109" s="72">
        <f t="shared" si="59"/>
        <v>2.9166666666666668E-3</v>
      </c>
    </row>
    <row r="110" spans="1:10" ht="15.75" customHeight="1">
      <c r="A110" s="97" t="s">
        <v>477</v>
      </c>
      <c r="B110" s="26" t="s">
        <v>551</v>
      </c>
      <c r="C110" s="68">
        <v>1.9E-2</v>
      </c>
      <c r="D110" s="69">
        <v>0.06</v>
      </c>
      <c r="E110" s="70">
        <v>1.1000000000000001E-3</v>
      </c>
      <c r="F110" s="69">
        <v>2.7000000000000001E-3</v>
      </c>
      <c r="G110" s="70">
        <v>5.0000000000000001E-3</v>
      </c>
      <c r="H110" s="69">
        <v>1.7999999999999999E-2</v>
      </c>
      <c r="I110" s="70">
        <f t="shared" ref="I110:J110" si="60">AVERAGE(C110,E110,G110)</f>
        <v>8.3666666666666663E-3</v>
      </c>
      <c r="J110" s="69">
        <f t="shared" si="60"/>
        <v>2.6899999999999997E-2</v>
      </c>
    </row>
    <row r="111" spans="1:10" ht="15.75" customHeight="1">
      <c r="A111" s="98"/>
      <c r="B111" s="27" t="s">
        <v>552</v>
      </c>
      <c r="C111" s="71">
        <v>4.0000000000000002E-4</v>
      </c>
      <c r="D111" s="72">
        <v>5.9999999999999995E-4</v>
      </c>
      <c r="E111" s="73">
        <v>1.6000000000000001E-3</v>
      </c>
      <c r="F111" s="72">
        <v>4.0000000000000001E-3</v>
      </c>
      <c r="G111" s="73">
        <v>1.4999999999999999E-4</v>
      </c>
      <c r="H111" s="72">
        <v>2.9E-4</v>
      </c>
      <c r="I111" s="73">
        <f t="shared" ref="I111:J111" si="61">AVERAGE(C111,E111,G111)</f>
        <v>7.1666666666666667E-4</v>
      </c>
      <c r="J111" s="72">
        <f t="shared" si="61"/>
        <v>1.6300000000000002E-3</v>
      </c>
    </row>
    <row r="112" spans="1:10" ht="15.75" customHeight="1">
      <c r="A112" s="97" t="s">
        <v>478</v>
      </c>
      <c r="B112" s="26" t="s">
        <v>551</v>
      </c>
      <c r="C112" s="68">
        <v>0.03</v>
      </c>
      <c r="D112" s="69">
        <v>0.1</v>
      </c>
      <c r="E112" s="70">
        <v>1.8E-3</v>
      </c>
      <c r="F112" s="69">
        <v>2.7000000000000001E-3</v>
      </c>
      <c r="G112" s="70">
        <v>1.4E-2</v>
      </c>
      <c r="H112" s="69">
        <v>0.04</v>
      </c>
      <c r="I112" s="70">
        <f t="shared" ref="I112:J112" si="62">AVERAGE(C112,E112,G112)</f>
        <v>1.5266666666666666E-2</v>
      </c>
      <c r="J112" s="69">
        <f t="shared" si="62"/>
        <v>4.7566666666666667E-2</v>
      </c>
    </row>
    <row r="113" spans="1:10" ht="15.75" customHeight="1">
      <c r="A113" s="98"/>
      <c r="B113" s="27" t="s">
        <v>552</v>
      </c>
      <c r="C113" s="71">
        <v>7.0000000000000001E-3</v>
      </c>
      <c r="D113" s="72">
        <v>2.1000000000000001E-2</v>
      </c>
      <c r="E113" s="73">
        <v>4.0000000000000001E-3</v>
      </c>
      <c r="F113" s="72">
        <v>8.9999999999999993E-3</v>
      </c>
      <c r="G113" s="73">
        <v>1.1000000000000001E-3</v>
      </c>
      <c r="H113" s="72">
        <v>2.3999999999999998E-3</v>
      </c>
      <c r="I113" s="73">
        <f t="shared" ref="I113:J113" si="63">AVERAGE(C113,E113,G113)</f>
        <v>4.0333333333333332E-3</v>
      </c>
      <c r="J113" s="72">
        <f t="shared" si="63"/>
        <v>1.0799999999999999E-2</v>
      </c>
    </row>
    <row r="114" spans="1:10" ht="15.75" customHeight="1">
      <c r="A114" s="97" t="s">
        <v>479</v>
      </c>
      <c r="B114" s="26" t="s">
        <v>551</v>
      </c>
      <c r="C114" s="68">
        <v>4.0000000000000001E-3</v>
      </c>
      <c r="D114" s="69">
        <v>1.4E-2</v>
      </c>
      <c r="E114" s="70">
        <v>5.0000000000000001E-4</v>
      </c>
      <c r="F114" s="69">
        <v>1E-3</v>
      </c>
      <c r="G114" s="70">
        <v>6.9999999999999999E-4</v>
      </c>
      <c r="H114" s="69">
        <v>2.3999999999999998E-3</v>
      </c>
      <c r="I114" s="70">
        <f t="shared" ref="I114:J114" si="64">AVERAGE(C114,E114,G114)</f>
        <v>1.7333333333333335E-3</v>
      </c>
      <c r="J114" s="69">
        <f t="shared" si="64"/>
        <v>5.7999999999999996E-3</v>
      </c>
    </row>
    <row r="115" spans="1:10" ht="15.75" customHeight="1">
      <c r="A115" s="98"/>
      <c r="B115" s="27" t="s">
        <v>552</v>
      </c>
      <c r="C115" s="71">
        <v>1.1999999999999999E-3</v>
      </c>
      <c r="D115" s="72">
        <v>4.0000000000000001E-3</v>
      </c>
      <c r="E115" s="73">
        <v>2.9E-4</v>
      </c>
      <c r="F115" s="72">
        <v>4.0000000000000002E-4</v>
      </c>
      <c r="G115" s="73">
        <v>5.0000000000000002E-5</v>
      </c>
      <c r="H115" s="72">
        <v>1.2999999999999999E-4</v>
      </c>
      <c r="I115" s="73">
        <f t="shared" ref="I115:J115" si="65">AVERAGE(C115,E115,G115)</f>
        <v>5.1333333333333331E-4</v>
      </c>
      <c r="J115" s="72">
        <f t="shared" si="65"/>
        <v>1.5100000000000001E-3</v>
      </c>
    </row>
    <row r="116" spans="1:10" ht="15.75" customHeight="1">
      <c r="A116" s="97" t="s">
        <v>480</v>
      </c>
      <c r="B116" s="26" t="s">
        <v>551</v>
      </c>
      <c r="C116" s="68">
        <v>1.2E-2</v>
      </c>
      <c r="D116" s="69">
        <v>0.04</v>
      </c>
      <c r="E116" s="70">
        <v>4.0000000000000002E-4</v>
      </c>
      <c r="F116" s="69">
        <v>8.9999999999999998E-4</v>
      </c>
      <c r="G116" s="70">
        <v>2.5999999999999999E-3</v>
      </c>
      <c r="H116" s="69">
        <v>8.0000000000000002E-3</v>
      </c>
      <c r="I116" s="70">
        <f t="shared" ref="I116:J116" si="66">AVERAGE(C116,E116,G116)</f>
        <v>5.0000000000000001E-3</v>
      </c>
      <c r="J116" s="69">
        <f t="shared" si="66"/>
        <v>1.6299999999999999E-2</v>
      </c>
    </row>
    <row r="117" spans="1:10" ht="15.75" customHeight="1">
      <c r="A117" s="98"/>
      <c r="B117" s="27" t="s">
        <v>552</v>
      </c>
      <c r="C117" s="71">
        <v>5.9999999999999995E-4</v>
      </c>
      <c r="D117" s="72">
        <v>1.6000000000000001E-3</v>
      </c>
      <c r="E117" s="73">
        <v>4.0000000000000002E-4</v>
      </c>
      <c r="F117" s="72">
        <v>1E-3</v>
      </c>
      <c r="G117" s="73">
        <v>2.9999999999999997E-4</v>
      </c>
      <c r="H117" s="72">
        <v>2.9999999999999997E-4</v>
      </c>
      <c r="I117" s="73">
        <f t="shared" ref="I117:J117" si="67">AVERAGE(C117,E117,G117)</f>
        <v>4.3333333333333331E-4</v>
      </c>
      <c r="J117" s="72">
        <f t="shared" si="67"/>
        <v>9.6666666666666656E-4</v>
      </c>
    </row>
    <row r="118" spans="1:10" ht="15.75" customHeight="1">
      <c r="A118" s="97" t="s">
        <v>481</v>
      </c>
      <c r="B118" s="26" t="s">
        <v>551</v>
      </c>
      <c r="C118" s="68">
        <v>1.6000000000000001E-3</v>
      </c>
      <c r="D118" s="69">
        <v>4.0000000000000001E-3</v>
      </c>
      <c r="E118" s="70">
        <v>5.0000000000000001E-4</v>
      </c>
      <c r="F118" s="69">
        <v>1.5E-3</v>
      </c>
      <c r="G118" s="70">
        <v>2.9E-4</v>
      </c>
      <c r="H118" s="69">
        <v>1E-3</v>
      </c>
      <c r="I118" s="70">
        <f t="shared" ref="I118:J118" si="68">AVERAGE(C118,E118,G118)</f>
        <v>7.9666666666666677E-4</v>
      </c>
      <c r="J118" s="69">
        <f t="shared" si="68"/>
        <v>2.1666666666666666E-3</v>
      </c>
    </row>
    <row r="119" spans="1:10" ht="15.75" customHeight="1">
      <c r="A119" s="98"/>
      <c r="B119" s="27" t="s">
        <v>552</v>
      </c>
      <c r="C119" s="71">
        <v>1.1000000000000001E-3</v>
      </c>
      <c r="D119" s="72">
        <v>2.8999999999999998E-3</v>
      </c>
      <c r="E119" s="73">
        <v>5.0000000000000001E-4</v>
      </c>
      <c r="F119" s="72">
        <v>1.5E-3</v>
      </c>
      <c r="G119" s="73">
        <v>0</v>
      </c>
      <c r="H119" s="72">
        <v>0</v>
      </c>
      <c r="I119" s="73">
        <f t="shared" ref="I119:J119" si="69">AVERAGE(C119,E119,G119)</f>
        <v>5.3333333333333336E-4</v>
      </c>
      <c r="J119" s="72">
        <f t="shared" si="69"/>
        <v>1.4666666666666665E-3</v>
      </c>
    </row>
    <row r="120" spans="1:10" ht="15.75" customHeight="1">
      <c r="A120" s="97" t="s">
        <v>482</v>
      </c>
      <c r="B120" s="26" t="s">
        <v>551</v>
      </c>
      <c r="C120" s="68">
        <v>1.3999999999999999E-4</v>
      </c>
      <c r="D120" s="69">
        <v>4.0000000000000002E-4</v>
      </c>
      <c r="E120" s="70">
        <v>2.2000000000000001E-4</v>
      </c>
      <c r="F120" s="69">
        <v>6.9999999999999999E-4</v>
      </c>
      <c r="G120" s="70">
        <v>2.4000000000000001E-4</v>
      </c>
      <c r="H120" s="69">
        <v>8.0000000000000004E-4</v>
      </c>
      <c r="I120" s="70">
        <f t="shared" ref="I120:J120" si="70">AVERAGE(C120,E120,G120)</f>
        <v>1.9999999999999998E-4</v>
      </c>
      <c r="J120" s="69">
        <f t="shared" si="70"/>
        <v>6.333333333333334E-4</v>
      </c>
    </row>
    <row r="121" spans="1:10" ht="15.75" customHeight="1">
      <c r="A121" s="98"/>
      <c r="B121" s="27" t="s">
        <v>552</v>
      </c>
      <c r="C121" s="71">
        <v>4.0000000000000002E-4</v>
      </c>
      <c r="D121" s="72">
        <v>1.1999999999999999E-3</v>
      </c>
      <c r="E121" s="73">
        <v>2.2000000000000001E-4</v>
      </c>
      <c r="F121" s="72">
        <v>6.9999999999999999E-4</v>
      </c>
      <c r="G121" s="73">
        <v>0</v>
      </c>
      <c r="H121" s="72">
        <v>0</v>
      </c>
      <c r="I121" s="73">
        <f t="shared" ref="I121:J121" si="71">AVERAGE(C121,E121,G121)</f>
        <v>2.0666666666666666E-4</v>
      </c>
      <c r="J121" s="72">
        <f t="shared" si="71"/>
        <v>6.333333333333333E-4</v>
      </c>
    </row>
    <row r="122" spans="1:10" ht="15.75" customHeight="1">
      <c r="A122" s="97" t="s">
        <v>483</v>
      </c>
      <c r="B122" s="26" t="s">
        <v>551</v>
      </c>
      <c r="C122" s="68">
        <v>2E-3</v>
      </c>
      <c r="D122" s="69">
        <v>7.0000000000000001E-3</v>
      </c>
      <c r="E122" s="70">
        <v>1E-3</v>
      </c>
      <c r="F122" s="69">
        <v>3.0000000000000001E-3</v>
      </c>
      <c r="G122" s="70">
        <v>1.4E-3</v>
      </c>
      <c r="H122" s="69">
        <v>2.7000000000000001E-3</v>
      </c>
      <c r="I122" s="70">
        <f t="shared" ref="I122:J122" si="72">AVERAGE(C122,E122,G122)</f>
        <v>1.4666666666666667E-3</v>
      </c>
      <c r="J122" s="69">
        <f t="shared" si="72"/>
        <v>4.2333333333333329E-3</v>
      </c>
    </row>
    <row r="123" spans="1:10" ht="15.75" customHeight="1">
      <c r="A123" s="98"/>
      <c r="B123" s="27" t="s">
        <v>552</v>
      </c>
      <c r="C123" s="71">
        <v>8.9999999999999998E-4</v>
      </c>
      <c r="D123" s="72">
        <v>2.8999999999999998E-3</v>
      </c>
      <c r="E123" s="73">
        <v>1.4999999999999999E-4</v>
      </c>
      <c r="F123" s="72">
        <v>2.0000000000000001E-4</v>
      </c>
      <c r="G123" s="73">
        <v>8.0000000000000004E-4</v>
      </c>
      <c r="H123" s="72">
        <v>2.5000000000000001E-3</v>
      </c>
      <c r="I123" s="73">
        <f t="shared" ref="I123:J123" si="73">AVERAGE(C123,E123,G123)</f>
        <v>6.1666666666666673E-4</v>
      </c>
      <c r="J123" s="72">
        <f t="shared" si="73"/>
        <v>1.8666666666666666E-3</v>
      </c>
    </row>
    <row r="124" spans="1:10" ht="15.75" customHeight="1">
      <c r="A124" s="97" t="s">
        <v>484</v>
      </c>
      <c r="B124" s="26" t="s">
        <v>551</v>
      </c>
      <c r="C124" s="68">
        <v>1.2999999999999999E-4</v>
      </c>
      <c r="D124" s="69">
        <v>4.0000000000000002E-4</v>
      </c>
      <c r="E124" s="70">
        <v>2.9E-4</v>
      </c>
      <c r="F124" s="69">
        <v>8.9999999999999998E-4</v>
      </c>
      <c r="G124" s="70">
        <v>2.7999999999999998E-4</v>
      </c>
      <c r="H124" s="69">
        <v>8.9999999999999998E-4</v>
      </c>
      <c r="I124" s="70">
        <f t="shared" ref="I124:J124" si="74">AVERAGE(C124,E124,G124)</f>
        <v>2.3333333333333333E-4</v>
      </c>
      <c r="J124" s="69">
        <f t="shared" si="74"/>
        <v>7.3333333333333323E-4</v>
      </c>
    </row>
    <row r="125" spans="1:10" ht="15.75" customHeight="1">
      <c r="A125" s="98"/>
      <c r="B125" s="27" t="s">
        <v>552</v>
      </c>
      <c r="C125" s="71">
        <v>5.9999999999999995E-4</v>
      </c>
      <c r="D125" s="72">
        <v>1.6000000000000001E-3</v>
      </c>
      <c r="E125" s="73">
        <v>2.9E-4</v>
      </c>
      <c r="F125" s="72">
        <v>8.9999999999999998E-4</v>
      </c>
      <c r="G125" s="73">
        <v>9.0000000000000006E-5</v>
      </c>
      <c r="H125" s="72">
        <v>2.4000000000000001E-4</v>
      </c>
      <c r="I125" s="73">
        <f t="shared" ref="I125:J125" si="75">AVERAGE(C125,E125,G125)</f>
        <v>3.2666666666666667E-4</v>
      </c>
      <c r="J125" s="72">
        <f t="shared" si="75"/>
        <v>9.1333333333333338E-4</v>
      </c>
    </row>
    <row r="126" spans="1:10" ht="15.75" customHeight="1">
      <c r="A126" s="97" t="s">
        <v>485</v>
      </c>
      <c r="B126" s="26" t="s">
        <v>551</v>
      </c>
      <c r="C126" s="68">
        <v>5.0000000000000001E-4</v>
      </c>
      <c r="D126" s="69">
        <v>8.9999999999999998E-4</v>
      </c>
      <c r="E126" s="70">
        <v>2.4000000000000001E-4</v>
      </c>
      <c r="F126" s="69">
        <v>6.9999999999999999E-4</v>
      </c>
      <c r="G126" s="70">
        <v>2.9999999999999997E-4</v>
      </c>
      <c r="H126" s="69">
        <v>1.1000000000000001E-3</v>
      </c>
      <c r="I126" s="70">
        <f t="shared" ref="I126:J126" si="76">AVERAGE(C126,E126,G126)</f>
        <v>3.4666666666666662E-4</v>
      </c>
      <c r="J126" s="69">
        <f t="shared" si="76"/>
        <v>9.0000000000000008E-4</v>
      </c>
    </row>
    <row r="127" spans="1:10" ht="15.75" customHeight="1">
      <c r="A127" s="98"/>
      <c r="B127" s="27" t="s">
        <v>552</v>
      </c>
      <c r="C127" s="71">
        <v>6.9999999999999999E-4</v>
      </c>
      <c r="D127" s="72">
        <v>1.5E-3</v>
      </c>
      <c r="E127" s="73">
        <v>5.0000000000000001E-4</v>
      </c>
      <c r="F127" s="72">
        <v>1.6000000000000001E-3</v>
      </c>
      <c r="G127" s="73">
        <v>0</v>
      </c>
      <c r="H127" s="72">
        <v>0</v>
      </c>
      <c r="I127" s="73">
        <f t="shared" ref="I127:J127" si="77">AVERAGE(C127,E127,G127)</f>
        <v>4.0000000000000002E-4</v>
      </c>
      <c r="J127" s="72">
        <f t="shared" si="77"/>
        <v>1.0333333333333334E-3</v>
      </c>
    </row>
    <row r="128" spans="1:10" ht="15.75" customHeight="1">
      <c r="A128" s="97" t="s">
        <v>486</v>
      </c>
      <c r="B128" s="26" t="s">
        <v>551</v>
      </c>
      <c r="C128" s="68">
        <v>1.1E-4</v>
      </c>
      <c r="D128" s="69">
        <v>1.2E-4</v>
      </c>
      <c r="E128" s="70">
        <v>1.2999999999999999E-4</v>
      </c>
      <c r="F128" s="69">
        <v>4.0000000000000002E-4</v>
      </c>
      <c r="G128" s="70">
        <v>1.2999999999999999E-4</v>
      </c>
      <c r="H128" s="69">
        <v>4.0000000000000002E-4</v>
      </c>
      <c r="I128" s="70">
        <f t="shared" ref="I128:J128" si="78">AVERAGE(C128,E128,G128)</f>
        <v>1.2333333333333334E-4</v>
      </c>
      <c r="J128" s="69">
        <f t="shared" si="78"/>
        <v>3.0666666666666668E-4</v>
      </c>
    </row>
    <row r="129" spans="1:10" ht="15.75" customHeight="1">
      <c r="A129" s="98"/>
      <c r="B129" s="27" t="s">
        <v>552</v>
      </c>
      <c r="C129" s="71">
        <v>4.0000000000000002E-4</v>
      </c>
      <c r="D129" s="72">
        <v>1.1000000000000001E-3</v>
      </c>
      <c r="E129" s="73">
        <v>1.2999999999999999E-4</v>
      </c>
      <c r="F129" s="72">
        <v>4.0000000000000002E-4</v>
      </c>
      <c r="G129" s="73">
        <v>0</v>
      </c>
      <c r="H129" s="72">
        <v>0</v>
      </c>
      <c r="I129" s="73">
        <f t="shared" ref="I129:J129" si="79">AVERAGE(C129,E129,G129)</f>
        <v>1.7666666666666666E-4</v>
      </c>
      <c r="J129" s="72">
        <f t="shared" si="79"/>
        <v>5.0000000000000001E-4</v>
      </c>
    </row>
    <row r="130" spans="1:10" ht="15.75" customHeight="1">
      <c r="A130" s="97" t="s">
        <v>487</v>
      </c>
      <c r="B130" s="26" t="s">
        <v>551</v>
      </c>
      <c r="C130" s="68">
        <v>4.0000000000000002E-4</v>
      </c>
      <c r="D130" s="69">
        <v>1.1999999999999999E-3</v>
      </c>
      <c r="E130" s="70">
        <v>5.0000000000000001E-4</v>
      </c>
      <c r="F130" s="69">
        <v>1.4E-3</v>
      </c>
      <c r="G130" s="70">
        <v>8.9999999999999998E-4</v>
      </c>
      <c r="H130" s="69">
        <v>3.0000000000000001E-3</v>
      </c>
      <c r="I130" s="70">
        <f t="shared" ref="I130:J130" si="80">AVERAGE(C130,E130,G130)</f>
        <v>5.9999999999999995E-4</v>
      </c>
      <c r="J130" s="69">
        <f t="shared" si="80"/>
        <v>1.8666666666666666E-3</v>
      </c>
    </row>
    <row r="131" spans="1:10" ht="15.75" customHeight="1">
      <c r="A131" s="98"/>
      <c r="B131" s="27" t="s">
        <v>552</v>
      </c>
      <c r="C131" s="71">
        <v>2.1000000000000001E-4</v>
      </c>
      <c r="D131" s="72">
        <v>5.0000000000000001E-4</v>
      </c>
      <c r="E131" s="73">
        <v>1.7000000000000001E-4</v>
      </c>
      <c r="F131" s="72">
        <v>5.0000000000000001E-4</v>
      </c>
      <c r="G131" s="73">
        <v>0</v>
      </c>
      <c r="H131" s="72">
        <v>0</v>
      </c>
      <c r="I131" s="73">
        <f t="shared" ref="I131:J131" si="81">AVERAGE(C131,E131,G131)</f>
        <v>1.2666666666666666E-4</v>
      </c>
      <c r="J131" s="72">
        <f t="shared" si="81"/>
        <v>3.3333333333333332E-4</v>
      </c>
    </row>
    <row r="132" spans="1:10" ht="15.75" customHeight="1">
      <c r="A132" s="97" t="s">
        <v>488</v>
      </c>
      <c r="B132" s="26" t="s">
        <v>551</v>
      </c>
      <c r="C132" s="68">
        <v>1.4999999999999999E-4</v>
      </c>
      <c r="D132" s="69">
        <v>2.9999999999999997E-4</v>
      </c>
      <c r="E132" s="70">
        <v>1.7000000000000001E-4</v>
      </c>
      <c r="F132" s="69">
        <v>5.0000000000000001E-4</v>
      </c>
      <c r="G132" s="70">
        <v>2.9999999999999997E-4</v>
      </c>
      <c r="H132" s="69">
        <v>8.9999999999999998E-4</v>
      </c>
      <c r="I132" s="70">
        <f t="shared" ref="I132:J132" si="82">AVERAGE(C132,E132,G132)</f>
        <v>2.0666666666666663E-4</v>
      </c>
      <c r="J132" s="69">
        <f t="shared" si="82"/>
        <v>5.666666666666666E-4</v>
      </c>
    </row>
    <row r="133" spans="1:10" ht="15.75" customHeight="1">
      <c r="A133" s="98"/>
      <c r="B133" s="27" t="s">
        <v>552</v>
      </c>
      <c r="C133" s="71">
        <v>6.9999999999999999E-4</v>
      </c>
      <c r="D133" s="72">
        <v>2.0999999999999999E-3</v>
      </c>
      <c r="E133" s="73">
        <v>1.7000000000000001E-4</v>
      </c>
      <c r="F133" s="72">
        <v>5.0000000000000001E-4</v>
      </c>
      <c r="G133" s="73">
        <v>4.0000000000000003E-5</v>
      </c>
      <c r="H133" s="72">
        <v>1.2999999999999999E-4</v>
      </c>
      <c r="I133" s="73">
        <f t="shared" ref="I133:J133" si="83">AVERAGE(C133,E133,G133)</f>
        <v>3.0333333333333335E-4</v>
      </c>
      <c r="J133" s="72">
        <f t="shared" si="83"/>
        <v>9.0999999999999989E-4</v>
      </c>
    </row>
    <row r="134" spans="1:10" ht="15.75" customHeight="1">
      <c r="A134" s="97" t="s">
        <v>489</v>
      </c>
      <c r="B134" s="26" t="s">
        <v>551</v>
      </c>
      <c r="C134" s="68">
        <v>5.9999999999999995E-4</v>
      </c>
      <c r="D134" s="69">
        <v>1.1999999999999999E-3</v>
      </c>
      <c r="E134" s="70">
        <v>4.0000000000000002E-4</v>
      </c>
      <c r="F134" s="69">
        <v>1.1999999999999999E-3</v>
      </c>
      <c r="G134" s="70">
        <v>1.8000000000000001E-4</v>
      </c>
      <c r="H134" s="69">
        <v>5.9999999999999995E-4</v>
      </c>
      <c r="I134" s="70">
        <f t="shared" ref="I134:J134" si="84">AVERAGE(C134,E134,G134)</f>
        <v>3.9333333333333337E-4</v>
      </c>
      <c r="J134" s="69">
        <f t="shared" si="84"/>
        <v>9.999999999999998E-4</v>
      </c>
    </row>
    <row r="135" spans="1:10" ht="15.75" customHeight="1">
      <c r="A135" s="98"/>
      <c r="B135" s="27" t="s">
        <v>552</v>
      </c>
      <c r="C135" s="71">
        <v>1E-3</v>
      </c>
      <c r="D135" s="72">
        <v>2.5000000000000001E-3</v>
      </c>
      <c r="E135" s="73">
        <v>0</v>
      </c>
      <c r="F135" s="72">
        <v>0</v>
      </c>
      <c r="G135" s="73">
        <v>0</v>
      </c>
      <c r="H135" s="72">
        <v>0</v>
      </c>
      <c r="I135" s="73">
        <f t="shared" ref="I135:J135" si="85">AVERAGE(C135,E135,G135)</f>
        <v>3.3333333333333332E-4</v>
      </c>
      <c r="J135" s="72">
        <f t="shared" si="85"/>
        <v>8.3333333333333339E-4</v>
      </c>
    </row>
    <row r="136" spans="1:10" ht="15.75" customHeight="1">
      <c r="A136" s="97" t="s">
        <v>490</v>
      </c>
      <c r="B136" s="26" t="s">
        <v>551</v>
      </c>
      <c r="C136" s="68">
        <v>1.7000000000000001E-4</v>
      </c>
      <c r="D136" s="69">
        <v>5.0000000000000001E-4</v>
      </c>
      <c r="E136" s="70">
        <v>2.0000000000000001E-4</v>
      </c>
      <c r="F136" s="69">
        <v>5.9999999999999995E-4</v>
      </c>
      <c r="G136" s="70">
        <v>2.9E-4</v>
      </c>
      <c r="H136" s="69">
        <v>8.9999999999999998E-4</v>
      </c>
      <c r="I136" s="70">
        <f t="shared" ref="I136:J136" si="86">AVERAGE(C136,E136,G136)</f>
        <v>2.2000000000000001E-4</v>
      </c>
      <c r="J136" s="69">
        <f t="shared" si="86"/>
        <v>6.6666666666666664E-4</v>
      </c>
    </row>
    <row r="137" spans="1:10" ht="15.75" customHeight="1">
      <c r="A137" s="98"/>
      <c r="B137" s="27" t="s">
        <v>552</v>
      </c>
      <c r="C137" s="71">
        <v>2.7E-4</v>
      </c>
      <c r="D137" s="72">
        <v>5.0000000000000001E-4</v>
      </c>
      <c r="E137" s="73">
        <v>2.0000000000000001E-4</v>
      </c>
      <c r="F137" s="72">
        <v>5.9999999999999995E-4</v>
      </c>
      <c r="G137" s="73">
        <v>3.0000000000000001E-5</v>
      </c>
      <c r="H137" s="72">
        <v>1E-4</v>
      </c>
      <c r="I137" s="73">
        <f t="shared" ref="I137:J137" si="87">AVERAGE(C137,E137,G137)</f>
        <v>1.6666666666666666E-4</v>
      </c>
      <c r="J137" s="72">
        <f t="shared" si="87"/>
        <v>3.9999999999999996E-4</v>
      </c>
    </row>
    <row r="138" spans="1:10" ht="15.75" customHeight="1">
      <c r="A138" s="97" t="s">
        <v>491</v>
      </c>
      <c r="B138" s="26" t="s">
        <v>551</v>
      </c>
      <c r="C138" s="68">
        <v>2.9000000000000001E-2</v>
      </c>
      <c r="D138" s="69">
        <v>0.09</v>
      </c>
      <c r="E138" s="70">
        <v>1.8</v>
      </c>
      <c r="F138" s="69">
        <v>5</v>
      </c>
      <c r="G138" s="70">
        <v>5.0000000000000001E-3</v>
      </c>
      <c r="H138" s="69">
        <v>1.4999999999999999E-2</v>
      </c>
      <c r="I138" s="70">
        <f t="shared" ref="I138:J138" si="88">AVERAGE(C138,E138,G138)</f>
        <v>0.61133333333333328</v>
      </c>
      <c r="J138" s="69">
        <f t="shared" si="88"/>
        <v>1.7016666666666664</v>
      </c>
    </row>
    <row r="139" spans="1:10" ht="15.75" customHeight="1">
      <c r="A139" s="98"/>
      <c r="B139" s="27" t="s">
        <v>552</v>
      </c>
      <c r="C139" s="71">
        <v>0.04</v>
      </c>
      <c r="D139" s="72">
        <v>0.12</v>
      </c>
      <c r="E139" s="73">
        <v>3</v>
      </c>
      <c r="F139" s="72">
        <v>7</v>
      </c>
      <c r="G139" s="73">
        <v>0</v>
      </c>
      <c r="H139" s="72">
        <v>0</v>
      </c>
      <c r="I139" s="73">
        <f t="shared" ref="I139:J139" si="89">AVERAGE(C139,E139,G139)</f>
        <v>1.0133333333333334</v>
      </c>
      <c r="J139" s="72">
        <f t="shared" si="89"/>
        <v>2.3733333333333335</v>
      </c>
    </row>
    <row r="140" spans="1:10" ht="15.75" customHeight="1">
      <c r="A140" s="97" t="s">
        <v>492</v>
      </c>
      <c r="B140" s="26" t="s">
        <v>551</v>
      </c>
      <c r="C140" s="68">
        <v>4</v>
      </c>
      <c r="D140" s="69">
        <v>13</v>
      </c>
      <c r="E140" s="70">
        <v>6</v>
      </c>
      <c r="F140" s="69">
        <v>18</v>
      </c>
      <c r="G140" s="70">
        <v>40</v>
      </c>
      <c r="H140" s="69">
        <v>140</v>
      </c>
      <c r="I140" s="70">
        <f t="shared" ref="I140:J140" si="90">AVERAGE(C140,E140,G140)</f>
        <v>16.666666666666668</v>
      </c>
      <c r="J140" s="69">
        <f t="shared" si="90"/>
        <v>57</v>
      </c>
    </row>
    <row r="141" spans="1:10" ht="15.75" customHeight="1">
      <c r="A141" s="98"/>
      <c r="B141" s="27" t="s">
        <v>552</v>
      </c>
      <c r="C141" s="71">
        <v>27</v>
      </c>
      <c r="D141" s="72">
        <v>90</v>
      </c>
      <c r="E141" s="73">
        <v>20</v>
      </c>
      <c r="F141" s="72">
        <v>70</v>
      </c>
      <c r="G141" s="73">
        <v>70</v>
      </c>
      <c r="H141" s="72">
        <v>220</v>
      </c>
      <c r="I141" s="73">
        <f t="shared" ref="I141:J141" si="91">AVERAGE(C141,E141,G141)</f>
        <v>39</v>
      </c>
      <c r="J141" s="72">
        <f t="shared" si="91"/>
        <v>126.66666666666667</v>
      </c>
    </row>
    <row r="142" spans="1:10" ht="15.75" customHeight="1">
      <c r="A142" s="97" t="s">
        <v>493</v>
      </c>
      <c r="B142" s="26" t="s">
        <v>551</v>
      </c>
      <c r="C142" s="68">
        <v>50</v>
      </c>
      <c r="D142" s="69">
        <v>160</v>
      </c>
      <c r="E142" s="70">
        <v>2.1</v>
      </c>
      <c r="F142" s="69">
        <v>6</v>
      </c>
      <c r="G142" s="70">
        <v>29</v>
      </c>
      <c r="H142" s="69">
        <v>100</v>
      </c>
      <c r="I142" s="70">
        <f t="shared" ref="I142:J142" si="92">AVERAGE(C142,E142,G142)</f>
        <v>27.033333333333331</v>
      </c>
      <c r="J142" s="69">
        <f t="shared" si="92"/>
        <v>88.666666666666671</v>
      </c>
    </row>
    <row r="143" spans="1:10" ht="15.75" customHeight="1">
      <c r="A143" s="98"/>
      <c r="B143" s="27" t="s">
        <v>552</v>
      </c>
      <c r="C143" s="71">
        <v>0.7</v>
      </c>
      <c r="D143" s="72">
        <v>2.1</v>
      </c>
      <c r="E143" s="73">
        <v>3</v>
      </c>
      <c r="F143" s="72">
        <v>11</v>
      </c>
      <c r="G143" s="73">
        <v>17</v>
      </c>
      <c r="H143" s="72">
        <v>60</v>
      </c>
      <c r="I143" s="73">
        <f t="shared" ref="I143:J143" si="93">AVERAGE(C143,E143,G143)</f>
        <v>6.8999999999999995</v>
      </c>
      <c r="J143" s="72">
        <f t="shared" si="93"/>
        <v>24.366666666666664</v>
      </c>
    </row>
    <row r="144" spans="1:10" ht="15.75" customHeight="1">
      <c r="A144" s="97" t="s">
        <v>494</v>
      </c>
      <c r="B144" s="26" t="s">
        <v>551</v>
      </c>
      <c r="C144" s="68">
        <v>25</v>
      </c>
      <c r="D144" s="69">
        <v>70</v>
      </c>
      <c r="E144" s="70">
        <v>26</v>
      </c>
      <c r="F144" s="69">
        <v>80</v>
      </c>
      <c r="G144" s="70">
        <v>28</v>
      </c>
      <c r="H144" s="69">
        <v>90</v>
      </c>
      <c r="I144" s="70">
        <f t="shared" ref="I144:J144" si="94">AVERAGE(C144,E144,G144)</f>
        <v>26.333333333333332</v>
      </c>
      <c r="J144" s="69">
        <f t="shared" si="94"/>
        <v>80</v>
      </c>
    </row>
    <row r="145" spans="1:10" ht="15.75" customHeight="1">
      <c r="A145" s="98"/>
      <c r="B145" s="27" t="s">
        <v>552</v>
      </c>
      <c r="C145" s="71">
        <v>26</v>
      </c>
      <c r="D145" s="72">
        <v>70</v>
      </c>
      <c r="E145" s="73">
        <v>14</v>
      </c>
      <c r="F145" s="72">
        <v>40</v>
      </c>
      <c r="G145" s="73">
        <v>70</v>
      </c>
      <c r="H145" s="72">
        <v>220</v>
      </c>
      <c r="I145" s="73">
        <f t="shared" ref="I145:J145" si="95">AVERAGE(C145,E145,G145)</f>
        <v>36.666666666666664</v>
      </c>
      <c r="J145" s="72">
        <f t="shared" si="95"/>
        <v>110</v>
      </c>
    </row>
    <row r="146" spans="1:10" ht="15.75" customHeight="1">
      <c r="A146" s="97" t="s">
        <v>495</v>
      </c>
      <c r="B146" s="26" t="s">
        <v>551</v>
      </c>
      <c r="C146" s="68">
        <v>10</v>
      </c>
      <c r="D146" s="69">
        <v>29</v>
      </c>
      <c r="E146" s="70">
        <v>90</v>
      </c>
      <c r="F146" s="69">
        <v>290</v>
      </c>
      <c r="G146" s="70">
        <v>400</v>
      </c>
      <c r="H146" s="69">
        <v>1400</v>
      </c>
      <c r="I146" s="70">
        <f t="shared" ref="I146:J146" si="96">AVERAGE(C146,E146,G146)</f>
        <v>166.66666666666666</v>
      </c>
      <c r="J146" s="69">
        <f t="shared" si="96"/>
        <v>573</v>
      </c>
    </row>
    <row r="147" spans="1:10" ht="15.75" customHeight="1">
      <c r="A147" s="98"/>
      <c r="B147" s="27" t="s">
        <v>552</v>
      </c>
      <c r="C147" s="71">
        <v>30</v>
      </c>
      <c r="D147" s="72">
        <v>90</v>
      </c>
      <c r="E147" s="73">
        <v>180</v>
      </c>
      <c r="F147" s="72">
        <v>600</v>
      </c>
      <c r="G147" s="73">
        <v>160</v>
      </c>
      <c r="H147" s="72">
        <v>500</v>
      </c>
      <c r="I147" s="73">
        <f t="shared" ref="I147:J147" si="97">AVERAGE(C147,E147,G147)</f>
        <v>123.33333333333333</v>
      </c>
      <c r="J147" s="72">
        <f t="shared" si="97"/>
        <v>396.66666666666669</v>
      </c>
    </row>
    <row r="148" spans="1:10" ht="15.75" customHeight="1">
      <c r="A148" s="97" t="s">
        <v>496</v>
      </c>
      <c r="B148" s="26" t="s">
        <v>551</v>
      </c>
      <c r="C148" s="68">
        <v>4</v>
      </c>
      <c r="D148" s="69">
        <v>9</v>
      </c>
      <c r="E148" s="70">
        <v>0.9</v>
      </c>
      <c r="F148" s="69">
        <v>2.6</v>
      </c>
      <c r="G148" s="70">
        <v>2</v>
      </c>
      <c r="H148" s="69">
        <v>7</v>
      </c>
      <c r="I148" s="70">
        <f t="shared" ref="I148:J148" si="98">AVERAGE(C148,E148,G148)</f>
        <v>2.3000000000000003</v>
      </c>
      <c r="J148" s="69">
        <f t="shared" si="98"/>
        <v>6.2</v>
      </c>
    </row>
    <row r="149" spans="1:10" ht="15.75" customHeight="1">
      <c r="A149" s="98"/>
      <c r="B149" s="27" t="s">
        <v>552</v>
      </c>
      <c r="C149" s="71">
        <v>1.4</v>
      </c>
      <c r="D149" s="72">
        <v>4</v>
      </c>
      <c r="E149" s="73">
        <v>0.9</v>
      </c>
      <c r="F149" s="72">
        <v>2.6</v>
      </c>
      <c r="G149" s="73">
        <v>2.4E-2</v>
      </c>
      <c r="H149" s="72">
        <v>0.05</v>
      </c>
      <c r="I149" s="73">
        <f t="shared" ref="I149:J149" si="99">AVERAGE(C149,E149,G149)</f>
        <v>0.77466666666666661</v>
      </c>
      <c r="J149" s="72">
        <f t="shared" si="99"/>
        <v>2.2166666666666663</v>
      </c>
    </row>
    <row r="150" spans="1:10" ht="15.75" customHeight="1">
      <c r="A150" s="97" t="s">
        <v>497</v>
      </c>
      <c r="B150" s="26" t="s">
        <v>551</v>
      </c>
      <c r="C150" s="68">
        <v>8.9999999999999998E-4</v>
      </c>
      <c r="D150" s="69">
        <v>2.3999999999999998E-3</v>
      </c>
      <c r="E150" s="70">
        <v>5.9999999999999995E-4</v>
      </c>
      <c r="F150" s="69">
        <v>1.2999999999999999E-3</v>
      </c>
      <c r="G150" s="70">
        <v>1.8E-3</v>
      </c>
      <c r="H150" s="69">
        <v>6.0000000000000001E-3</v>
      </c>
      <c r="I150" s="70">
        <f t="shared" ref="I150:J150" si="100">AVERAGE(C150,E150,G150)</f>
        <v>1.1000000000000001E-3</v>
      </c>
      <c r="J150" s="69">
        <f t="shared" si="100"/>
        <v>3.2333333333333333E-3</v>
      </c>
    </row>
    <row r="151" spans="1:10" ht="15.75" customHeight="1">
      <c r="A151" s="98"/>
      <c r="B151" s="27" t="s">
        <v>552</v>
      </c>
      <c r="C151" s="71">
        <v>4.0000000000000002E-4</v>
      </c>
      <c r="D151" s="72">
        <v>8.9999999999999998E-4</v>
      </c>
      <c r="E151" s="73">
        <v>1E-3</v>
      </c>
      <c r="F151" s="72">
        <v>2.5999999999999999E-3</v>
      </c>
      <c r="G151" s="73">
        <v>6.9999999999999999E-4</v>
      </c>
      <c r="H151" s="72">
        <v>2.2000000000000001E-3</v>
      </c>
      <c r="I151" s="73">
        <f t="shared" ref="I151:J151" si="101">AVERAGE(C151,E151,G151)</f>
        <v>6.9999999999999999E-4</v>
      </c>
      <c r="J151" s="72">
        <f t="shared" si="101"/>
        <v>1.9E-3</v>
      </c>
    </row>
    <row r="152" spans="1:10" ht="15.75" customHeight="1">
      <c r="A152" s="97" t="s">
        <v>498</v>
      </c>
      <c r="B152" s="26" t="s">
        <v>551</v>
      </c>
      <c r="C152" s="68">
        <v>7</v>
      </c>
      <c r="D152" s="69">
        <v>22</v>
      </c>
      <c r="E152" s="70">
        <v>16</v>
      </c>
      <c r="F152" s="69">
        <v>50</v>
      </c>
      <c r="G152" s="70">
        <v>30</v>
      </c>
      <c r="H152" s="69">
        <v>110</v>
      </c>
      <c r="I152" s="70">
        <f t="shared" ref="I152:J152" si="102">AVERAGE(C152,E152,G152)</f>
        <v>17.666666666666668</v>
      </c>
      <c r="J152" s="69">
        <f t="shared" si="102"/>
        <v>60.666666666666664</v>
      </c>
    </row>
    <row r="153" spans="1:10" ht="15.75" customHeight="1">
      <c r="A153" s="98"/>
      <c r="B153" s="27" t="s">
        <v>552</v>
      </c>
      <c r="C153" s="71">
        <v>0.15</v>
      </c>
      <c r="D153" s="72">
        <v>0.22</v>
      </c>
      <c r="E153" s="73">
        <v>0.27</v>
      </c>
      <c r="F153" s="72">
        <v>0.5</v>
      </c>
      <c r="G153" s="73">
        <v>0.5</v>
      </c>
      <c r="H153" s="72">
        <v>1.5</v>
      </c>
      <c r="I153" s="73">
        <f t="shared" ref="I153:J153" si="103">AVERAGE(C153,E153,G153)</f>
        <v>0.3066666666666667</v>
      </c>
      <c r="J153" s="72">
        <f t="shared" si="103"/>
        <v>0.73999999999999988</v>
      </c>
    </row>
    <row r="154" spans="1:10" ht="15.75" customHeight="1">
      <c r="A154" s="97" t="s">
        <v>499</v>
      </c>
      <c r="B154" s="26" t="s">
        <v>551</v>
      </c>
      <c r="C154" s="68">
        <v>0.04</v>
      </c>
      <c r="D154" s="69">
        <v>0.14000000000000001</v>
      </c>
      <c r="E154" s="70">
        <v>0.04</v>
      </c>
      <c r="F154" s="69">
        <v>0.12</v>
      </c>
      <c r="G154" s="70">
        <v>0.03</v>
      </c>
      <c r="H154" s="69">
        <v>0.11</v>
      </c>
      <c r="I154" s="70">
        <f t="shared" ref="I154:J154" si="104">AVERAGE(C154,E154,G154)</f>
        <v>3.6666666666666667E-2</v>
      </c>
      <c r="J154" s="69">
        <f t="shared" si="104"/>
        <v>0.12333333333333334</v>
      </c>
    </row>
    <row r="155" spans="1:10" ht="15.75" customHeight="1">
      <c r="A155" s="98"/>
      <c r="B155" s="27" t="s">
        <v>552</v>
      </c>
      <c r="C155" s="71">
        <v>0.11</v>
      </c>
      <c r="D155" s="72">
        <v>0.4</v>
      </c>
      <c r="E155" s="73">
        <v>1.7000000000000001E-2</v>
      </c>
      <c r="F155" s="72">
        <v>0.05</v>
      </c>
      <c r="G155" s="73">
        <v>8.9999999999999993E-3</v>
      </c>
      <c r="H155" s="72">
        <v>0.03</v>
      </c>
      <c r="I155" s="73">
        <f t="shared" ref="I155:J155" si="105">AVERAGE(C155,E155,G155)</f>
        <v>4.5333333333333337E-2</v>
      </c>
      <c r="J155" s="72">
        <f t="shared" si="105"/>
        <v>0.16</v>
      </c>
    </row>
    <row r="156" spans="1:10" ht="15.75" customHeight="1">
      <c r="A156" s="97" t="s">
        <v>500</v>
      </c>
      <c r="B156" s="26" t="s">
        <v>551</v>
      </c>
      <c r="C156" s="68">
        <v>0.05</v>
      </c>
      <c r="D156" s="69">
        <v>0.14000000000000001</v>
      </c>
      <c r="E156" s="70">
        <v>2.8000000000000001E-2</v>
      </c>
      <c r="F156" s="69">
        <v>7.0000000000000007E-2</v>
      </c>
      <c r="G156" s="70">
        <v>2.5999999999999999E-2</v>
      </c>
      <c r="H156" s="69">
        <v>7.0000000000000007E-2</v>
      </c>
      <c r="I156" s="70">
        <f t="shared" ref="I156:J156" si="106">AVERAGE(C156,E156,G156)</f>
        <v>3.4666666666666665E-2</v>
      </c>
      <c r="J156" s="69">
        <f t="shared" si="106"/>
        <v>9.3333333333333338E-2</v>
      </c>
    </row>
    <row r="157" spans="1:10" ht="15.75" customHeight="1">
      <c r="A157" s="98"/>
      <c r="B157" s="27" t="s">
        <v>552</v>
      </c>
      <c r="C157" s="71">
        <v>0.2</v>
      </c>
      <c r="D157" s="72">
        <v>0.6</v>
      </c>
      <c r="E157" s="73">
        <v>1.0999999999999999E-2</v>
      </c>
      <c r="F157" s="72">
        <v>1.4999999999999999E-2</v>
      </c>
      <c r="G157" s="73">
        <v>0.01</v>
      </c>
      <c r="H157" s="72">
        <v>1.6E-2</v>
      </c>
      <c r="I157" s="73">
        <f t="shared" ref="I157:J157" si="107">AVERAGE(C157,E157,G157)</f>
        <v>7.3666666666666672E-2</v>
      </c>
      <c r="J157" s="72">
        <f t="shared" si="107"/>
        <v>0.21033333333333334</v>
      </c>
    </row>
    <row r="158" spans="1:10" ht="15.75" customHeight="1"/>
    <row r="159" spans="1:10" ht="15.75" customHeight="1"/>
    <row r="160" spans="1:1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9">
    <mergeCell ref="I48:J48"/>
    <mergeCell ref="B35:C35"/>
    <mergeCell ref="A80:A81"/>
    <mergeCell ref="A82:A83"/>
    <mergeCell ref="A84:A85"/>
    <mergeCell ref="A86:A87"/>
    <mergeCell ref="A88:A89"/>
    <mergeCell ref="A90:A91"/>
    <mergeCell ref="E48:F48"/>
    <mergeCell ref="G48:H48"/>
    <mergeCell ref="B43:C43"/>
    <mergeCell ref="B44:C44"/>
    <mergeCell ref="B45:C45"/>
    <mergeCell ref="C48:D48"/>
    <mergeCell ref="B36:C36"/>
    <mergeCell ref="B37:C37"/>
    <mergeCell ref="B38:C38"/>
    <mergeCell ref="B39:C39"/>
    <mergeCell ref="B40:C40"/>
    <mergeCell ref="B41:C41"/>
    <mergeCell ref="B42:C42"/>
    <mergeCell ref="B22:C22"/>
    <mergeCell ref="B23:C23"/>
    <mergeCell ref="B24:C24"/>
    <mergeCell ref="B25:C25"/>
    <mergeCell ref="B26:C26"/>
    <mergeCell ref="B27:C27"/>
    <mergeCell ref="B28:C28"/>
    <mergeCell ref="B29:C29"/>
    <mergeCell ref="B30:C30"/>
    <mergeCell ref="B31:C31"/>
    <mergeCell ref="B32:C32"/>
    <mergeCell ref="B33:C33"/>
    <mergeCell ref="B34:C34"/>
    <mergeCell ref="A126:A127"/>
    <mergeCell ref="A128:A129"/>
    <mergeCell ref="A130:A131"/>
    <mergeCell ref="A132:A133"/>
    <mergeCell ref="A148:A149"/>
    <mergeCell ref="A108:A109"/>
    <mergeCell ref="A110:A111"/>
    <mergeCell ref="A112:A113"/>
    <mergeCell ref="A114:A115"/>
    <mergeCell ref="A116:A117"/>
    <mergeCell ref="A118:A119"/>
    <mergeCell ref="A120:A121"/>
    <mergeCell ref="A122:A123"/>
    <mergeCell ref="A124:A125"/>
    <mergeCell ref="A150:A151"/>
    <mergeCell ref="A152:A153"/>
    <mergeCell ref="A154:A155"/>
    <mergeCell ref="A156:A157"/>
    <mergeCell ref="A134:A135"/>
    <mergeCell ref="A136:A137"/>
    <mergeCell ref="A138:A139"/>
    <mergeCell ref="A140:A141"/>
    <mergeCell ref="A142:A143"/>
    <mergeCell ref="A144:A145"/>
    <mergeCell ref="A146:A147"/>
    <mergeCell ref="A20:A21"/>
    <mergeCell ref="A92:A93"/>
    <mergeCell ref="A94:A95"/>
    <mergeCell ref="A96:A97"/>
    <mergeCell ref="A98:A99"/>
    <mergeCell ref="A100:A101"/>
    <mergeCell ref="A102:A103"/>
    <mergeCell ref="A104:A105"/>
    <mergeCell ref="A106:A107"/>
    <mergeCell ref="A50:A51"/>
    <mergeCell ref="A52:A53"/>
    <mergeCell ref="A54:A55"/>
    <mergeCell ref="A56:A57"/>
    <mergeCell ref="A58:A59"/>
    <mergeCell ref="A60:A61"/>
    <mergeCell ref="A62:A63"/>
    <mergeCell ref="A64:A65"/>
    <mergeCell ref="A66:A67"/>
    <mergeCell ref="A68:A69"/>
    <mergeCell ref="A70:A71"/>
    <mergeCell ref="A72:A73"/>
    <mergeCell ref="A74:A75"/>
    <mergeCell ref="A76:A77"/>
    <mergeCell ref="A78:A79"/>
    <mergeCell ref="AJ20:AK20"/>
    <mergeCell ref="AL20:AM20"/>
    <mergeCell ref="AN20:AO20"/>
    <mergeCell ref="AP20:AQ20"/>
    <mergeCell ref="B14:C14"/>
    <mergeCell ref="B15:C15"/>
    <mergeCell ref="B16:C16"/>
    <mergeCell ref="B17:C17"/>
    <mergeCell ref="B18:C18"/>
    <mergeCell ref="B19:C19"/>
    <mergeCell ref="R20:S20"/>
    <mergeCell ref="T20:U20"/>
    <mergeCell ref="V20:W20"/>
    <mergeCell ref="X20:Y20"/>
    <mergeCell ref="Z20:AA20"/>
    <mergeCell ref="AB20:AC20"/>
    <mergeCell ref="AD20:AE20"/>
    <mergeCell ref="AF20:AG20"/>
    <mergeCell ref="AH20:AI20"/>
    <mergeCell ref="N3:O3"/>
    <mergeCell ref="P3:Q3"/>
    <mergeCell ref="R3:S3"/>
    <mergeCell ref="T3:U3"/>
    <mergeCell ref="V3:W3"/>
    <mergeCell ref="X3:Y3"/>
    <mergeCell ref="Z3:AA3"/>
    <mergeCell ref="A3:A4"/>
    <mergeCell ref="B3:C4"/>
    <mergeCell ref="D3:E3"/>
    <mergeCell ref="F3:G3"/>
    <mergeCell ref="H3:I3"/>
    <mergeCell ref="J3:K3"/>
    <mergeCell ref="L3:M3"/>
    <mergeCell ref="DD20:DE20"/>
    <mergeCell ref="DF20:DG20"/>
    <mergeCell ref="CH20:CI20"/>
    <mergeCell ref="CJ20:CK20"/>
    <mergeCell ref="CL20:CM20"/>
    <mergeCell ref="CN20:CO20"/>
    <mergeCell ref="CP20:CQ20"/>
    <mergeCell ref="CR20:CS20"/>
    <mergeCell ref="CT20:CU20"/>
    <mergeCell ref="BX20:BY20"/>
    <mergeCell ref="BZ20:CA20"/>
    <mergeCell ref="CB20:CC20"/>
    <mergeCell ref="CD20:CE20"/>
    <mergeCell ref="CF20:CG20"/>
    <mergeCell ref="CV20:CW20"/>
    <mergeCell ref="CX20:CY20"/>
    <mergeCell ref="CZ20:DA20"/>
    <mergeCell ref="DB20:DC20"/>
    <mergeCell ref="BF20:BG20"/>
    <mergeCell ref="BH20:BI20"/>
    <mergeCell ref="BJ20:BK20"/>
    <mergeCell ref="BL20:BM20"/>
    <mergeCell ref="BN20:BO20"/>
    <mergeCell ref="BP20:BQ20"/>
    <mergeCell ref="BR20:BS20"/>
    <mergeCell ref="BT20:BU20"/>
    <mergeCell ref="BV20:BW20"/>
    <mergeCell ref="B5:C5"/>
    <mergeCell ref="B6:C6"/>
    <mergeCell ref="AR20:AS20"/>
    <mergeCell ref="AT20:AU20"/>
    <mergeCell ref="AV20:AW20"/>
    <mergeCell ref="AX20:AY20"/>
    <mergeCell ref="AZ20:BA20"/>
    <mergeCell ref="BB20:BC20"/>
    <mergeCell ref="BD20:BE20"/>
    <mergeCell ref="B7:C7"/>
    <mergeCell ref="B8:C8"/>
    <mergeCell ref="B9:C9"/>
    <mergeCell ref="B10:C10"/>
    <mergeCell ref="B11:C11"/>
    <mergeCell ref="B12:C12"/>
    <mergeCell ref="B13:C13"/>
    <mergeCell ref="B20:C21"/>
    <mergeCell ref="D20:E20"/>
    <mergeCell ref="F20:G20"/>
    <mergeCell ref="H20:I20"/>
    <mergeCell ref="J20:K20"/>
    <mergeCell ref="L20:M20"/>
    <mergeCell ref="N20:O20"/>
    <mergeCell ref="P20:Q20"/>
    <mergeCell ref="CD3:CE3"/>
    <mergeCell ref="CT3:CU3"/>
    <mergeCell ref="CV3:CW3"/>
    <mergeCell ref="CX3:CY3"/>
    <mergeCell ref="CZ3:DA3"/>
    <mergeCell ref="DB3:DC3"/>
    <mergeCell ref="DD3:DE3"/>
    <mergeCell ref="DF3:DG3"/>
    <mergeCell ref="CF3:CG3"/>
    <mergeCell ref="CH3:CI3"/>
    <mergeCell ref="CJ3:CK3"/>
    <mergeCell ref="CL3:CM3"/>
    <mergeCell ref="CN3:CO3"/>
    <mergeCell ref="CP3:CQ3"/>
    <mergeCell ref="CR3:CS3"/>
    <mergeCell ref="BL3:BM3"/>
    <mergeCell ref="BN3:BO3"/>
    <mergeCell ref="BP3:BQ3"/>
    <mergeCell ref="BR3:BS3"/>
    <mergeCell ref="BT3:BU3"/>
    <mergeCell ref="BV3:BW3"/>
    <mergeCell ref="BX3:BY3"/>
    <mergeCell ref="BZ3:CA3"/>
    <mergeCell ref="CB3:CC3"/>
    <mergeCell ref="AT3:AU3"/>
    <mergeCell ref="AV3:AW3"/>
    <mergeCell ref="AX3:AY3"/>
    <mergeCell ref="AZ3:BA3"/>
    <mergeCell ref="BB3:BC3"/>
    <mergeCell ref="BD3:BE3"/>
    <mergeCell ref="BF3:BG3"/>
    <mergeCell ref="BH3:BI3"/>
    <mergeCell ref="BJ3:BK3"/>
    <mergeCell ref="AB3:AC3"/>
    <mergeCell ref="AD3:AE3"/>
    <mergeCell ref="AF3:AG3"/>
    <mergeCell ref="AH3:AI3"/>
    <mergeCell ref="AJ3:AK3"/>
    <mergeCell ref="AL3:AM3"/>
    <mergeCell ref="AN3:AO3"/>
    <mergeCell ref="AP3:AQ3"/>
    <mergeCell ref="AR3:AS3"/>
  </mergeCells>
  <conditionalFormatting sqref="A50 A52 A54 A56 A58 A60 A62 A64 A66 A68 A70 A72 A74 A76 A78 A80 A82 A84 A86 A88 A90 A92 A94 A96 A98 A100 A102 A104 A106 A108 A110 A112 A114 A116 A118 A120 A122 A124 A126 A128 A130 A132 A134 A136 A138 A140 A142 A144 A146 A148 A150 A152 A154 A156">
    <cfRule type="containsText" dxfId="12" priority="1" operator="containsText" text="error">
      <formula>NOT(ISERROR(SEARCH(("error"),(A50))))</formula>
    </cfRule>
  </conditionalFormatting>
  <conditionalFormatting sqref="A50:A157">
    <cfRule type="containsText" dxfId="11" priority="2" operator="containsText" text="ISTD">
      <formula>NOT(ISERROR(SEARCH(("ISTD"),(A50))))</formula>
    </cfRule>
    <cfRule type="expression" dxfId="10" priority="3">
      <formula>I$27="Yes"</formula>
    </cfRule>
  </conditionalFormatting>
  <conditionalFormatting sqref="A3:B3 D3 F3 H3 J3 L3 N3 P3 R3 T3 V3 X3 Z3 AB3 AD3 AF3 AH3 AJ3 AL3 AN3 AP3 AR3 AT3 AV3 AX3 AZ3 BB3 BD3 BF3 BH3 BJ3 BL3 BN3 BP3 BR3 BT3 BV3 BX3 BZ3 CB3 CD3 CF3 CH3 CJ3 CL3 CN3 CP3 CR3 CT3 CV3 CX3 CZ3 DB3 DD3 DF3">
    <cfRule type="containsText" dxfId="9" priority="4" operator="containsText" text="error">
      <formula>NOT(ISERROR(SEARCH(("error"),(A3))))</formula>
    </cfRule>
  </conditionalFormatting>
  <conditionalFormatting sqref="A3:B3 D3:DG3">
    <cfRule type="containsText" dxfId="8" priority="5" operator="containsText" text="ISTD">
      <formula>NOT(ISERROR(SEARCH(("ISTD"),(A3))))</formula>
    </cfRule>
  </conditionalFormatting>
  <conditionalFormatting sqref="A20:B20">
    <cfRule type="containsText" dxfId="7" priority="6" operator="containsText" text="ISTD">
      <formula>NOT(ISERROR(SEARCH(("ISTD"),(A20))))</formula>
    </cfRule>
    <cfRule type="containsText" dxfId="6" priority="7" operator="containsText" text="error">
      <formula>NOT(ISERROR(SEARCH(("error"),(A20))))</formula>
    </cfRule>
  </conditionalFormatting>
  <conditionalFormatting sqref="D20 F20 H20 J20 L20 N20 P20 R20 T20 V20 X20 Z20 AB20 AD20 AF20 AH20 AJ20 AL20 AN20 AP20 AR20 AT20 AV20 AX20 AZ20 BB20 BD20 BF20 BH20 BJ20 BL20 BN20 BP20 BR20 BT20 BV20 BX20 BZ20 CB20 CD20 CF20 CH20 CJ20 CL20 CN20 CP20 CR20 CT20 CV20 CX20 CZ20 DB20 DD20 DF20">
    <cfRule type="containsText" dxfId="5" priority="8" operator="containsText" text="error">
      <formula>NOT(ISERROR(SEARCH(("error"),(D20))))</formula>
    </cfRule>
  </conditionalFormatting>
  <conditionalFormatting sqref="D3:DG3">
    <cfRule type="expression" dxfId="4" priority="9">
      <formula>D$27="Yes"</formula>
    </cfRule>
  </conditionalFormatting>
  <conditionalFormatting sqref="D4:DG19">
    <cfRule type="containsText" dxfId="3" priority="10" operator="containsText" text="error">
      <formula>NOT(ISERROR(SEARCH(("error"),(D4))))</formula>
    </cfRule>
  </conditionalFormatting>
  <conditionalFormatting sqref="D20:DG20">
    <cfRule type="containsText" dxfId="2" priority="11" operator="containsText" text="ISTD">
      <formula>NOT(ISERROR(SEARCH(("ISTD"),(D20))))</formula>
    </cfRule>
    <cfRule type="expression" dxfId="1" priority="12">
      <formula>D$27="Yes"</formula>
    </cfRule>
  </conditionalFormatting>
  <conditionalFormatting sqref="D21:DG45">
    <cfRule type="containsText" dxfId="0" priority="13" operator="containsText" text="error">
      <formula>NOT(ISERROR(SEARCH(("error"),(D21))))</formula>
    </cfRule>
  </conditionalFormatting>
  <pageMargins left="0.7" right="0.7" top="0.78740157499999996" bottom="0.78740157499999996" header="0" footer="0"/>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ReadMe</vt:lpstr>
      <vt:lpstr>S1_HRMS_InternalStandards</vt:lpstr>
      <vt:lpstr>S2_Target_AllAnalytes</vt:lpstr>
      <vt:lpstr>S3_Target_Results</vt:lpstr>
      <vt:lpstr>S4_Metal(loid) analysis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Frank Menger</dc:creator>
  <cp:keywords/>
  <dc:description/>
  <cp:lastModifiedBy>Hildebrandt,  Lars</cp:lastModifiedBy>
  <cp:revision/>
  <dcterms:created xsi:type="dcterms:W3CDTF">2021-03-24T14:13:02Z</dcterms:created>
  <dcterms:modified xsi:type="dcterms:W3CDTF">2024-05-21T12:59:29Z</dcterms:modified>
  <cp:category/>
  <cp:contentStatus/>
</cp:coreProperties>
</file>