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Yousef\Library\Documents\Singhbhum craton\Bonai granite &amp; Birtola formation\Supplementary fiels\"/>
    </mc:Choice>
  </mc:AlternateContent>
  <xr:revisionPtr revIDLastSave="0" documentId="13_ncr:1_{8E686E73-E435-4EFA-89D0-1BC03D2E670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Zircon Lu-Hf data" sheetId="1" r:id="rId1"/>
    <sheet name="Reference material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C8" i="2"/>
  <c r="D8" i="2"/>
  <c r="E8" i="2"/>
  <c r="F8" i="2"/>
  <c r="G8" i="2"/>
  <c r="H8" i="2"/>
  <c r="I8" i="2"/>
  <c r="B8" i="2"/>
  <c r="C7" i="2"/>
  <c r="D7" i="2"/>
  <c r="E7" i="2"/>
  <c r="F7" i="2"/>
  <c r="G7" i="2"/>
  <c r="H7" i="2"/>
  <c r="I7" i="2"/>
  <c r="C6" i="2"/>
  <c r="D6" i="2"/>
  <c r="E6" i="2"/>
  <c r="F6" i="2"/>
  <c r="G6" i="2"/>
  <c r="H6" i="2"/>
  <c r="I6" i="2"/>
  <c r="B6" i="2"/>
  <c r="C5" i="2"/>
  <c r="D5" i="2"/>
  <c r="E5" i="2"/>
  <c r="F5" i="2"/>
  <c r="G5" i="2"/>
  <c r="H5" i="2"/>
  <c r="I5" i="2"/>
  <c r="B5" i="2"/>
  <c r="C4" i="2"/>
  <c r="D4" i="2"/>
  <c r="E4" i="2"/>
  <c r="F4" i="2"/>
  <c r="G4" i="2"/>
  <c r="H4" i="2"/>
  <c r="I4" i="2"/>
  <c r="B4" i="2"/>
  <c r="C3" i="2"/>
  <c r="D3" i="2"/>
  <c r="E3" i="2"/>
  <c r="F3" i="2"/>
  <c r="G3" i="2"/>
  <c r="H3" i="2"/>
  <c r="I3" i="2"/>
  <c r="B3" i="2"/>
</calcChain>
</file>

<file path=xl/sharedStrings.xml><?xml version="1.0" encoding="utf-8"?>
<sst xmlns="http://schemas.openxmlformats.org/spreadsheetml/2006/main" count="421" uniqueCount="347">
  <si>
    <t>Comment</t>
  </si>
  <si>
    <t>BON1A - 1</t>
  </si>
  <si>
    <t>BON1A - 7</t>
  </si>
  <si>
    <t>BON1A - 8</t>
  </si>
  <si>
    <t>BON1A - 10</t>
  </si>
  <si>
    <t>BON1A - 11</t>
  </si>
  <si>
    <t>BON1A - 12</t>
  </si>
  <si>
    <t>BON1A - 13</t>
  </si>
  <si>
    <t>BON1A - 15</t>
  </si>
  <si>
    <t>BON1A - 16</t>
  </si>
  <si>
    <t>BON1A - 17</t>
  </si>
  <si>
    <t>BON1A - 18</t>
  </si>
  <si>
    <t>BON1A - 19</t>
  </si>
  <si>
    <t>BON1A - 20</t>
  </si>
  <si>
    <t>BON1A - 21</t>
  </si>
  <si>
    <t>BON1A - 22</t>
  </si>
  <si>
    <t>BON1A - 23</t>
  </si>
  <si>
    <t>BON1A - 24</t>
  </si>
  <si>
    <t>BON1A - 26</t>
  </si>
  <si>
    <t>BON1A - 28</t>
  </si>
  <si>
    <t>BON1A - 29</t>
  </si>
  <si>
    <t>BON1A - 30</t>
  </si>
  <si>
    <t>BON1A - 33</t>
  </si>
  <si>
    <t>BON1A - 37</t>
  </si>
  <si>
    <t>BON1A - 39</t>
  </si>
  <si>
    <t/>
  </si>
  <si>
    <t>BON1A - 40</t>
  </si>
  <si>
    <t>BON1A - 3</t>
  </si>
  <si>
    <t>BON1A - 9</t>
  </si>
  <si>
    <t>BON1A - 14</t>
  </si>
  <si>
    <t>BON1A - 32</t>
  </si>
  <si>
    <t>BON1A - 34</t>
  </si>
  <si>
    <t>BON1A - 36</t>
  </si>
  <si>
    <t>BON1A - 2</t>
  </si>
  <si>
    <t>BON1A - 4</t>
  </si>
  <si>
    <t>BON1A - 5</t>
  </si>
  <si>
    <t>BON1A - 6</t>
  </si>
  <si>
    <t>BON1A - 25</t>
  </si>
  <si>
    <t>BON1A - 27</t>
  </si>
  <si>
    <t>BON1A - 31</t>
  </si>
  <si>
    <t>BON1A - 35</t>
  </si>
  <si>
    <t>BON1B - 1</t>
  </si>
  <si>
    <t>Euhedral</t>
  </si>
  <si>
    <t>BON1B - 4</t>
  </si>
  <si>
    <t>BON1B - 5</t>
  </si>
  <si>
    <t>BON1B - 6</t>
  </si>
  <si>
    <t>BON1B - 9</t>
  </si>
  <si>
    <t>BON1B - 11</t>
  </si>
  <si>
    <t>BON1B - 23</t>
  </si>
  <si>
    <t>Rounded</t>
  </si>
  <si>
    <t>BON1B - 3</t>
  </si>
  <si>
    <t>BON1B - 7</t>
  </si>
  <si>
    <t>BON1B - 10</t>
  </si>
  <si>
    <t>BON1B - 12</t>
  </si>
  <si>
    <t>BON1B - 8</t>
  </si>
  <si>
    <t>BON1B - 13</t>
  </si>
  <si>
    <t>BON1B - 16</t>
  </si>
  <si>
    <t>BON1B - 17</t>
  </si>
  <si>
    <t>BON1B - 18</t>
  </si>
  <si>
    <t>BON1B - 19</t>
  </si>
  <si>
    <t>BON1B - 21</t>
  </si>
  <si>
    <t>BON1B - 22</t>
  </si>
  <si>
    <t>BON1B - 25</t>
  </si>
  <si>
    <t>BON1B - 26</t>
  </si>
  <si>
    <t>BON1B - 27</t>
  </si>
  <si>
    <t>BON1B - 28</t>
  </si>
  <si>
    <t>BON1B - 29</t>
  </si>
  <si>
    <t>BON1B - 30</t>
  </si>
  <si>
    <t>BON1B - 32</t>
  </si>
  <si>
    <t>BON1B - 33</t>
  </si>
  <si>
    <t>BON1B - 34</t>
  </si>
  <si>
    <t>BON1B - 35</t>
  </si>
  <si>
    <t>BON1B - 36</t>
  </si>
  <si>
    <t>BON1B - 37</t>
  </si>
  <si>
    <t>BON1B - 38</t>
  </si>
  <si>
    <t>BON1B - 39</t>
  </si>
  <si>
    <t>BON1B - 40</t>
  </si>
  <si>
    <t>BON1B - 15</t>
  </si>
  <si>
    <t>BON1B - 20</t>
  </si>
  <si>
    <t>BON1B - 31</t>
  </si>
  <si>
    <t>BON1B - 2</t>
  </si>
  <si>
    <t>BON1B - 24</t>
  </si>
  <si>
    <t>BTNR1 - 2</t>
  </si>
  <si>
    <t>BTNR1 - 3</t>
  </si>
  <si>
    <t>BTNR1 - 4</t>
  </si>
  <si>
    <t>BTNR1 - 5</t>
  </si>
  <si>
    <t>BTNR1 - 6</t>
  </si>
  <si>
    <t>BTNR1 - 7</t>
  </si>
  <si>
    <t>BTNR1 - 9</t>
  </si>
  <si>
    <t>BTNR1 - 11</t>
  </si>
  <si>
    <t>BTNR1 - 12</t>
  </si>
  <si>
    <t>BTNR1 - 13</t>
  </si>
  <si>
    <t>BTNR1 - 14</t>
  </si>
  <si>
    <t>BTNR1 - 15</t>
  </si>
  <si>
    <t>BTNR1 - 17</t>
  </si>
  <si>
    <t>BTNR1 - 18</t>
  </si>
  <si>
    <t>BTNR1 - 19</t>
  </si>
  <si>
    <t>BTNR1 - 20</t>
  </si>
  <si>
    <t>BTNR1 - 21</t>
  </si>
  <si>
    <t>BTNR1 - 22</t>
  </si>
  <si>
    <t>BTNR1 - 23</t>
  </si>
  <si>
    <t>BTNR1 - 24</t>
  </si>
  <si>
    <t>BTNR1 - 25</t>
  </si>
  <si>
    <t>BTNR1 - 26</t>
  </si>
  <si>
    <t>BTNR1 - 27</t>
  </si>
  <si>
    <t>BTNR1 - 29</t>
  </si>
  <si>
    <t>BTNR1 - 30</t>
  </si>
  <si>
    <t>BTNR1 - 32</t>
  </si>
  <si>
    <t>BTNR1 - 33</t>
  </si>
  <si>
    <t>BTNR1 - 34</t>
  </si>
  <si>
    <t>BTNR1 - 35</t>
  </si>
  <si>
    <t>BTNR1 - 37</t>
  </si>
  <si>
    <t>BTNR1 - 39</t>
  </si>
  <si>
    <t>BTNR1 - 40</t>
  </si>
  <si>
    <t>BTNR1 - 1</t>
  </si>
  <si>
    <t>BTNR1 - 10</t>
  </si>
  <si>
    <t>BTNR1 - 28</t>
  </si>
  <si>
    <t>BTNR1 - 31</t>
  </si>
  <si>
    <t>BTNR1 - 36</t>
  </si>
  <si>
    <t>BTNR1 - 38</t>
  </si>
  <si>
    <t>BTNR1 - 16</t>
  </si>
  <si>
    <t>NPL1 - 1</t>
  </si>
  <si>
    <t>NPL1 - 2</t>
  </si>
  <si>
    <t>NPL1 - 3</t>
  </si>
  <si>
    <t>NPL1 - 4</t>
  </si>
  <si>
    <t>NPL1 - 5</t>
  </si>
  <si>
    <t>NPL1 - 6</t>
  </si>
  <si>
    <t>NPL1 - 7</t>
  </si>
  <si>
    <t>NPL1 - 9</t>
  </si>
  <si>
    <t>NPL1 - 10</t>
  </si>
  <si>
    <t>NPL1 - 11</t>
  </si>
  <si>
    <t>NPL1 - 12</t>
  </si>
  <si>
    <t>NPL1 - 13</t>
  </si>
  <si>
    <t>NPL1 - 14</t>
  </si>
  <si>
    <t>NPL1 - 15</t>
  </si>
  <si>
    <t>NPL1 - 16</t>
  </si>
  <si>
    <t>NPL1 - 17</t>
  </si>
  <si>
    <t>NPL1 - 18</t>
  </si>
  <si>
    <t>NPL1 - 19</t>
  </si>
  <si>
    <t>NPL1 - 21</t>
  </si>
  <si>
    <t>NPL1 - 22</t>
  </si>
  <si>
    <t>NPL1 - 23</t>
  </si>
  <si>
    <t>NPL1 - 24</t>
  </si>
  <si>
    <t>NPL1 - 25</t>
  </si>
  <si>
    <t>NPL1 - 26</t>
  </si>
  <si>
    <t>NPL1 - 27</t>
  </si>
  <si>
    <t>NPL1 - 28</t>
  </si>
  <si>
    <t>NPL1 - 29</t>
  </si>
  <si>
    <t>NPL1 - 30</t>
  </si>
  <si>
    <t>NPL1 - 31</t>
  </si>
  <si>
    <t>NPL1 - 32</t>
  </si>
  <si>
    <t>NPL1 - 33</t>
  </si>
  <si>
    <t>NPL1 - 34</t>
  </si>
  <si>
    <t>NPL1 - 35</t>
  </si>
  <si>
    <t>NPL1 - 36</t>
  </si>
  <si>
    <t>NPL1 - 37</t>
  </si>
  <si>
    <t>NPL1 - 38</t>
  </si>
  <si>
    <t>NPL1 - 39</t>
  </si>
  <si>
    <t>NPL1 - 40</t>
  </si>
  <si>
    <t>NPL1 - 8</t>
  </si>
  <si>
    <t>Sample/Spot</t>
  </si>
  <si>
    <r>
      <t xml:space="preserve">Measured </t>
    </r>
    <r>
      <rPr>
        <b/>
        <vertAlign val="superscript"/>
        <sz val="11"/>
        <rFont val="Calibri"/>
        <family val="2"/>
      </rPr>
      <t>207</t>
    </r>
    <r>
      <rPr>
        <b/>
        <sz val="11"/>
        <rFont val="Calibri"/>
        <family val="2"/>
      </rPr>
      <t>Pb/</t>
    </r>
    <r>
      <rPr>
        <b/>
        <vertAlign val="superscript"/>
        <sz val="11"/>
        <rFont val="Calibri"/>
        <family val="2"/>
      </rPr>
      <t>206</t>
    </r>
    <r>
      <rPr>
        <b/>
        <sz val="11"/>
        <rFont val="Calibri"/>
        <family val="2"/>
      </rPr>
      <t>Pb age</t>
    </r>
    <r>
      <rPr>
        <b/>
        <vertAlign val="superscript"/>
        <sz val="11"/>
        <rFont val="Calibri"/>
        <family val="2"/>
      </rPr>
      <t>a</t>
    </r>
  </si>
  <si>
    <t>Discordance</t>
  </si>
  <si>
    <r>
      <t>±2σ</t>
    </r>
    <r>
      <rPr>
        <b/>
        <vertAlign val="superscript"/>
        <sz val="11"/>
        <color theme="1"/>
        <rFont val="Calibri"/>
        <family val="2"/>
      </rPr>
      <t>b</t>
    </r>
  </si>
  <si>
    <r>
      <rPr>
        <b/>
        <vertAlign val="superscript"/>
        <sz val="11"/>
        <color theme="1"/>
        <rFont val="Calibri"/>
        <family val="2"/>
        <scheme val="minor"/>
      </rPr>
      <t>176</t>
    </r>
    <r>
      <rPr>
        <b/>
        <sz val="11"/>
        <color theme="1"/>
        <rFont val="Calibri"/>
        <family val="2"/>
        <scheme val="minor"/>
      </rPr>
      <t>Lu/</t>
    </r>
    <r>
      <rPr>
        <b/>
        <vertAlign val="superscript"/>
        <sz val="11"/>
        <color theme="1"/>
        <rFont val="Calibri"/>
        <family val="2"/>
        <scheme val="minor"/>
      </rPr>
      <t>177</t>
    </r>
    <r>
      <rPr>
        <b/>
        <sz val="11"/>
        <color theme="1"/>
        <rFont val="Calibri"/>
        <family val="2"/>
        <scheme val="minor"/>
      </rPr>
      <t>Hf</t>
    </r>
  </si>
  <si>
    <r>
      <rPr>
        <b/>
        <vertAlign val="superscript"/>
        <sz val="11"/>
        <color theme="1"/>
        <rFont val="Calibri"/>
        <family val="2"/>
        <scheme val="minor"/>
      </rPr>
      <t>176</t>
    </r>
    <r>
      <rPr>
        <b/>
        <sz val="11"/>
        <color theme="1"/>
        <rFont val="Calibri"/>
        <family val="2"/>
        <scheme val="minor"/>
      </rPr>
      <t>Yb/</t>
    </r>
    <r>
      <rPr>
        <b/>
        <vertAlign val="superscript"/>
        <sz val="11"/>
        <color theme="1"/>
        <rFont val="Calibri"/>
        <family val="2"/>
        <scheme val="minor"/>
      </rPr>
      <t>177</t>
    </r>
    <r>
      <rPr>
        <b/>
        <sz val="11"/>
        <color theme="1"/>
        <rFont val="Calibri"/>
        <family val="2"/>
        <scheme val="minor"/>
      </rPr>
      <t>Hf</t>
    </r>
  </si>
  <si>
    <r>
      <rPr>
        <b/>
        <vertAlign val="superscript"/>
        <sz val="11"/>
        <color theme="1"/>
        <rFont val="Calibri"/>
        <family val="2"/>
        <scheme val="minor"/>
      </rPr>
      <t>178</t>
    </r>
    <r>
      <rPr>
        <b/>
        <sz val="11"/>
        <color theme="1"/>
        <rFont val="Calibri"/>
        <family val="2"/>
        <scheme val="minor"/>
      </rPr>
      <t>Hf/</t>
    </r>
    <r>
      <rPr>
        <b/>
        <vertAlign val="superscript"/>
        <sz val="11"/>
        <color theme="1"/>
        <rFont val="Calibri"/>
        <family val="2"/>
        <scheme val="minor"/>
      </rPr>
      <t>177</t>
    </r>
    <r>
      <rPr>
        <b/>
        <sz val="11"/>
        <color theme="1"/>
        <rFont val="Calibri"/>
        <family val="2"/>
        <scheme val="minor"/>
      </rPr>
      <t>Hf</t>
    </r>
  </si>
  <si>
    <r>
      <rPr>
        <b/>
        <vertAlign val="superscript"/>
        <sz val="11"/>
        <color theme="1"/>
        <rFont val="Calibri"/>
        <family val="2"/>
        <scheme val="minor"/>
      </rPr>
      <t>176</t>
    </r>
    <r>
      <rPr>
        <b/>
        <sz val="11"/>
        <color theme="1"/>
        <rFont val="Calibri"/>
        <family val="2"/>
        <scheme val="minor"/>
      </rPr>
      <t>Hf/</t>
    </r>
    <r>
      <rPr>
        <b/>
        <vertAlign val="superscript"/>
        <sz val="11"/>
        <color theme="1"/>
        <rFont val="Calibri"/>
        <family val="2"/>
        <scheme val="minor"/>
      </rPr>
      <t>177</t>
    </r>
    <r>
      <rPr>
        <b/>
        <sz val="11"/>
        <color theme="1"/>
        <rFont val="Calibri"/>
        <family val="2"/>
        <scheme val="minor"/>
      </rPr>
      <t>Hf</t>
    </r>
  </si>
  <si>
    <r>
      <t>176</t>
    </r>
    <r>
      <rPr>
        <b/>
        <sz val="10"/>
        <rFont val="Arial"/>
        <family val="2"/>
      </rPr>
      <t>Hf</t>
    </r>
    <r>
      <rPr>
        <b/>
        <vertAlign val="superscript"/>
        <sz val="10"/>
        <rFont val="Arial"/>
        <family val="2"/>
      </rPr>
      <t>/177</t>
    </r>
    <r>
      <rPr>
        <b/>
        <sz val="10"/>
        <rFont val="Arial"/>
        <family val="2"/>
      </rPr>
      <t>Hf (i)</t>
    </r>
    <r>
      <rPr>
        <b/>
        <vertAlign val="superscript"/>
        <sz val="10"/>
        <rFont val="Arial"/>
        <family val="2"/>
      </rPr>
      <t>d</t>
    </r>
  </si>
  <si>
    <r>
      <t>ɛHf</t>
    </r>
    <r>
      <rPr>
        <b/>
        <vertAlign val="subscript"/>
        <sz val="11"/>
        <rFont val="Calibri"/>
        <family val="2"/>
      </rPr>
      <t>(t)</t>
    </r>
    <r>
      <rPr>
        <b/>
        <vertAlign val="superscript"/>
        <sz val="11"/>
        <rFont val="Calibri"/>
        <family val="2"/>
      </rPr>
      <t>e</t>
    </r>
  </si>
  <si>
    <t>Supplementary file B- Zircon Lu-Hf data from the Bonai and Tamperkola suites, western part of the Signghbhum Craton.</t>
  </si>
  <si>
    <t>BON1A - 38</t>
  </si>
  <si>
    <t>NPL1 - 20</t>
  </si>
  <si>
    <r>
      <t>T</t>
    </r>
    <r>
      <rPr>
        <b/>
        <vertAlign val="subscript"/>
        <sz val="11"/>
        <rFont val="Calibri"/>
        <family val="2"/>
      </rPr>
      <t>(DM)</t>
    </r>
    <r>
      <rPr>
        <b/>
        <vertAlign val="superscript"/>
        <sz val="11"/>
        <rFont val="Calibri"/>
        <family val="2"/>
      </rPr>
      <t>f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</si>
  <si>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Errors are absolute values and propagated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</si>
  <si>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Calculated using </t>
    </r>
    <r>
      <rPr>
        <vertAlign val="superscript"/>
        <sz val="11"/>
        <color theme="1"/>
        <rFont val="Calibri"/>
        <family val="2"/>
        <scheme val="minor"/>
      </rPr>
      <t>176</t>
    </r>
    <r>
      <rPr>
        <sz val="11"/>
        <color theme="1"/>
        <rFont val="Calibri"/>
        <family val="2"/>
        <scheme val="minor"/>
      </rPr>
      <t>Lu decay constant of Soderlund et al. (2004) at assigned ages in column 'F'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</si>
  <si>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Calculated using CHUR values from Bouvier et al (2008)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</si>
  <si>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Used ages for calculating initial </t>
    </r>
    <r>
      <rPr>
        <vertAlign val="superscript"/>
        <sz val="11"/>
        <color theme="1"/>
        <rFont val="Calibri"/>
        <family val="2"/>
        <scheme val="minor"/>
      </rPr>
      <t>176</t>
    </r>
    <r>
      <rPr>
        <sz val="11"/>
        <color theme="1"/>
        <rFont val="Calibri"/>
        <family val="2"/>
        <scheme val="minor"/>
      </rPr>
      <t>Hf/</t>
    </r>
    <r>
      <rPr>
        <vertAlign val="superscript"/>
        <sz val="11"/>
        <color theme="1"/>
        <rFont val="Calibri"/>
        <family val="2"/>
        <scheme val="minor"/>
      </rPr>
      <t>177</t>
    </r>
    <r>
      <rPr>
        <sz val="11"/>
        <color theme="1"/>
        <rFont val="Calibri"/>
        <family val="2"/>
        <scheme val="minor"/>
      </rPr>
      <t>Hf and ɛHf</t>
    </r>
    <r>
      <rPr>
        <vertAlign val="subscript"/>
        <sz val="11"/>
        <color theme="1"/>
        <rFont val="Calibri"/>
        <family val="2"/>
        <scheme val="minor"/>
      </rPr>
      <t>(t)</t>
    </r>
    <r>
      <rPr>
        <sz val="11"/>
        <color theme="1"/>
        <rFont val="Calibri"/>
        <family val="2"/>
        <scheme val="minor"/>
      </rPr>
      <t xml:space="preserve"> values. For concordant grains </t>
    </r>
    <r>
      <rPr>
        <vertAlign val="superscript"/>
        <sz val="11"/>
        <color theme="1"/>
        <rFont val="Calibri"/>
        <family val="2"/>
        <scheme val="minor"/>
      </rPr>
      <t>207</t>
    </r>
    <r>
      <rPr>
        <sz val="11"/>
        <color theme="1"/>
        <rFont val="Calibri"/>
        <family val="2"/>
        <scheme val="minor"/>
      </rPr>
      <t>Pb/</t>
    </r>
    <r>
      <rPr>
        <vertAlign val="superscript"/>
        <sz val="11"/>
        <color theme="1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Pb ages are used. For discordant ages the weighted mean ages of the associated concordant ages (values is blue font) or the upper intercept ages (values in purpule fornt) are used.</t>
    </r>
  </si>
  <si>
    <r>
      <t>Used ages</t>
    </r>
    <r>
      <rPr>
        <b/>
        <vertAlign val="superscript"/>
        <sz val="11"/>
        <rFont val="Calibri"/>
        <family val="2"/>
      </rPr>
      <t>c</t>
    </r>
  </si>
  <si>
    <r>
      <t>±2σ (Ma)</t>
    </r>
    <r>
      <rPr>
        <b/>
        <vertAlign val="superscript"/>
        <sz val="11"/>
        <rFont val="Calibri"/>
        <family val="2"/>
      </rPr>
      <t>b</t>
    </r>
  </si>
  <si>
    <r>
      <t>±2σ( Ma)</t>
    </r>
    <r>
      <rPr>
        <b/>
        <vertAlign val="superscript"/>
        <sz val="11"/>
        <color theme="1"/>
        <rFont val="Calibri"/>
        <family val="2"/>
      </rPr>
      <t>b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</si>
  <si>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Calculated using mafic crust </t>
    </r>
    <r>
      <rPr>
        <vertAlign val="superscript"/>
        <sz val="11"/>
        <color theme="1"/>
        <rFont val="Calibri"/>
        <family val="2"/>
        <scheme val="minor"/>
      </rPr>
      <t>176</t>
    </r>
    <r>
      <rPr>
        <sz val="11"/>
        <color theme="1"/>
        <rFont val="Calibri"/>
        <family val="2"/>
        <scheme val="minor"/>
      </rPr>
      <t>Lu/</t>
    </r>
    <r>
      <rPr>
        <vertAlign val="superscript"/>
        <sz val="11"/>
        <color theme="1"/>
        <rFont val="Calibri"/>
        <family val="2"/>
        <scheme val="minor"/>
      </rPr>
      <t>177</t>
    </r>
    <r>
      <rPr>
        <sz val="11"/>
        <color theme="1"/>
        <rFont val="Calibri"/>
        <family val="2"/>
        <scheme val="minor"/>
      </rPr>
      <t>Hf = 0.022 from Amelin et al. (1999)</t>
    </r>
  </si>
  <si>
    <r>
      <t xml:space="preserve">   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Measured </t>
    </r>
    <r>
      <rPr>
        <vertAlign val="superscript"/>
        <sz val="11"/>
        <color theme="1"/>
        <rFont val="Calibri"/>
        <family val="2"/>
        <scheme val="minor"/>
      </rPr>
      <t>207</t>
    </r>
    <r>
      <rPr>
        <sz val="11"/>
        <color theme="1"/>
        <rFont val="Calibri"/>
        <family val="2"/>
        <scheme val="minor"/>
      </rPr>
      <t>Pb/</t>
    </r>
    <r>
      <rPr>
        <vertAlign val="superscript"/>
        <sz val="11"/>
        <color theme="1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Pb ages, which includes both concordant (black font) and discordant (red font) data.</t>
    </r>
  </si>
  <si>
    <t>QGNG</t>
  </si>
  <si>
    <t>Mud Tank-1</t>
  </si>
  <si>
    <t>Mud Tank-2</t>
  </si>
  <si>
    <t>Mud Tank-3</t>
  </si>
  <si>
    <t>Mud Tank-4</t>
  </si>
  <si>
    <t>Mud Tank-5</t>
  </si>
  <si>
    <t>Mud Tank-6</t>
  </si>
  <si>
    <t>Mud Tank-7</t>
  </si>
  <si>
    <t>Mud Tank-8</t>
  </si>
  <si>
    <t>Mud Tank-9</t>
  </si>
  <si>
    <t>Mud Tank-10</t>
  </si>
  <si>
    <t>Mud Tank-11</t>
  </si>
  <si>
    <t>Mud Tank-12</t>
  </si>
  <si>
    <t>Mud Tank-13</t>
  </si>
  <si>
    <t>Mud Tank-14</t>
  </si>
  <si>
    <t>Mud Tank-15</t>
  </si>
  <si>
    <t>Mud Tank-16</t>
  </si>
  <si>
    <t>Mud Tank-17</t>
  </si>
  <si>
    <t>Mud Tank-18</t>
  </si>
  <si>
    <t>Mud Tank-19</t>
  </si>
  <si>
    <t>Mud Tank-20</t>
  </si>
  <si>
    <t>Mud Tank-21</t>
  </si>
  <si>
    <t>Mud Tank-22</t>
  </si>
  <si>
    <t>Mud Tank-23</t>
  </si>
  <si>
    <t>Mud Tank-24</t>
  </si>
  <si>
    <t>Mud Tank-25</t>
  </si>
  <si>
    <t>Mud Tank-26</t>
  </si>
  <si>
    <t>Mud Tank-27</t>
  </si>
  <si>
    <t>Mud Tank-28</t>
  </si>
  <si>
    <t>Mud Tank-29</t>
  </si>
  <si>
    <t>Mud Tank-30</t>
  </si>
  <si>
    <t>Mud Tank-31</t>
  </si>
  <si>
    <t>Mud Tank-32</t>
  </si>
  <si>
    <t>Mud Tank-33</t>
  </si>
  <si>
    <t>Mud Tank-34</t>
  </si>
  <si>
    <t>Mud Tank-35</t>
  </si>
  <si>
    <t>Mud Tank-36</t>
  </si>
  <si>
    <t>Mud Tank-37</t>
  </si>
  <si>
    <t>Mud Tank-38</t>
  </si>
  <si>
    <t>Mud Tank-39</t>
  </si>
  <si>
    <t>Mud Tank-40</t>
  </si>
  <si>
    <t>Mud Tank-41</t>
  </si>
  <si>
    <t>Mud Tank-42</t>
  </si>
  <si>
    <t>Mud Tank-43</t>
  </si>
  <si>
    <t>Mud Tank-44</t>
  </si>
  <si>
    <t>Mud Tank-45</t>
  </si>
  <si>
    <t>Mud Tank-46</t>
  </si>
  <si>
    <t>QGNG-1</t>
  </si>
  <si>
    <t>QGNG-2</t>
  </si>
  <si>
    <t>QGNG-3</t>
  </si>
  <si>
    <t>QGNG-4</t>
  </si>
  <si>
    <t>QGNG-5</t>
  </si>
  <si>
    <t>QGNG-6</t>
  </si>
  <si>
    <t>QGNG-7</t>
  </si>
  <si>
    <t>QGNG-8</t>
  </si>
  <si>
    <t>QGNG-9</t>
  </si>
  <si>
    <t>91500-1</t>
  </si>
  <si>
    <t>91500-2</t>
  </si>
  <si>
    <t>91500-3</t>
  </si>
  <si>
    <t>91500-4</t>
  </si>
  <si>
    <t>91500-5</t>
  </si>
  <si>
    <t>91500-6</t>
  </si>
  <si>
    <t>91500-7</t>
  </si>
  <si>
    <t>91500-8</t>
  </si>
  <si>
    <t>91500-9</t>
  </si>
  <si>
    <t>91500-10</t>
  </si>
  <si>
    <t>91500-11</t>
  </si>
  <si>
    <t>91500-12</t>
  </si>
  <si>
    <t>91500-13</t>
  </si>
  <si>
    <t>91500-14</t>
  </si>
  <si>
    <t>91500-15</t>
  </si>
  <si>
    <t>91500-16</t>
  </si>
  <si>
    <t>91500-17</t>
  </si>
  <si>
    <t>91500-18</t>
  </si>
  <si>
    <t>91500-19</t>
  </si>
  <si>
    <t>91500-20</t>
  </si>
  <si>
    <t>91500-21</t>
  </si>
  <si>
    <t>91500-22</t>
  </si>
  <si>
    <t>91500-23</t>
  </si>
  <si>
    <t>91500-24</t>
  </si>
  <si>
    <t>91500-25</t>
  </si>
  <si>
    <t>91500-26</t>
  </si>
  <si>
    <t>91500-27</t>
  </si>
  <si>
    <t>91500-28</t>
  </si>
  <si>
    <t>91500-29</t>
  </si>
  <si>
    <t>91500-30</t>
  </si>
  <si>
    <t>91500-31</t>
  </si>
  <si>
    <t>91500-32</t>
  </si>
  <si>
    <t>91500-33</t>
  </si>
  <si>
    <t>GJ1-1</t>
  </si>
  <si>
    <t>GJ1-2</t>
  </si>
  <si>
    <t>GJ1-3</t>
  </si>
  <si>
    <t>GJ1-4</t>
  </si>
  <si>
    <t>GJ1-5</t>
  </si>
  <si>
    <t>GJ1-6</t>
  </si>
  <si>
    <t>GJ1-7</t>
  </si>
  <si>
    <t>GJ1-8</t>
  </si>
  <si>
    <t>GJ1-9</t>
  </si>
  <si>
    <t>OG1-1</t>
  </si>
  <si>
    <t>OG1-2</t>
  </si>
  <si>
    <t>OG1-3</t>
  </si>
  <si>
    <t>OG1-4</t>
  </si>
  <si>
    <t>OG1-5</t>
  </si>
  <si>
    <t>OG1-6</t>
  </si>
  <si>
    <t>OG1-7</t>
  </si>
  <si>
    <t>OG1-8</t>
  </si>
  <si>
    <t>OG1-9</t>
  </si>
  <si>
    <t>OG1-10</t>
  </si>
  <si>
    <t>OG1-11</t>
  </si>
  <si>
    <t>OG1-12</t>
  </si>
  <si>
    <t>OG1-13</t>
  </si>
  <si>
    <t>OG1-14</t>
  </si>
  <si>
    <t>OG1-15</t>
  </si>
  <si>
    <t>OG1-16</t>
  </si>
  <si>
    <t>OG1-17</t>
  </si>
  <si>
    <t>OG1-18</t>
  </si>
  <si>
    <t>OG1-19</t>
  </si>
  <si>
    <t>OG1-20</t>
  </si>
  <si>
    <t>OG1-21</t>
  </si>
  <si>
    <t>OG1-22</t>
  </si>
  <si>
    <t>OG1-23</t>
  </si>
  <si>
    <t>OG1-24</t>
  </si>
  <si>
    <t>OG1-25</t>
  </si>
  <si>
    <t>OG1-26</t>
  </si>
  <si>
    <t>OG1-27</t>
  </si>
  <si>
    <t>OG1-28</t>
  </si>
  <si>
    <t>OG1-29</t>
  </si>
  <si>
    <t>OG1-30</t>
  </si>
  <si>
    <t>OG1-31</t>
  </si>
  <si>
    <t>OG1-32</t>
  </si>
  <si>
    <t>OG1-33</t>
  </si>
  <si>
    <t>Plesovice-1</t>
  </si>
  <si>
    <t>Plesovice-2</t>
  </si>
  <si>
    <t>Plesovice-3</t>
  </si>
  <si>
    <t>Plesovice-4</t>
  </si>
  <si>
    <t>Plesovice-5</t>
  </si>
  <si>
    <t>Plesovice-6</t>
  </si>
  <si>
    <t>Plesovice-7</t>
  </si>
  <si>
    <t>Plesovice-8</t>
  </si>
  <si>
    <t>Plesovice-9</t>
  </si>
  <si>
    <t>Mud Tank</t>
  </si>
  <si>
    <t>GJ1</t>
  </si>
  <si>
    <t>OG1</t>
  </si>
  <si>
    <t>Plesovice</t>
  </si>
  <si>
    <t>Reference Materials Average</t>
  </si>
  <si>
    <t>Reference material</t>
  </si>
  <si>
    <r>
      <t xml:space="preserve">Mud Tank                      </t>
    </r>
    <r>
      <rPr>
        <sz val="11"/>
        <color theme="1"/>
        <rFont val="Calibri"/>
        <family val="2"/>
        <scheme val="minor"/>
      </rPr>
      <t xml:space="preserve">  (primary)</t>
    </r>
  </si>
  <si>
    <r>
      <t xml:space="preserve">OG1                             </t>
    </r>
    <r>
      <rPr>
        <sz val="11"/>
        <color theme="1"/>
        <rFont val="Calibri"/>
        <family val="2"/>
        <scheme val="minor"/>
      </rPr>
      <t xml:space="preserve"> (secondary)</t>
    </r>
  </si>
  <si>
    <r>
      <t xml:space="preserve">GJ1                                </t>
    </r>
    <r>
      <rPr>
        <sz val="11"/>
        <color theme="1"/>
        <rFont val="Calibri"/>
        <family val="2"/>
        <scheme val="minor"/>
      </rPr>
      <t>(secondary)</t>
    </r>
  </si>
  <si>
    <r>
      <t xml:space="preserve">Plesovice                    </t>
    </r>
    <r>
      <rPr>
        <sz val="11"/>
        <color theme="1"/>
        <rFont val="Calibri"/>
        <family val="2"/>
        <scheme val="minor"/>
      </rPr>
      <t>(secondary)</t>
    </r>
  </si>
  <si>
    <r>
      <t xml:space="preserve">91500                        </t>
    </r>
    <r>
      <rPr>
        <sz val="11"/>
        <color theme="1"/>
        <rFont val="Calibri"/>
        <family val="2"/>
        <scheme val="minor"/>
      </rPr>
      <t xml:space="preserve">    (secondary)</t>
    </r>
  </si>
  <si>
    <t>Bonai TTG gneiss (BON1A)</t>
  </si>
  <si>
    <t>Disc.</t>
  </si>
  <si>
    <t>Inherited, disc.</t>
  </si>
  <si>
    <t>Euhedral, disc.</t>
  </si>
  <si>
    <t>Rounded, disc.</t>
  </si>
  <si>
    <t>Rounded, disc., outlier</t>
  </si>
  <si>
    <t>Inherited, disc., euhedral</t>
  </si>
  <si>
    <t>Inherited, disc., rounded</t>
  </si>
  <si>
    <t>Mafic enclave in Bonai TTG gneiss (BON1B)</t>
  </si>
  <si>
    <t>Bonai porphyritic granite (BTNR1)</t>
  </si>
  <si>
    <t>Tamperkola rhyolite (NPL1)</t>
  </si>
  <si>
    <t>Inherited</t>
  </si>
  <si>
    <r>
      <t xml:space="preserve">QGNG                          </t>
    </r>
    <r>
      <rPr>
        <sz val="11"/>
        <color theme="1"/>
        <rFont val="Calibri"/>
        <family val="2"/>
        <scheme val="minor"/>
      </rPr>
      <t xml:space="preserve"> (secondary)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</si>
</sst>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vertAlign val="subscript"/>
      <sz val="11"/>
      <name val="Calibri"/>
      <family val="2"/>
    </font>
    <font>
      <b/>
      <vertAlign val="superscript"/>
      <sz val="11"/>
      <name val="Calibri"/>
      <family val="2"/>
    </font>
    <font>
      <sz val="11"/>
      <color rgb="FFFF0000"/>
      <name val="Calibri"/>
      <family val="2"/>
    </font>
    <font>
      <sz val="6"/>
      <color rgb="FF242021"/>
      <name val="AdvTT5235d5a9"/>
    </font>
    <font>
      <sz val="11"/>
      <name val="Calibri"/>
      <family val="2"/>
    </font>
    <font>
      <sz val="11"/>
      <color rgb="FF0070C0"/>
      <name val="Calibri"/>
      <family val="2"/>
    </font>
    <font>
      <sz val="11"/>
      <color rgb="FF00B050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7030A0"/>
      <name val="Calibri"/>
      <family val="2"/>
    </font>
    <font>
      <sz val="8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0" fillId="0" borderId="2" xfId="0" applyBorder="1"/>
    <xf numFmtId="1" fontId="19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1" fillId="0" borderId="0" xfId="0" applyFont="1"/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/>
    <xf numFmtId="165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23.28515625" customWidth="1"/>
    <col min="2" max="2" width="23.7109375" style="21" bestFit="1" customWidth="1"/>
    <col min="3" max="3" width="24.85546875" style="21" bestFit="1" customWidth="1"/>
    <col min="4" max="15" width="12.42578125" style="21" customWidth="1"/>
    <col min="16" max="16" width="13.7109375" style="21" customWidth="1"/>
    <col min="17" max="19" width="12.42578125" style="21" customWidth="1"/>
  </cols>
  <sheetData>
    <row r="1" spans="1:19" ht="28.5" customHeight="1" thickBot="1" x14ac:dyDescent="0.3">
      <c r="A1" s="50" t="s">
        <v>170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24.75" customHeight="1" x14ac:dyDescent="0.25">
      <c r="A2" s="14" t="s">
        <v>160</v>
      </c>
      <c r="B2" s="3" t="s">
        <v>0</v>
      </c>
      <c r="C2" s="3" t="s">
        <v>161</v>
      </c>
      <c r="D2" s="3" t="s">
        <v>179</v>
      </c>
      <c r="E2" s="3" t="s">
        <v>162</v>
      </c>
      <c r="F2" s="3" t="s">
        <v>178</v>
      </c>
      <c r="G2" s="15" t="s">
        <v>180</v>
      </c>
      <c r="H2" s="14" t="s">
        <v>164</v>
      </c>
      <c r="I2" s="15" t="s">
        <v>163</v>
      </c>
      <c r="J2" s="14" t="s">
        <v>165</v>
      </c>
      <c r="K2" s="15" t="s">
        <v>163</v>
      </c>
      <c r="L2" s="14" t="s">
        <v>166</v>
      </c>
      <c r="M2" s="15" t="s">
        <v>163</v>
      </c>
      <c r="N2" s="14" t="s">
        <v>167</v>
      </c>
      <c r="O2" s="15" t="s">
        <v>163</v>
      </c>
      <c r="P2" s="16" t="s">
        <v>168</v>
      </c>
      <c r="Q2" s="3" t="s">
        <v>169</v>
      </c>
      <c r="R2" s="15" t="s">
        <v>163</v>
      </c>
      <c r="S2" s="3" t="s">
        <v>173</v>
      </c>
    </row>
    <row r="3" spans="1:19" s="1" customFormat="1" x14ac:dyDescent="0.25">
      <c r="A3" s="1" t="s">
        <v>334</v>
      </c>
      <c r="B3" s="3"/>
      <c r="C3" s="18"/>
      <c r="D3" s="18"/>
      <c r="E3" s="12"/>
      <c r="F3" s="12"/>
      <c r="G3" s="12"/>
      <c r="H3" s="19"/>
      <c r="I3" s="3"/>
      <c r="J3" s="3"/>
      <c r="K3" s="3"/>
      <c r="L3" s="3"/>
      <c r="M3" s="3"/>
      <c r="N3" s="19"/>
      <c r="O3" s="3"/>
      <c r="P3" s="19"/>
      <c r="Q3" s="18"/>
      <c r="R3" s="18"/>
      <c r="S3" s="20"/>
    </row>
    <row r="4" spans="1:19" x14ac:dyDescent="0.25">
      <c r="A4" t="s">
        <v>1</v>
      </c>
      <c r="C4" s="12">
        <v>3310.27251609616</v>
      </c>
      <c r="D4" s="12">
        <v>23.879795476208201</v>
      </c>
      <c r="E4" s="12">
        <v>1.4092074912102182</v>
      </c>
      <c r="F4" s="12">
        <v>3310.27251609616</v>
      </c>
      <c r="G4" s="12">
        <v>23.879795476208201</v>
      </c>
      <c r="H4" s="22">
        <v>1.0136262190213699E-3</v>
      </c>
      <c r="I4" s="22">
        <v>2.49607151894266E-5</v>
      </c>
      <c r="J4" s="22">
        <v>3.0668240219189302E-2</v>
      </c>
      <c r="K4" s="22">
        <v>8.4014138159148398E-4</v>
      </c>
      <c r="L4" s="22">
        <v>1.46724547608719</v>
      </c>
      <c r="M4" s="22">
        <v>7.5756153403874603E-5</v>
      </c>
      <c r="N4" s="22">
        <v>0.28072225931088202</v>
      </c>
      <c r="O4" s="22">
        <v>6.45666617831706E-5</v>
      </c>
      <c r="P4" s="22">
        <v>0.28065763806567806</v>
      </c>
      <c r="Q4" s="12">
        <v>0.52463041444017477</v>
      </c>
      <c r="R4" s="12">
        <v>2.2832421020624452</v>
      </c>
      <c r="S4" s="20">
        <v>3721.5420192580455</v>
      </c>
    </row>
    <row r="5" spans="1:19" x14ac:dyDescent="0.25">
      <c r="A5" t="s">
        <v>2</v>
      </c>
      <c r="C5" s="12">
        <v>3304.4578543929501</v>
      </c>
      <c r="D5" s="12">
        <v>12.1800255113091</v>
      </c>
      <c r="E5" s="12">
        <v>0.15053300744227727</v>
      </c>
      <c r="F5" s="12">
        <v>3304.4578543929501</v>
      </c>
      <c r="G5" s="12">
        <v>12.1800255113091</v>
      </c>
      <c r="H5" s="22">
        <v>1.79762350034634E-3</v>
      </c>
      <c r="I5" s="22">
        <v>8.0011244863523396E-5</v>
      </c>
      <c r="J5" s="22">
        <v>5.5186257454036401E-2</v>
      </c>
      <c r="K5" s="22">
        <v>2.8319783086586002E-3</v>
      </c>
      <c r="L5" s="22">
        <v>1.46726259811284</v>
      </c>
      <c r="M5" s="22">
        <v>8.1613484726852304E-5</v>
      </c>
      <c r="N5" s="22">
        <v>0.28081652493693099</v>
      </c>
      <c r="O5" s="22">
        <v>5.2832343183666501E-5</v>
      </c>
      <c r="P5" s="22">
        <v>0.28070212945390122</v>
      </c>
      <c r="Q5" s="12">
        <v>1.9716893076626718</v>
      </c>
      <c r="R5" s="12">
        <v>1.8682866199992816</v>
      </c>
      <c r="S5" s="20">
        <v>3584.9088821879031</v>
      </c>
    </row>
    <row r="6" spans="1:19" x14ac:dyDescent="0.25">
      <c r="A6" t="s">
        <v>3</v>
      </c>
      <c r="C6" s="12">
        <v>3311.7401396743799</v>
      </c>
      <c r="D6" s="12">
        <v>23.784376260884098</v>
      </c>
      <c r="E6" s="12">
        <v>2.3860885961112688</v>
      </c>
      <c r="F6" s="12">
        <v>3311.7401396743799</v>
      </c>
      <c r="G6" s="12">
        <v>23.784376260884098</v>
      </c>
      <c r="H6" s="22">
        <v>1.6374551248374901E-3</v>
      </c>
      <c r="I6" s="22">
        <v>1.5146452430781601E-5</v>
      </c>
      <c r="J6" s="22">
        <v>4.9984939823292399E-2</v>
      </c>
      <c r="K6" s="22">
        <v>3.1488551656926202E-4</v>
      </c>
      <c r="L6" s="22">
        <v>1.4672620994604799</v>
      </c>
      <c r="M6" s="22">
        <v>5.8036148720620201E-5</v>
      </c>
      <c r="N6" s="22">
        <v>0.28081054615966</v>
      </c>
      <c r="O6" s="22">
        <v>4.2079743433846597E-5</v>
      </c>
      <c r="P6" s="22">
        <v>0.28070610650952982</v>
      </c>
      <c r="Q6" s="12">
        <v>2.2865859380583053</v>
      </c>
      <c r="R6" s="12">
        <v>1.4880472243516891</v>
      </c>
      <c r="S6" s="20">
        <v>3561.075536378688</v>
      </c>
    </row>
    <row r="7" spans="1:19" x14ac:dyDescent="0.25">
      <c r="A7" t="s">
        <v>4</v>
      </c>
      <c r="C7" s="12">
        <v>3304.9560245942998</v>
      </c>
      <c r="D7" s="12">
        <v>33.550251073884702</v>
      </c>
      <c r="E7" s="12">
        <v>0.99096518087529173</v>
      </c>
      <c r="F7" s="12">
        <v>3304.9560245942998</v>
      </c>
      <c r="G7" s="12">
        <v>33.550251073884702</v>
      </c>
      <c r="H7" s="22">
        <v>2.0390291247252301E-3</v>
      </c>
      <c r="I7" s="22">
        <v>2.0122459955810001E-4</v>
      </c>
      <c r="J7" s="22">
        <v>6.1414330559671299E-2</v>
      </c>
      <c r="K7" s="22">
        <v>6.2845516563709396E-3</v>
      </c>
      <c r="L7" s="22">
        <v>1.46726057868903</v>
      </c>
      <c r="M7" s="22">
        <v>7.5501250560551698E-5</v>
      </c>
      <c r="N7" s="22">
        <v>0.28082717796142298</v>
      </c>
      <c r="O7" s="22">
        <v>6.7983605345051906E-5</v>
      </c>
      <c r="P7" s="22">
        <v>0.28069739996142218</v>
      </c>
      <c r="Q7" s="12">
        <v>1.8150142470330088</v>
      </c>
      <c r="R7" s="12">
        <v>2.4040739553032893</v>
      </c>
      <c r="S7" s="20">
        <v>3599.6265934529101</v>
      </c>
    </row>
    <row r="8" spans="1:19" x14ac:dyDescent="0.25">
      <c r="A8" t="s">
        <v>5</v>
      </c>
      <c r="C8" s="12">
        <v>3316.7763647884299</v>
      </c>
      <c r="D8" s="12">
        <v>27.915009173356001</v>
      </c>
      <c r="E8" s="12">
        <v>1.190842244166479</v>
      </c>
      <c r="F8" s="12">
        <v>3316.7763647884299</v>
      </c>
      <c r="G8" s="12">
        <v>27.915009173356001</v>
      </c>
      <c r="H8" s="22">
        <v>8.9685856299709604E-4</v>
      </c>
      <c r="I8" s="22">
        <v>3.5549610916034199E-5</v>
      </c>
      <c r="J8" s="22">
        <v>2.6875143493021902E-2</v>
      </c>
      <c r="K8" s="22">
        <v>1.1132095153351599E-3</v>
      </c>
      <c r="L8" s="22">
        <v>1.46719021398265</v>
      </c>
      <c r="M8" s="22">
        <v>7.9052381202760697E-5</v>
      </c>
      <c r="N8" s="22">
        <v>0.28073195816435997</v>
      </c>
      <c r="O8" s="22">
        <v>4.6851975891699498E-5</v>
      </c>
      <c r="P8" s="22">
        <v>0.28067466530114427</v>
      </c>
      <c r="Q8" s="12">
        <v>1.286028798248573</v>
      </c>
      <c r="R8" s="12">
        <v>1.6568055551646808</v>
      </c>
      <c r="S8" s="20">
        <v>3656.3413501977584</v>
      </c>
    </row>
    <row r="9" spans="1:19" x14ac:dyDescent="0.25">
      <c r="A9" t="s">
        <v>6</v>
      </c>
      <c r="C9" s="12">
        <v>3313.8059316444301</v>
      </c>
      <c r="D9" s="12">
        <v>13.9004716146093</v>
      </c>
      <c r="E9" s="12">
        <v>0.31203860969760688</v>
      </c>
      <c r="F9" s="12">
        <v>3313.8059316444301</v>
      </c>
      <c r="G9" s="12">
        <v>13.9004716146093</v>
      </c>
      <c r="H9" s="22">
        <v>1.0863223212868201E-3</v>
      </c>
      <c r="I9" s="22">
        <v>3.6410675796212202E-5</v>
      </c>
      <c r="J9" s="22">
        <v>3.08814464069644E-2</v>
      </c>
      <c r="K9" s="22">
        <v>1.3688857105732101E-3</v>
      </c>
      <c r="L9" s="22">
        <v>1.4671990934660299</v>
      </c>
      <c r="M9" s="22">
        <v>5.7109752721208102E-5</v>
      </c>
      <c r="N9" s="22">
        <v>0.28071604303014203</v>
      </c>
      <c r="O9" s="22">
        <v>3.67650500442748E-5</v>
      </c>
      <c r="P9" s="22">
        <v>0.28064671098913707</v>
      </c>
      <c r="Q9" s="12">
        <v>0.21929285943134147</v>
      </c>
      <c r="R9" s="12">
        <v>1.3001060892303542</v>
      </c>
      <c r="S9" s="20">
        <v>3751.935987294255</v>
      </c>
    </row>
    <row r="10" spans="1:19" x14ac:dyDescent="0.25">
      <c r="A10" t="s">
        <v>7</v>
      </c>
      <c r="C10" s="12">
        <v>3309.1424924706398</v>
      </c>
      <c r="D10" s="12">
        <v>13.839562526476699</v>
      </c>
      <c r="E10" s="12">
        <v>-9.5753402230780438E-3</v>
      </c>
      <c r="F10" s="12">
        <v>3309.1424924706398</v>
      </c>
      <c r="G10" s="12">
        <v>13.839562526476699</v>
      </c>
      <c r="H10" s="22">
        <v>1.7867078975288401E-3</v>
      </c>
      <c r="I10" s="22">
        <v>3.63223257067621E-5</v>
      </c>
      <c r="J10" s="22">
        <v>5.3611434331423E-2</v>
      </c>
      <c r="K10" s="22">
        <v>8.4184442008894097E-4</v>
      </c>
      <c r="L10" s="22">
        <v>1.46722640251548</v>
      </c>
      <c r="M10" s="22">
        <v>5.87165513537351E-5</v>
      </c>
      <c r="N10" s="22">
        <v>0.28081018338575903</v>
      </c>
      <c r="O10" s="22">
        <v>4.59951004916914E-5</v>
      </c>
      <c r="P10" s="22">
        <v>0.28069631631846709</v>
      </c>
      <c r="Q10" s="12">
        <v>1.8759579266158788</v>
      </c>
      <c r="R10" s="12">
        <v>1.6265042520535644</v>
      </c>
      <c r="S10" s="20">
        <v>3596.9479325899451</v>
      </c>
    </row>
    <row r="11" spans="1:19" x14ac:dyDescent="0.25">
      <c r="A11" t="s">
        <v>8</v>
      </c>
      <c r="C11" s="12">
        <v>3313.0842227708599</v>
      </c>
      <c r="D11" s="12">
        <v>14.6923775091894</v>
      </c>
      <c r="E11" s="12">
        <v>-0.18789896923367966</v>
      </c>
      <c r="F11" s="12">
        <v>3313.0842227708599</v>
      </c>
      <c r="G11" s="12">
        <v>14.6923775091894</v>
      </c>
      <c r="H11" s="22">
        <v>1.55800314145204E-3</v>
      </c>
      <c r="I11" s="22">
        <v>3.3900962851186603E-5</v>
      </c>
      <c r="J11" s="22">
        <v>4.5571193543033003E-2</v>
      </c>
      <c r="K11" s="22">
        <v>9.1472844471534697E-4</v>
      </c>
      <c r="L11" s="22">
        <v>1.46719380985272</v>
      </c>
      <c r="M11" s="22">
        <v>6.1690659586404904E-5</v>
      </c>
      <c r="N11" s="22">
        <v>0.280773572243944</v>
      </c>
      <c r="O11" s="22">
        <v>3.4970249684372101E-5</v>
      </c>
      <c r="P11" s="22">
        <v>0.28067415858459649</v>
      </c>
      <c r="Q11" s="12">
        <v>1.1801629011176651</v>
      </c>
      <c r="R11" s="12">
        <v>1.2366373635219787</v>
      </c>
      <c r="S11" s="20">
        <v>3663.4736212574676</v>
      </c>
    </row>
    <row r="12" spans="1:19" x14ac:dyDescent="0.25">
      <c r="A12" t="s">
        <v>9</v>
      </c>
      <c r="C12" s="12">
        <v>3317.4817725007601</v>
      </c>
      <c r="D12" s="12">
        <v>17.465704084004301</v>
      </c>
      <c r="E12" s="12">
        <v>0.76908575072462959</v>
      </c>
      <c r="F12" s="12">
        <v>3317.4817725007601</v>
      </c>
      <c r="G12" s="12">
        <v>17.465704084004301</v>
      </c>
      <c r="H12" s="22">
        <v>1.28118806896566E-3</v>
      </c>
      <c r="I12" s="22">
        <v>1.8803700154214299E-5</v>
      </c>
      <c r="J12" s="22">
        <v>3.9045748404896198E-2</v>
      </c>
      <c r="K12" s="22">
        <v>6.6822943612712302E-4</v>
      </c>
      <c r="L12" s="22">
        <v>1.4671896938384399</v>
      </c>
      <c r="M12" s="22">
        <v>7.3523255736767003E-5</v>
      </c>
      <c r="N12" s="22">
        <v>0.28078994527537898</v>
      </c>
      <c r="O12" s="22">
        <v>5.5565734173072299E-5</v>
      </c>
      <c r="P12" s="22">
        <v>0.28070808283294924</v>
      </c>
      <c r="Q12" s="12">
        <v>2.4935759588862183</v>
      </c>
      <c r="R12" s="12">
        <v>1.9649463080817497</v>
      </c>
      <c r="S12" s="20">
        <v>3546.0634307511823</v>
      </c>
    </row>
    <row r="13" spans="1:19" x14ac:dyDescent="0.25">
      <c r="A13" t="s">
        <v>10</v>
      </c>
      <c r="C13" s="12">
        <v>3318.5016618480099</v>
      </c>
      <c r="D13" s="12">
        <v>17.920919921664598</v>
      </c>
      <c r="E13" s="12">
        <v>0.30964508515591849</v>
      </c>
      <c r="F13" s="12">
        <v>3318.5016618480099</v>
      </c>
      <c r="G13" s="12">
        <v>17.920919921664598</v>
      </c>
      <c r="H13" s="22">
        <v>1.1148643777037499E-3</v>
      </c>
      <c r="I13" s="22">
        <v>4.5506533003993502E-5</v>
      </c>
      <c r="J13" s="22">
        <v>3.1722117446996503E-2</v>
      </c>
      <c r="K13" s="22">
        <v>1.0155671294054E-3</v>
      </c>
      <c r="L13" s="22">
        <v>1.4672439467084999</v>
      </c>
      <c r="M13" s="22">
        <v>4.4553431953693102E-5</v>
      </c>
      <c r="N13" s="22">
        <v>0.28073869061836498</v>
      </c>
      <c r="O13" s="22">
        <v>3.7960829042454501E-5</v>
      </c>
      <c r="P13" s="22">
        <v>0.28066743296388913</v>
      </c>
      <c r="Q13" s="12">
        <v>1.0693530653416161</v>
      </c>
      <c r="R13" s="12">
        <v>1.3423918893318216</v>
      </c>
      <c r="S13" s="20">
        <v>3677.3927565290251</v>
      </c>
    </row>
    <row r="14" spans="1:19" x14ac:dyDescent="0.25">
      <c r="A14" t="s">
        <v>11</v>
      </c>
      <c r="C14" s="12">
        <v>3319.2613941928598</v>
      </c>
      <c r="D14" s="12">
        <v>16.752775892695301</v>
      </c>
      <c r="E14" s="12">
        <v>0.83889782295529791</v>
      </c>
      <c r="F14" s="12">
        <v>3319.2613941928598</v>
      </c>
      <c r="G14" s="12">
        <v>16.752775892695301</v>
      </c>
      <c r="H14" s="22">
        <v>1.3321076545492101E-3</v>
      </c>
      <c r="I14" s="22">
        <v>2.6491451267918701E-5</v>
      </c>
      <c r="J14" s="22">
        <v>3.8500871693234101E-2</v>
      </c>
      <c r="K14" s="22">
        <v>9.7862797908627292E-4</v>
      </c>
      <c r="L14" s="22">
        <v>1.4672299121643799</v>
      </c>
      <c r="M14" s="22">
        <v>6.8277822066053803E-5</v>
      </c>
      <c r="N14" s="22">
        <v>0.28079476398667702</v>
      </c>
      <c r="O14" s="22">
        <v>4.88803239957969E-5</v>
      </c>
      <c r="P14" s="22">
        <v>0.28070960091153535</v>
      </c>
      <c r="Q14" s="12">
        <v>2.590003198601476</v>
      </c>
      <c r="R14" s="12">
        <v>1.728533125724411</v>
      </c>
      <c r="S14" s="20">
        <v>3538.4451814226472</v>
      </c>
    </row>
    <row r="15" spans="1:19" x14ac:dyDescent="0.25">
      <c r="A15" t="s">
        <v>12</v>
      </c>
      <c r="C15" s="12">
        <v>3309.7731622742299</v>
      </c>
      <c r="D15" s="12">
        <v>27.216267557372799</v>
      </c>
      <c r="E15" s="12">
        <v>0.5393518064251146</v>
      </c>
      <c r="F15" s="12">
        <v>3309.7731622742299</v>
      </c>
      <c r="G15" s="12">
        <v>27.216267557372799</v>
      </c>
      <c r="H15" s="22">
        <v>9.1282915057567301E-4</v>
      </c>
      <c r="I15" s="22">
        <v>3.6483124989457697E-5</v>
      </c>
      <c r="J15" s="22">
        <v>2.76635719282383E-2</v>
      </c>
      <c r="K15" s="22">
        <v>1.26603661066904E-3</v>
      </c>
      <c r="L15" s="22">
        <v>1.46729293189321</v>
      </c>
      <c r="M15" s="22">
        <v>6.44855241685101E-5</v>
      </c>
      <c r="N15" s="22">
        <v>0.28070459087168997</v>
      </c>
      <c r="O15" s="22">
        <v>4.6846724744854399E-5</v>
      </c>
      <c r="P15" s="22">
        <v>0.28064640474829283</v>
      </c>
      <c r="Q15" s="12">
        <v>0.11248600801705422</v>
      </c>
      <c r="R15" s="12">
        <v>1.6566198611967025</v>
      </c>
      <c r="S15" s="20">
        <v>3758.8982426925118</v>
      </c>
    </row>
    <row r="16" spans="1:19" x14ac:dyDescent="0.25">
      <c r="A16" t="s">
        <v>13</v>
      </c>
      <c r="C16" s="12">
        <v>3306.2715689265601</v>
      </c>
      <c r="D16" s="12">
        <v>14.6640512160103</v>
      </c>
      <c r="E16" s="12">
        <v>2.245427912176412E-2</v>
      </c>
      <c r="F16" s="12">
        <v>3306.2715689265601</v>
      </c>
      <c r="G16" s="12">
        <v>14.6640512160103</v>
      </c>
      <c r="H16" s="22">
        <v>1.41171426941345E-3</v>
      </c>
      <c r="I16" s="22">
        <v>5.1453223318505801E-5</v>
      </c>
      <c r="J16" s="22">
        <v>4.0410702601422502E-2</v>
      </c>
      <c r="K16" s="22">
        <v>1.79669964989983E-3</v>
      </c>
      <c r="L16" s="22">
        <v>1.4672032280238601</v>
      </c>
      <c r="M16" s="22">
        <v>7.61621900946556E-5</v>
      </c>
      <c r="N16" s="22">
        <v>0.28076317835376402</v>
      </c>
      <c r="O16" s="22">
        <v>3.1978223571459798E-5</v>
      </c>
      <c r="P16" s="22">
        <v>0.28067329015496084</v>
      </c>
      <c r="Q16" s="12">
        <v>0.98721378188670883</v>
      </c>
      <c r="R16" s="12">
        <v>1.1308316767677411</v>
      </c>
      <c r="S16" s="20">
        <v>3676.4093386982986</v>
      </c>
    </row>
    <row r="17" spans="1:19" x14ac:dyDescent="0.25">
      <c r="A17" t="s">
        <v>14</v>
      </c>
      <c r="C17" s="12">
        <v>3317.2157298369002</v>
      </c>
      <c r="D17" s="12">
        <v>22.480149884310599</v>
      </c>
      <c r="E17" s="12">
        <v>1.8783996675273196</v>
      </c>
      <c r="F17" s="12">
        <v>3317.2157298369002</v>
      </c>
      <c r="G17" s="12">
        <v>22.480149884310599</v>
      </c>
      <c r="H17" s="22">
        <v>1.4464729881215801E-3</v>
      </c>
      <c r="I17" s="22">
        <v>1.42895113991328E-5</v>
      </c>
      <c r="J17" s="22">
        <v>4.4412709681858203E-2</v>
      </c>
      <c r="K17" s="22">
        <v>6.4186294603180497E-4</v>
      </c>
      <c r="L17" s="22">
        <v>1.46722313861757</v>
      </c>
      <c r="M17" s="22">
        <v>7.2438860515182101E-5</v>
      </c>
      <c r="N17" s="22">
        <v>0.28072606381133303</v>
      </c>
      <c r="O17" s="22">
        <v>4.8010649056613099E-5</v>
      </c>
      <c r="P17" s="22">
        <v>0.28063364801262192</v>
      </c>
      <c r="Q17" s="12">
        <v>-0.16509267612985212</v>
      </c>
      <c r="R17" s="12">
        <v>1.6977791982108954</v>
      </c>
      <c r="S17" s="20">
        <v>3789.4560646813507</v>
      </c>
    </row>
    <row r="18" spans="1:19" x14ac:dyDescent="0.25">
      <c r="A18" t="s">
        <v>15</v>
      </c>
      <c r="C18" s="12">
        <v>3314.91547899446</v>
      </c>
      <c r="D18" s="12">
        <v>20.028491005503</v>
      </c>
      <c r="E18" s="12">
        <v>0.67617961264035964</v>
      </c>
      <c r="F18" s="12">
        <v>3314.91547899446</v>
      </c>
      <c r="G18" s="12">
        <v>20.028491005503</v>
      </c>
      <c r="H18" s="22">
        <v>1.3890943659694199E-3</v>
      </c>
      <c r="I18" s="22">
        <v>5.9441447116054002E-5</v>
      </c>
      <c r="J18" s="22">
        <v>4.3061742444872798E-2</v>
      </c>
      <c r="K18" s="22">
        <v>1.9984912237856001E-3</v>
      </c>
      <c r="L18" s="22">
        <v>1.4672842427119399</v>
      </c>
      <c r="M18" s="22">
        <v>7.1884277815037405E-5</v>
      </c>
      <c r="N18" s="22">
        <v>0.28077622008775299</v>
      </c>
      <c r="O18" s="22">
        <v>5.97862871556747E-5</v>
      </c>
      <c r="P18" s="22">
        <v>0.28068753370024574</v>
      </c>
      <c r="Q18" s="12">
        <v>1.7003082980204809</v>
      </c>
      <c r="R18" s="12">
        <v>2.1141958433334906</v>
      </c>
      <c r="S18" s="20">
        <v>3617.0713790688969</v>
      </c>
    </row>
    <row r="19" spans="1:19" x14ac:dyDescent="0.25">
      <c r="A19" t="s">
        <v>16</v>
      </c>
      <c r="C19" s="12">
        <v>3322.8816854601901</v>
      </c>
      <c r="D19" s="12">
        <v>10.869955921269501</v>
      </c>
      <c r="E19" s="12">
        <v>0.2931529821893375</v>
      </c>
      <c r="F19" s="12">
        <v>3322.8816854601901</v>
      </c>
      <c r="G19" s="12">
        <v>10.869955921269501</v>
      </c>
      <c r="H19" s="22">
        <v>1.87779821035779E-3</v>
      </c>
      <c r="I19" s="22">
        <v>4.2626641430063999E-5</v>
      </c>
      <c r="J19" s="22">
        <v>5.1908493831637897E-2</v>
      </c>
      <c r="K19" s="22">
        <v>1.20128197276273E-3</v>
      </c>
      <c r="L19" s="22">
        <v>1.46724592390271</v>
      </c>
      <c r="M19" s="22">
        <v>5.6259643414559802E-5</v>
      </c>
      <c r="N19" s="22">
        <v>0.28079831019330898</v>
      </c>
      <c r="O19" s="22">
        <v>5.07387915922956E-5</v>
      </c>
      <c r="P19" s="22">
        <v>0.28067812549322613</v>
      </c>
      <c r="Q19" s="12">
        <v>1.5545471906586172</v>
      </c>
      <c r="R19" s="12">
        <v>1.7942532875614461</v>
      </c>
      <c r="S19" s="20">
        <v>3635.975313089124</v>
      </c>
    </row>
    <row r="20" spans="1:19" x14ac:dyDescent="0.25">
      <c r="A20" t="s">
        <v>17</v>
      </c>
      <c r="C20" s="12">
        <v>3310.9324609428099</v>
      </c>
      <c r="D20" s="12">
        <v>24.275613393654002</v>
      </c>
      <c r="E20" s="12">
        <v>5.5943001436298267E-2</v>
      </c>
      <c r="F20" s="12">
        <v>3310.9324609428099</v>
      </c>
      <c r="G20" s="12">
        <v>24.275613393654002</v>
      </c>
      <c r="H20" s="22">
        <v>7.3767823386943095E-4</v>
      </c>
      <c r="I20" s="22">
        <v>2.9689456232161099E-5</v>
      </c>
      <c r="J20" s="22">
        <v>2.2355665586090499E-2</v>
      </c>
      <c r="K20" s="22">
        <v>1.1067758424965601E-3</v>
      </c>
      <c r="L20" s="22">
        <v>1.46716275261607</v>
      </c>
      <c r="M20" s="22">
        <v>7.7688152643814694E-5</v>
      </c>
      <c r="N20" s="22">
        <v>0.28072516108256601</v>
      </c>
      <c r="O20" s="22">
        <v>5.9405118303142799E-5</v>
      </c>
      <c r="P20" s="22">
        <v>0.28067812255351743</v>
      </c>
      <c r="Q20" s="12">
        <v>1.2702373660733457</v>
      </c>
      <c r="R20" s="12">
        <v>2.1007167389774821</v>
      </c>
      <c r="S20" s="20">
        <v>3653.7240517794849</v>
      </c>
    </row>
    <row r="21" spans="1:19" x14ac:dyDescent="0.25">
      <c r="A21" t="s">
        <v>18</v>
      </c>
      <c r="C21" s="12">
        <v>3315.9285532170802</v>
      </c>
      <c r="D21" s="12">
        <v>15.478172372071</v>
      </c>
      <c r="E21" s="12">
        <v>1.057906631352068</v>
      </c>
      <c r="F21" s="12">
        <v>3315.9285532170802</v>
      </c>
      <c r="G21" s="12">
        <v>15.478172372071</v>
      </c>
      <c r="H21" s="22">
        <v>1.8172129514675099E-3</v>
      </c>
      <c r="I21" s="22">
        <v>2.5569347518303298E-4</v>
      </c>
      <c r="J21" s="22">
        <v>5.1673562589283802E-2</v>
      </c>
      <c r="K21" s="22">
        <v>6.2765509755503598E-3</v>
      </c>
      <c r="L21" s="22">
        <v>1.46717337592232</v>
      </c>
      <c r="M21" s="22">
        <v>6.4078679716937593E-5</v>
      </c>
      <c r="N21" s="22">
        <v>0.28078320007005902</v>
      </c>
      <c r="O21" s="22">
        <v>5.8709995006918801E-5</v>
      </c>
      <c r="P21" s="22">
        <v>0.28066714399126408</v>
      </c>
      <c r="Q21" s="12">
        <v>0.99785817680997368</v>
      </c>
      <c r="R21" s="12">
        <v>2.0761354034648463</v>
      </c>
      <c r="S21" s="20">
        <v>3682.1517129458334</v>
      </c>
    </row>
    <row r="22" spans="1:19" x14ac:dyDescent="0.25">
      <c r="A22" t="s">
        <v>19</v>
      </c>
      <c r="C22" s="12">
        <v>3333.2351855470702</v>
      </c>
      <c r="D22" s="12">
        <v>9.7945740556856098</v>
      </c>
      <c r="E22" s="12">
        <v>1.0341346338618163</v>
      </c>
      <c r="F22" s="12">
        <v>3333.2351855470702</v>
      </c>
      <c r="G22" s="12">
        <v>9.7945740556856098</v>
      </c>
      <c r="H22" s="22">
        <v>1.26697366036126E-3</v>
      </c>
      <c r="I22" s="22">
        <v>1.18724260477191E-4</v>
      </c>
      <c r="J22" s="22">
        <v>3.76903460606954E-2</v>
      </c>
      <c r="K22" s="22">
        <v>3.6341469515372899E-3</v>
      </c>
      <c r="L22" s="22">
        <v>1.46717969440082</v>
      </c>
      <c r="M22" s="22">
        <v>6.0310474729093103E-5</v>
      </c>
      <c r="N22" s="22">
        <v>0.280735469634663</v>
      </c>
      <c r="O22" s="22">
        <v>4.73900127818991E-5</v>
      </c>
      <c r="P22" s="22">
        <v>0.2806541189264411</v>
      </c>
      <c r="Q22" s="12">
        <v>0.94540329645287358</v>
      </c>
      <c r="R22" s="12">
        <v>1.6758319140663929</v>
      </c>
      <c r="S22" s="20">
        <v>3698.992602560475</v>
      </c>
    </row>
    <row r="23" spans="1:19" x14ac:dyDescent="0.25">
      <c r="A23" t="s">
        <v>20</v>
      </c>
      <c r="C23" s="12">
        <v>3325.5410376008999</v>
      </c>
      <c r="D23" s="12">
        <v>17.620313455509901</v>
      </c>
      <c r="E23" s="12">
        <v>0.62764950752338677</v>
      </c>
      <c r="F23" s="12">
        <v>3325.5410376008999</v>
      </c>
      <c r="G23" s="12">
        <v>17.620313455509901</v>
      </c>
      <c r="H23" s="22">
        <v>1.1830097874649501E-3</v>
      </c>
      <c r="I23" s="22">
        <v>3.5466629541655801E-5</v>
      </c>
      <c r="J23" s="22">
        <v>3.3676688722597797E-2</v>
      </c>
      <c r="K23" s="22">
        <v>1.1136171228633199E-3</v>
      </c>
      <c r="L23" s="22">
        <v>1.46723606522395</v>
      </c>
      <c r="M23" s="22">
        <v>5.4479170784002898E-5</v>
      </c>
      <c r="N23" s="22">
        <v>0.28079160642421902</v>
      </c>
      <c r="O23" s="22">
        <v>4.3556175797542499E-5</v>
      </c>
      <c r="P23" s="22">
        <v>0.28071582776319343</v>
      </c>
      <c r="Q23" s="12">
        <v>2.9612828495473309</v>
      </c>
      <c r="R23" s="12">
        <v>1.5402576444134581</v>
      </c>
      <c r="S23" s="20">
        <v>3508.6994532388894</v>
      </c>
    </row>
    <row r="24" spans="1:19" x14ac:dyDescent="0.25">
      <c r="A24" t="s">
        <v>21</v>
      </c>
      <c r="C24" s="12">
        <v>3312.1650956429498</v>
      </c>
      <c r="D24" s="12">
        <v>30.0474052613019</v>
      </c>
      <c r="E24" s="12">
        <v>0.82285960947393599</v>
      </c>
      <c r="F24" s="12">
        <v>3312.1650956429498</v>
      </c>
      <c r="G24" s="12">
        <v>30.0474052613019</v>
      </c>
      <c r="H24" s="22">
        <v>4.5379569934816499E-4</v>
      </c>
      <c r="I24" s="22">
        <v>3.6140693750432802E-5</v>
      </c>
      <c r="J24" s="22">
        <v>1.40052242366624E-2</v>
      </c>
      <c r="K24" s="22">
        <v>1.21123104286144E-3</v>
      </c>
      <c r="L24" s="22">
        <v>1.4672076185611</v>
      </c>
      <c r="M24" s="22">
        <v>7.4077692423283101E-5</v>
      </c>
      <c r="N24" s="22">
        <v>0.28071756846414397</v>
      </c>
      <c r="O24" s="22">
        <v>5.2834523293831101E-5</v>
      </c>
      <c r="P24" s="22">
        <v>0.28068862077888307</v>
      </c>
      <c r="Q24" s="12">
        <v>1.6736305313247435</v>
      </c>
      <c r="R24" s="12">
        <v>1.8683637142657972</v>
      </c>
      <c r="S24" s="20">
        <v>3617.6051517478568</v>
      </c>
    </row>
    <row r="25" spans="1:19" x14ac:dyDescent="0.25">
      <c r="A25" t="s">
        <v>22</v>
      </c>
      <c r="C25" s="12">
        <v>3320.6334068434699</v>
      </c>
      <c r="D25" s="12">
        <v>30.975094779284799</v>
      </c>
      <c r="E25" s="12">
        <v>1.7252023186527077</v>
      </c>
      <c r="F25" s="12">
        <v>3320.6334068434699</v>
      </c>
      <c r="G25" s="12">
        <v>30.975094779284799</v>
      </c>
      <c r="H25" s="22">
        <v>6.1695170706474499E-4</v>
      </c>
      <c r="I25" s="22">
        <v>3.3829122820948599E-5</v>
      </c>
      <c r="J25" s="22">
        <v>1.91984028414659E-2</v>
      </c>
      <c r="K25" s="22">
        <v>1.3865596789349799E-3</v>
      </c>
      <c r="L25" s="22">
        <v>1.4671754956274801</v>
      </c>
      <c r="M25" s="22">
        <v>7.6208761195507504E-5</v>
      </c>
      <c r="N25" s="22">
        <v>0.28076394727341802</v>
      </c>
      <c r="O25" s="22">
        <v>5.7727222779755003E-5</v>
      </c>
      <c r="P25" s="22">
        <v>0.28072448807314276</v>
      </c>
      <c r="Q25" s="12">
        <v>3.1531210700141976</v>
      </c>
      <c r="R25" s="12">
        <v>2.0413820669329255</v>
      </c>
      <c r="S25" s="20">
        <v>3487.6563620355546</v>
      </c>
    </row>
    <row r="26" spans="1:19" x14ac:dyDescent="0.25">
      <c r="A26" t="s">
        <v>23</v>
      </c>
      <c r="C26" s="12">
        <v>3312.2354424673199</v>
      </c>
      <c r="D26" s="12">
        <v>32.2834291881205</v>
      </c>
      <c r="E26" s="12">
        <v>1.1910152836881016</v>
      </c>
      <c r="F26" s="12">
        <v>3312.2354424673199</v>
      </c>
      <c r="G26" s="12">
        <v>32.2834291881205</v>
      </c>
      <c r="H26" s="22">
        <v>5.5914416394843396E-4</v>
      </c>
      <c r="I26" s="22">
        <v>2.5689309147284501E-5</v>
      </c>
      <c r="J26" s="22">
        <v>1.6981298127367601E-2</v>
      </c>
      <c r="K26" s="22">
        <v>9.4516357575426203E-4</v>
      </c>
      <c r="L26" s="22">
        <v>1.46725524854094</v>
      </c>
      <c r="M26" s="22">
        <v>7.1831386770412095E-5</v>
      </c>
      <c r="N26" s="22">
        <v>0.28074325020580299</v>
      </c>
      <c r="O26" s="22">
        <v>5.1591697302265003E-5</v>
      </c>
      <c r="P26" s="22">
        <v>0.28070758154740166</v>
      </c>
      <c r="Q26" s="12">
        <v>2.3509257188281119</v>
      </c>
      <c r="R26" s="12">
        <v>1.8244142122914155</v>
      </c>
      <c r="S26" s="20">
        <v>3555.5137318901448</v>
      </c>
    </row>
    <row r="27" spans="1:19" x14ac:dyDescent="0.25">
      <c r="A27" t="s">
        <v>171</v>
      </c>
      <c r="C27" s="12">
        <v>3331.60634047131</v>
      </c>
      <c r="D27" s="12">
        <v>38.479219283682099</v>
      </c>
      <c r="E27" s="12">
        <v>2.8162443525295622</v>
      </c>
      <c r="F27" s="12">
        <v>3331.60634047131</v>
      </c>
      <c r="G27" s="12">
        <v>38.479219283682099</v>
      </c>
      <c r="H27" s="22">
        <v>1.1445603199156499E-3</v>
      </c>
      <c r="I27" s="22">
        <v>7.8185983548179896E-6</v>
      </c>
      <c r="J27" s="22">
        <v>3.5414670529509903E-2</v>
      </c>
      <c r="K27" s="22">
        <v>5.3810357458076595E-4</v>
      </c>
      <c r="L27" s="22">
        <v>1.4671619762099399</v>
      </c>
      <c r="M27" s="22">
        <v>7.6839665008752994E-5</v>
      </c>
      <c r="N27" s="22">
        <v>0.28083037007767703</v>
      </c>
      <c r="O27" s="22">
        <v>7.8034157660056999E-5</v>
      </c>
      <c r="P27" s="22">
        <v>0.28075691640966599</v>
      </c>
      <c r="Q27" s="12">
        <v>4.5697654396437137</v>
      </c>
      <c r="R27" s="12">
        <v>2.7594871602121174</v>
      </c>
      <c r="S27" s="20">
        <v>3364.8851228504632</v>
      </c>
    </row>
    <row r="28" spans="1:19" x14ac:dyDescent="0.25">
      <c r="A28" t="s">
        <v>24</v>
      </c>
      <c r="B28" s="21" t="s">
        <v>25</v>
      </c>
      <c r="C28" s="12">
        <v>3300.7801081277398</v>
      </c>
      <c r="D28" s="12">
        <v>14.4933075374904</v>
      </c>
      <c r="E28" s="12">
        <v>-0.27820884398956913</v>
      </c>
      <c r="F28" s="12">
        <v>3300.7801081277398</v>
      </c>
      <c r="G28" s="12">
        <v>14.4933075374904</v>
      </c>
      <c r="H28" s="22">
        <v>1.4108849543711E-3</v>
      </c>
      <c r="I28" s="22">
        <v>1.2069933367769101E-4</v>
      </c>
      <c r="J28" s="22">
        <v>4.0832596210809903E-2</v>
      </c>
      <c r="K28" s="22">
        <v>3.9114359624408497E-3</v>
      </c>
      <c r="L28" s="22">
        <v>1.4672292775337299</v>
      </c>
      <c r="M28" s="22">
        <v>6.1968205700057004E-5</v>
      </c>
      <c r="N28" s="22">
        <v>0.28080478751855298</v>
      </c>
      <c r="O28" s="22">
        <v>4.5660468711210997E-5</v>
      </c>
      <c r="P28" s="22">
        <v>0.28071510597912136</v>
      </c>
      <c r="Q28" s="12">
        <v>2.3466133320937388</v>
      </c>
      <c r="R28" s="12">
        <v>1.6146708174469353</v>
      </c>
      <c r="S28" s="20">
        <v>3547.9457531481212</v>
      </c>
    </row>
    <row r="29" spans="1:19" x14ac:dyDescent="0.25">
      <c r="A29" s="33" t="s">
        <v>26</v>
      </c>
      <c r="C29" s="12">
        <v>3319.71107772405</v>
      </c>
      <c r="D29" s="12">
        <v>18.510308588384198</v>
      </c>
      <c r="E29" s="12">
        <v>0.3514108028045082</v>
      </c>
      <c r="F29" s="12">
        <v>3319.71107772405</v>
      </c>
      <c r="G29" s="12">
        <v>18.510308588384198</v>
      </c>
      <c r="H29" s="22">
        <v>1.32097862253229E-3</v>
      </c>
      <c r="I29" s="22">
        <v>8.4564244522334495E-5</v>
      </c>
      <c r="J29" s="22">
        <v>3.9360935437165699E-2</v>
      </c>
      <c r="K29" s="22">
        <v>2.33859644132349E-3</v>
      </c>
      <c r="L29" s="22">
        <v>1.4671901293629199</v>
      </c>
      <c r="M29" s="22">
        <v>7.6524971805018294E-5</v>
      </c>
      <c r="N29" s="22">
        <v>0.280800152911308</v>
      </c>
      <c r="O29" s="22">
        <v>6.2424042394299901E-5</v>
      </c>
      <c r="P29" s="22">
        <v>0.28071568952768583</v>
      </c>
      <c r="Q29" s="12">
        <v>2.8176577916827483</v>
      </c>
      <c r="R29" s="12">
        <v>2.207473606955503</v>
      </c>
      <c r="S29" s="20">
        <v>3517.8456354199993</v>
      </c>
    </row>
    <row r="30" spans="1:19" x14ac:dyDescent="0.25">
      <c r="A30" s="10" t="s">
        <v>33</v>
      </c>
      <c r="B30" s="7" t="s">
        <v>335</v>
      </c>
      <c r="C30" s="25">
        <v>3305.0471350059402</v>
      </c>
      <c r="D30" s="25">
        <v>15.1650628898051</v>
      </c>
      <c r="E30" s="25">
        <v>5.121986711111937</v>
      </c>
      <c r="F30" s="32">
        <v>3316</v>
      </c>
      <c r="G30" s="32">
        <v>9</v>
      </c>
      <c r="H30" s="22">
        <v>1.87570365050327E-3</v>
      </c>
      <c r="I30" s="22">
        <v>1.1978989086641401E-4</v>
      </c>
      <c r="J30" s="22">
        <v>5.4028078476539503E-2</v>
      </c>
      <c r="K30" s="22">
        <v>3.9514760808008302E-3</v>
      </c>
      <c r="L30" s="22">
        <v>1.4672966889724299</v>
      </c>
      <c r="M30" s="22">
        <v>7.65008924899202E-5</v>
      </c>
      <c r="N30" s="22">
        <v>0.28084937936348903</v>
      </c>
      <c r="O30" s="22">
        <v>6.7949411092836404E-5</v>
      </c>
      <c r="P30" s="22">
        <v>0.28072958139607196</v>
      </c>
      <c r="Q30" s="12">
        <v>3.226765420529798</v>
      </c>
      <c r="R30" s="12">
        <v>2.4028647591933918</v>
      </c>
      <c r="S30" s="20">
        <v>3477.7357568902385</v>
      </c>
    </row>
    <row r="31" spans="1:19" x14ac:dyDescent="0.25">
      <c r="A31" s="10" t="s">
        <v>34</v>
      </c>
      <c r="B31" s="7" t="s">
        <v>335</v>
      </c>
      <c r="C31" s="25">
        <v>3319.2770121372901</v>
      </c>
      <c r="D31" s="25">
        <v>9.9612103874186406</v>
      </c>
      <c r="E31" s="25">
        <v>4.6175374890819914</v>
      </c>
      <c r="F31" s="32">
        <v>3316</v>
      </c>
      <c r="G31" s="32">
        <v>9</v>
      </c>
      <c r="H31" s="22">
        <v>1.2802533007384099E-3</v>
      </c>
      <c r="I31" s="22">
        <v>5.0284074189875301E-5</v>
      </c>
      <c r="J31" s="22">
        <v>3.7066029673358598E-2</v>
      </c>
      <c r="K31" s="22">
        <v>1.5083348772004499E-3</v>
      </c>
      <c r="L31" s="22">
        <v>1.4671701244057</v>
      </c>
      <c r="M31" s="22">
        <v>5.67046827180756E-5</v>
      </c>
      <c r="N31" s="22">
        <v>0.28071694440746298</v>
      </c>
      <c r="O31" s="22">
        <v>4.5918948713675399E-5</v>
      </c>
      <c r="P31" s="22">
        <v>0.28063517683017736</v>
      </c>
      <c r="Q31" s="12">
        <v>-0.13714897580396901</v>
      </c>
      <c r="R31" s="12">
        <v>1.6238113306466033</v>
      </c>
      <c r="S31" s="20">
        <v>3786.1252943691638</v>
      </c>
    </row>
    <row r="32" spans="1:19" x14ac:dyDescent="0.25">
      <c r="A32" s="10" t="s">
        <v>35</v>
      </c>
      <c r="B32" s="7" t="s">
        <v>335</v>
      </c>
      <c r="C32" s="25">
        <v>3292.8797361697698</v>
      </c>
      <c r="D32" s="25">
        <v>16.872849698212999</v>
      </c>
      <c r="E32" s="25">
        <v>4.9536875350141729</v>
      </c>
      <c r="F32" s="32">
        <v>3316</v>
      </c>
      <c r="G32" s="32">
        <v>9</v>
      </c>
      <c r="H32" s="22">
        <v>2.1765469690185999E-3</v>
      </c>
      <c r="I32" s="22">
        <v>2.46503275757486E-5</v>
      </c>
      <c r="J32" s="22">
        <v>6.2954625391051705E-2</v>
      </c>
      <c r="K32" s="22">
        <v>7.1889269855127699E-4</v>
      </c>
      <c r="L32" s="22">
        <v>1.46719331166692</v>
      </c>
      <c r="M32" s="22">
        <v>6.2169902093060306E-5</v>
      </c>
      <c r="N32" s="22">
        <v>0.28085289437315802</v>
      </c>
      <c r="O32" s="22">
        <v>4.3702502210906599E-5</v>
      </c>
      <c r="P32" s="22">
        <v>0.28071388206020215</v>
      </c>
      <c r="Q32" s="12">
        <v>2.6673515675557091</v>
      </c>
      <c r="R32" s="12">
        <v>1.5454321201935386</v>
      </c>
      <c r="S32" s="20">
        <v>3529.1437132026895</v>
      </c>
    </row>
    <row r="33" spans="1:19" x14ac:dyDescent="0.25">
      <c r="A33" s="10" t="s">
        <v>36</v>
      </c>
      <c r="B33" s="7" t="s">
        <v>335</v>
      </c>
      <c r="C33" s="25">
        <v>3294.4119848898999</v>
      </c>
      <c r="D33" s="25">
        <v>10.797231730083301</v>
      </c>
      <c r="E33" s="25">
        <v>6.6515233814347319</v>
      </c>
      <c r="F33" s="32">
        <v>3316</v>
      </c>
      <c r="G33" s="32">
        <v>9</v>
      </c>
      <c r="H33" s="22">
        <v>1.84538450886632E-3</v>
      </c>
      <c r="I33" s="22">
        <v>6.5647892705027701E-5</v>
      </c>
      <c r="J33" s="22">
        <v>5.3862997097653E-2</v>
      </c>
      <c r="K33" s="22">
        <v>1.53171666518105E-3</v>
      </c>
      <c r="L33" s="22">
        <v>1.4671996328266199</v>
      </c>
      <c r="M33" s="22">
        <v>6.1275717709818604E-5</v>
      </c>
      <c r="N33" s="22">
        <v>0.28079764332616203</v>
      </c>
      <c r="O33" s="22">
        <v>4.6476124567755898E-5</v>
      </c>
      <c r="P33" s="22">
        <v>0.28067978179019615</v>
      </c>
      <c r="Q33" s="12">
        <v>1.4522579107500988</v>
      </c>
      <c r="R33" s="12">
        <v>1.6435144922033516</v>
      </c>
      <c r="S33" s="20">
        <v>3640.6364028463126</v>
      </c>
    </row>
    <row r="34" spans="1:19" x14ac:dyDescent="0.25">
      <c r="A34" s="10" t="s">
        <v>37</v>
      </c>
      <c r="B34" s="7" t="s">
        <v>335</v>
      </c>
      <c r="C34" s="25">
        <v>3238.3702420729001</v>
      </c>
      <c r="D34" s="25">
        <v>11.4811357450762</v>
      </c>
      <c r="E34" s="25">
        <v>27.331530849684892</v>
      </c>
      <c r="F34" s="32">
        <v>3316</v>
      </c>
      <c r="G34" s="32">
        <v>9</v>
      </c>
      <c r="H34" s="22">
        <v>1.45855198141304E-3</v>
      </c>
      <c r="I34" s="22">
        <v>4.3347405251303798E-5</v>
      </c>
      <c r="J34" s="22">
        <v>4.2993010392529202E-2</v>
      </c>
      <c r="K34" s="22">
        <v>1.3868471297593099E-3</v>
      </c>
      <c r="L34" s="22">
        <v>1.4672349282833299</v>
      </c>
      <c r="M34" s="22">
        <v>6.2798119976180403E-5</v>
      </c>
      <c r="N34" s="22">
        <v>0.28076824121375599</v>
      </c>
      <c r="O34" s="22">
        <v>5.38681007348389E-5</v>
      </c>
      <c r="P34" s="22">
        <v>0.28067508600626973</v>
      </c>
      <c r="Q34" s="12">
        <v>1.2849332162034877</v>
      </c>
      <c r="R34" s="12">
        <v>1.9049136529447566</v>
      </c>
      <c r="S34" s="20">
        <v>3655.9713604507792</v>
      </c>
    </row>
    <row r="35" spans="1:19" x14ac:dyDescent="0.25">
      <c r="A35" s="10" t="s">
        <v>38</v>
      </c>
      <c r="B35" s="7" t="s">
        <v>335</v>
      </c>
      <c r="C35" s="25">
        <v>3264.4188919744001</v>
      </c>
      <c r="D35" s="25">
        <v>7.5110903589149496</v>
      </c>
      <c r="E35" s="25">
        <v>13.91900103218412</v>
      </c>
      <c r="F35" s="32">
        <v>3316</v>
      </c>
      <c r="G35" s="32">
        <v>9</v>
      </c>
      <c r="H35" s="22">
        <v>1.2541887465881401E-3</v>
      </c>
      <c r="I35" s="22">
        <v>2.6209231422437101E-5</v>
      </c>
      <c r="J35" s="22">
        <v>3.6503377931091603E-2</v>
      </c>
      <c r="K35" s="22">
        <v>7.2290639745418495E-4</v>
      </c>
      <c r="L35" s="22">
        <v>1.46718447469758</v>
      </c>
      <c r="M35" s="22">
        <v>6.02872588623999E-5</v>
      </c>
      <c r="N35" s="22">
        <v>0.28073693156958002</v>
      </c>
      <c r="O35" s="22">
        <v>3.6427207872647198E-5</v>
      </c>
      <c r="P35" s="22">
        <v>0.28065682869055736</v>
      </c>
      <c r="Q35" s="12">
        <v>0.63437096234242318</v>
      </c>
      <c r="R35" s="12">
        <v>1.2881591269919852</v>
      </c>
      <c r="S35" s="20">
        <v>3715.552342853211</v>
      </c>
    </row>
    <row r="36" spans="1:19" x14ac:dyDescent="0.25">
      <c r="A36" s="10" t="s">
        <v>39</v>
      </c>
      <c r="B36" s="7" t="s">
        <v>335</v>
      </c>
      <c r="C36" s="25">
        <v>3284.0476804585301</v>
      </c>
      <c r="D36" s="25">
        <v>18.094068712991401</v>
      </c>
      <c r="E36" s="25">
        <v>6.250482970753934</v>
      </c>
      <c r="F36" s="32">
        <v>3316</v>
      </c>
      <c r="G36" s="32">
        <v>9</v>
      </c>
      <c r="H36" s="22">
        <v>1.3427682650586901E-3</v>
      </c>
      <c r="I36" s="22">
        <v>5.5809718541097397E-5</v>
      </c>
      <c r="J36" s="22">
        <v>3.0474875044635599E-2</v>
      </c>
      <c r="K36" s="22">
        <v>1.28846482022771E-3</v>
      </c>
      <c r="L36" s="22">
        <v>1.46723781232809</v>
      </c>
      <c r="M36" s="22">
        <v>6.3090595654990197E-5</v>
      </c>
      <c r="N36" s="22">
        <v>0.28078109448786198</v>
      </c>
      <c r="O36" s="22">
        <v>4.2162259818337798E-5</v>
      </c>
      <c r="P36" s="22">
        <v>0.28069533418728199</v>
      </c>
      <c r="Q36" s="12">
        <v>2.0064358994820175</v>
      </c>
      <c r="R36" s="12">
        <v>1.4909652145045413</v>
      </c>
      <c r="S36" s="20">
        <v>3589.8157780472065</v>
      </c>
    </row>
    <row r="37" spans="1:19" x14ac:dyDescent="0.25">
      <c r="A37" s="10" t="s">
        <v>40</v>
      </c>
      <c r="B37" s="7" t="s">
        <v>335</v>
      </c>
      <c r="C37" s="25">
        <v>3276.21407760279</v>
      </c>
      <c r="D37" s="25">
        <v>9.3227432563936592</v>
      </c>
      <c r="E37" s="25">
        <v>6.2738638674997071</v>
      </c>
      <c r="F37" s="32">
        <v>3316</v>
      </c>
      <c r="G37" s="32">
        <v>9</v>
      </c>
      <c r="H37" s="22">
        <v>3.6414333799337098E-3</v>
      </c>
      <c r="I37" s="22">
        <v>1.6197579126500601E-4</v>
      </c>
      <c r="J37" s="22">
        <v>0.110554644241636</v>
      </c>
      <c r="K37" s="22">
        <v>4.2578521337152102E-3</v>
      </c>
      <c r="L37" s="22">
        <v>1.46721925591177</v>
      </c>
      <c r="M37" s="22">
        <v>6.6594653224106404E-5</v>
      </c>
      <c r="N37" s="22">
        <v>0.28093750425233099</v>
      </c>
      <c r="O37" s="22">
        <v>7.2910089088450597E-5</v>
      </c>
      <c r="P37" s="22">
        <v>0.28070493216276682</v>
      </c>
      <c r="Q37" s="12">
        <v>2.3484402040740981</v>
      </c>
      <c r="R37" s="12">
        <v>2.5782870056201261</v>
      </c>
      <c r="S37" s="20">
        <v>3558.4283599046535</v>
      </c>
    </row>
    <row r="38" spans="1:19" s="33" customFormat="1" x14ac:dyDescent="0.25">
      <c r="A38" s="33" t="s">
        <v>28</v>
      </c>
      <c r="B38" s="23" t="s">
        <v>345</v>
      </c>
      <c r="C38" s="53">
        <v>3550.21859878653</v>
      </c>
      <c r="D38" s="53">
        <v>22.087867131061</v>
      </c>
      <c r="E38" s="31">
        <v>0.64846908714716323</v>
      </c>
      <c r="F38" s="53">
        <v>3550.21859878653</v>
      </c>
      <c r="G38" s="53">
        <v>22.087867131061</v>
      </c>
      <c r="H38" s="54">
        <v>1.81790767197701E-3</v>
      </c>
      <c r="I38" s="54">
        <v>1.17059592432253E-4</v>
      </c>
      <c r="J38" s="54">
        <v>5.0819507308957103E-2</v>
      </c>
      <c r="K38" s="54">
        <v>2.8722866934587899E-3</v>
      </c>
      <c r="L38" s="54">
        <v>1.4671632451808201</v>
      </c>
      <c r="M38" s="54">
        <v>8.3548041245844705E-5</v>
      </c>
      <c r="N38" s="54">
        <v>0.28065503259355201</v>
      </c>
      <c r="O38" s="54">
        <v>7.2774747507616506E-5</v>
      </c>
      <c r="P38" s="5">
        <v>0.28053045388832282</v>
      </c>
      <c r="Q38" s="51">
        <v>1.7118912127833674</v>
      </c>
      <c r="R38" s="51">
        <v>2.5735009815797127</v>
      </c>
      <c r="S38" s="55">
        <v>3779.4189843930235</v>
      </c>
    </row>
    <row r="39" spans="1:19" s="33" customFormat="1" x14ac:dyDescent="0.25">
      <c r="A39" s="33" t="s">
        <v>30</v>
      </c>
      <c r="B39" s="23" t="s">
        <v>345</v>
      </c>
      <c r="C39" s="53">
        <v>3571.6099081458701</v>
      </c>
      <c r="D39" s="53">
        <v>9.7503108225974895</v>
      </c>
      <c r="E39" s="31">
        <v>0.88200331532324316</v>
      </c>
      <c r="F39" s="53">
        <v>3571.6099081458701</v>
      </c>
      <c r="G39" s="53">
        <v>9.7503108225974895</v>
      </c>
      <c r="H39" s="54">
        <v>1.2390359328766599E-3</v>
      </c>
      <c r="I39" s="54">
        <v>7.3769046863320493E-5</v>
      </c>
      <c r="J39" s="54">
        <v>4.0422685354763802E-2</v>
      </c>
      <c r="K39" s="54">
        <v>2.8623687474513401E-3</v>
      </c>
      <c r="L39" s="54">
        <v>1.4672176538425501</v>
      </c>
      <c r="M39" s="54">
        <v>1.09362143740299E-4</v>
      </c>
      <c r="N39" s="54">
        <v>0.280685514962496</v>
      </c>
      <c r="O39" s="54">
        <v>4.6887584617675999E-5</v>
      </c>
      <c r="P39" s="5">
        <v>0.28060007668181713</v>
      </c>
      <c r="Q39" s="51">
        <v>4.7056978345927369</v>
      </c>
      <c r="R39" s="51">
        <v>1.6580647706798715</v>
      </c>
      <c r="S39" s="55">
        <v>3518.7763697540295</v>
      </c>
    </row>
    <row r="40" spans="1:19" x14ac:dyDescent="0.25">
      <c r="A40" s="33" t="s">
        <v>27</v>
      </c>
      <c r="B40" s="24" t="s">
        <v>336</v>
      </c>
      <c r="C40" s="52">
        <v>3428.3852931534898</v>
      </c>
      <c r="D40" s="52">
        <v>10.860958087387599</v>
      </c>
      <c r="E40" s="37">
        <v>3.9893476303850872</v>
      </c>
      <c r="F40" s="36">
        <v>3586</v>
      </c>
      <c r="G40" s="36">
        <v>25</v>
      </c>
      <c r="H40" s="22">
        <v>1.0850542119542901E-3</v>
      </c>
      <c r="I40" s="22">
        <v>4.0864068193656499E-5</v>
      </c>
      <c r="J40" s="22">
        <v>3.0094272629507701E-2</v>
      </c>
      <c r="K40" s="22">
        <v>1.0769882235062199E-3</v>
      </c>
      <c r="L40" s="22">
        <v>1.46728117640971</v>
      </c>
      <c r="M40" s="22">
        <v>7.2553074535790607E-5</v>
      </c>
      <c r="N40" s="22">
        <v>0.28067722708637499</v>
      </c>
      <c r="O40" s="22">
        <v>3.8129885331553403E-5</v>
      </c>
      <c r="P40" s="22">
        <v>0.2806020950273248</v>
      </c>
      <c r="Q40" s="12">
        <v>5.1219351382525424</v>
      </c>
      <c r="R40" s="12">
        <v>1.3483701515826283</v>
      </c>
      <c r="S40" s="20">
        <v>3490.3261224593766</v>
      </c>
    </row>
    <row r="41" spans="1:19" x14ac:dyDescent="0.25">
      <c r="A41" t="s">
        <v>29</v>
      </c>
      <c r="B41" s="24" t="s">
        <v>336</v>
      </c>
      <c r="C41" s="52">
        <v>3432.0113859115399</v>
      </c>
      <c r="D41" s="52">
        <v>13.5869924851074</v>
      </c>
      <c r="E41" s="37">
        <v>4.3950955752551142</v>
      </c>
      <c r="F41" s="36">
        <v>3586</v>
      </c>
      <c r="G41" s="36">
        <v>25</v>
      </c>
      <c r="H41" s="22">
        <v>1.3239141445873499E-3</v>
      </c>
      <c r="I41" s="22">
        <v>7.5282106732528403E-5</v>
      </c>
      <c r="J41" s="22">
        <v>3.5871395535106702E-2</v>
      </c>
      <c r="K41" s="22">
        <v>2.0220791780247199E-3</v>
      </c>
      <c r="L41" s="22">
        <v>1.4672629860491899</v>
      </c>
      <c r="M41" s="22">
        <v>8.4915351932196705E-5</v>
      </c>
      <c r="N41" s="22">
        <v>0.28072440424991102</v>
      </c>
      <c r="O41" s="22">
        <v>5.1636665399668699E-5</v>
      </c>
      <c r="P41" s="22">
        <v>0.28063273288953788</v>
      </c>
      <c r="Q41" s="12">
        <v>6.2143558746119432</v>
      </c>
      <c r="R41" s="12">
        <v>1.8260043990892001</v>
      </c>
      <c r="S41" s="20">
        <v>3389.3749208515324</v>
      </c>
    </row>
    <row r="42" spans="1:19" x14ac:dyDescent="0.25">
      <c r="A42" t="s">
        <v>31</v>
      </c>
      <c r="B42" s="24" t="s">
        <v>336</v>
      </c>
      <c r="C42" s="52">
        <v>3485.7114799452402</v>
      </c>
      <c r="D42" s="52">
        <v>6.4805246700060302</v>
      </c>
      <c r="E42" s="37">
        <v>3.0313269359806605</v>
      </c>
      <c r="F42" s="36">
        <v>3586</v>
      </c>
      <c r="G42" s="36">
        <v>25</v>
      </c>
      <c r="H42" s="22">
        <v>1.06095969622978E-3</v>
      </c>
      <c r="I42" s="22">
        <v>1.13026559193345E-4</v>
      </c>
      <c r="J42" s="22">
        <v>3.01484772696957E-2</v>
      </c>
      <c r="K42" s="22">
        <v>3.33428428260722E-3</v>
      </c>
      <c r="L42" s="22">
        <v>1.46719171120178</v>
      </c>
      <c r="M42" s="22">
        <v>4.8825887405446097E-5</v>
      </c>
      <c r="N42" s="22">
        <v>0.28064268610161403</v>
      </c>
      <c r="O42" s="22">
        <v>4.3309785818706298E-5</v>
      </c>
      <c r="P42" s="22">
        <v>0.28056922241134974</v>
      </c>
      <c r="Q42" s="12">
        <v>3.9498322317310652</v>
      </c>
      <c r="R42" s="12">
        <v>1.5315446653352183</v>
      </c>
      <c r="S42" s="20">
        <v>3598.4296221848467</v>
      </c>
    </row>
    <row r="43" spans="1:19" x14ac:dyDescent="0.25">
      <c r="A43" t="s">
        <v>32</v>
      </c>
      <c r="B43" s="24" t="s">
        <v>336</v>
      </c>
      <c r="C43" s="25">
        <v>3498.4264119221498</v>
      </c>
      <c r="D43" s="25">
        <v>8.6596385981333892</v>
      </c>
      <c r="E43" s="37">
        <v>3.1150203903875906</v>
      </c>
      <c r="F43" s="36">
        <v>3586</v>
      </c>
      <c r="G43" s="36">
        <v>25</v>
      </c>
      <c r="H43" s="22">
        <v>1.07634023349615E-3</v>
      </c>
      <c r="I43" s="22">
        <v>1.0734540538621601E-4</v>
      </c>
      <c r="J43" s="22">
        <v>3.2129872215292003E-2</v>
      </c>
      <c r="K43" s="22">
        <v>3.2018840760879301E-3</v>
      </c>
      <c r="L43" s="22">
        <v>1.46718115100739</v>
      </c>
      <c r="M43" s="22">
        <v>6.7375821735540003E-5</v>
      </c>
      <c r="N43" s="22">
        <v>0.28062073198191201</v>
      </c>
      <c r="O43" s="22">
        <v>5.77234171013214E-5</v>
      </c>
      <c r="P43" s="22">
        <v>0.28054620330206342</v>
      </c>
      <c r="Q43" s="12">
        <v>3.1290650338755555</v>
      </c>
      <c r="R43" s="12">
        <v>2.0412474884201544</v>
      </c>
      <c r="S43" s="20">
        <v>3673.9996187227116</v>
      </c>
    </row>
    <row r="44" spans="1:19" x14ac:dyDescent="0.25">
      <c r="C44" s="12"/>
      <c r="D44" s="12"/>
      <c r="E44" s="12"/>
      <c r="F44" s="12"/>
      <c r="G44" s="12"/>
      <c r="H44" s="22"/>
      <c r="I44" s="22"/>
      <c r="J44" s="22"/>
      <c r="K44" s="22"/>
      <c r="L44" s="22"/>
      <c r="M44" s="22"/>
      <c r="N44" s="22"/>
      <c r="O44" s="22"/>
      <c r="P44" s="22"/>
      <c r="Q44" s="12"/>
      <c r="R44" s="12"/>
      <c r="S44" s="20"/>
    </row>
    <row r="45" spans="1:19" s="1" customFormat="1" x14ac:dyDescent="0.25">
      <c r="A45" s="1" t="s">
        <v>342</v>
      </c>
      <c r="B45" s="3"/>
      <c r="C45" s="18"/>
      <c r="D45" s="18"/>
      <c r="E45" s="12"/>
      <c r="F45" s="12"/>
      <c r="G45" s="12"/>
      <c r="H45" s="26"/>
      <c r="I45" s="26"/>
      <c r="J45" s="26"/>
      <c r="K45" s="26"/>
      <c r="L45" s="26"/>
      <c r="M45" s="26"/>
      <c r="N45" s="26"/>
      <c r="O45" s="26"/>
      <c r="P45" s="26"/>
      <c r="Q45" s="18"/>
      <c r="R45" s="18"/>
      <c r="S45" s="20"/>
    </row>
    <row r="46" spans="1:19" s="9" customFormat="1" x14ac:dyDescent="0.25">
      <c r="A46" s="10" t="s">
        <v>41</v>
      </c>
      <c r="B46" s="27" t="s">
        <v>42</v>
      </c>
      <c r="C46" s="28">
        <v>3317.7356237424301</v>
      </c>
      <c r="D46" s="28">
        <v>23.222509696664101</v>
      </c>
      <c r="E46" s="28">
        <v>0.98090742664239672</v>
      </c>
      <c r="F46" s="28">
        <v>3317.7356237424301</v>
      </c>
      <c r="G46" s="28">
        <v>23.222509696664101</v>
      </c>
      <c r="H46" s="29">
        <v>1.48270197843423E-3</v>
      </c>
      <c r="I46" s="29">
        <v>3.9192785698355003E-5</v>
      </c>
      <c r="J46" s="29">
        <v>4.5252329721951499E-2</v>
      </c>
      <c r="K46" s="29">
        <v>1.4224415395961501E-3</v>
      </c>
      <c r="L46" s="29">
        <v>1.46720887694665</v>
      </c>
      <c r="M46" s="29">
        <v>6.7176004615796198E-5</v>
      </c>
      <c r="N46" s="29">
        <v>0.28078220986584601</v>
      </c>
      <c r="O46" s="29">
        <v>4.9206148978580201E-5</v>
      </c>
      <c r="P46" s="29">
        <v>0.28068746406963158</v>
      </c>
      <c r="Q46" s="28">
        <v>1.7649039141098832</v>
      </c>
      <c r="R46" s="28">
        <v>1.7400551294655031</v>
      </c>
      <c r="S46" s="30">
        <v>3613.1085446617076</v>
      </c>
    </row>
    <row r="47" spans="1:19" s="9" customFormat="1" x14ac:dyDescent="0.25">
      <c r="A47" s="10" t="s">
        <v>43</v>
      </c>
      <c r="B47" s="27" t="s">
        <v>42</v>
      </c>
      <c r="C47" s="28">
        <v>3326.2777277889199</v>
      </c>
      <c r="D47" s="28">
        <v>25.925308839693098</v>
      </c>
      <c r="E47" s="28">
        <v>0.63478121955334865</v>
      </c>
      <c r="F47" s="28">
        <v>3326.2777277889199</v>
      </c>
      <c r="G47" s="28">
        <v>25.925308839693098</v>
      </c>
      <c r="H47" s="29">
        <v>1.2904189887413401E-3</v>
      </c>
      <c r="I47" s="29">
        <v>5.5450246930959302E-5</v>
      </c>
      <c r="J47" s="29">
        <v>3.9428919544564102E-2</v>
      </c>
      <c r="K47" s="29">
        <v>1.79256550272411E-3</v>
      </c>
      <c r="L47" s="29">
        <v>1.46722684441644</v>
      </c>
      <c r="M47" s="29">
        <v>6.27453044235514E-5</v>
      </c>
      <c r="N47" s="29">
        <v>0.28077522056374199</v>
      </c>
      <c r="O47" s="29">
        <v>5.3079834765916599E-5</v>
      </c>
      <c r="P47" s="29">
        <v>0.28069254283289158</v>
      </c>
      <c r="Q47" s="28">
        <v>2.1490794873590957</v>
      </c>
      <c r="R47" s="28">
        <v>1.8770385545885375</v>
      </c>
      <c r="S47" s="30">
        <v>3583.8020660863071</v>
      </c>
    </row>
    <row r="48" spans="1:19" s="9" customFormat="1" x14ac:dyDescent="0.25">
      <c r="A48" s="10" t="s">
        <v>44</v>
      </c>
      <c r="B48" s="27" t="s">
        <v>42</v>
      </c>
      <c r="C48" s="28">
        <v>3322.48766244432</v>
      </c>
      <c r="D48" s="28">
        <v>20.4552938873302</v>
      </c>
      <c r="E48" s="28">
        <v>0.44877408844253841</v>
      </c>
      <c r="F48" s="28">
        <v>3322.48766244432</v>
      </c>
      <c r="G48" s="28">
        <v>20.4552938873302</v>
      </c>
      <c r="H48" s="29">
        <v>1.5531513720200699E-3</v>
      </c>
      <c r="I48" s="29">
        <v>2.8590374590468201E-5</v>
      </c>
      <c r="J48" s="29">
        <v>4.7585911423444698E-2</v>
      </c>
      <c r="K48" s="29">
        <v>8.7155266704021304E-4</v>
      </c>
      <c r="L48" s="29">
        <v>1.4671686613835999</v>
      </c>
      <c r="M48" s="29">
        <v>6.4505011595162405E-5</v>
      </c>
      <c r="N48" s="29">
        <v>0.28079567524740601</v>
      </c>
      <c r="O48" s="29">
        <v>4.6191631460674201E-5</v>
      </c>
      <c r="P48" s="29">
        <v>0.28069628107251821</v>
      </c>
      <c r="Q48" s="28">
        <v>2.1921212347897345</v>
      </c>
      <c r="R48" s="28">
        <v>1.6334540891738101</v>
      </c>
      <c r="S48" s="30">
        <v>3577.2172613605585</v>
      </c>
    </row>
    <row r="49" spans="1:19" s="9" customFormat="1" x14ac:dyDescent="0.25">
      <c r="A49" s="10" t="s">
        <v>45</v>
      </c>
      <c r="B49" s="27" t="s">
        <v>42</v>
      </c>
      <c r="C49" s="28">
        <v>3312.8004155031499</v>
      </c>
      <c r="D49" s="28">
        <v>13.729163877464501</v>
      </c>
      <c r="E49" s="28">
        <v>-0.5992489256412048</v>
      </c>
      <c r="F49" s="28">
        <v>3312.8004155031499</v>
      </c>
      <c r="G49" s="28">
        <v>13.729163877464501</v>
      </c>
      <c r="H49" s="29">
        <v>1.4010389096114099E-3</v>
      </c>
      <c r="I49" s="29">
        <v>7.31532892811326E-5</v>
      </c>
      <c r="J49" s="29">
        <v>4.1980843087042301E-2</v>
      </c>
      <c r="K49" s="29">
        <v>2.1870217185175601E-3</v>
      </c>
      <c r="L49" s="29">
        <v>1.46723724615677</v>
      </c>
      <c r="M49" s="29">
        <v>6.8628068964156903E-5</v>
      </c>
      <c r="N49" s="29">
        <v>0.28075877106222302</v>
      </c>
      <c r="O49" s="29">
        <v>5.9497340280216097E-5</v>
      </c>
      <c r="P49" s="29">
        <v>0.28066938093384491</v>
      </c>
      <c r="Q49" s="28">
        <v>1.0031729229886821</v>
      </c>
      <c r="R49" s="28">
        <v>2.1039779436748915</v>
      </c>
      <c r="S49" s="30">
        <v>3679.4891300651989</v>
      </c>
    </row>
    <row r="50" spans="1:19" s="9" customFormat="1" x14ac:dyDescent="0.25">
      <c r="A50" s="10" t="s">
        <v>46</v>
      </c>
      <c r="B50" s="27" t="s">
        <v>42</v>
      </c>
      <c r="C50" s="28">
        <v>3323.8558660170002</v>
      </c>
      <c r="D50" s="28">
        <v>12.616326095259501</v>
      </c>
      <c r="E50" s="28">
        <v>0.18178661586372158</v>
      </c>
      <c r="F50" s="28">
        <v>3323.8558660170002</v>
      </c>
      <c r="G50" s="28">
        <v>12.616326095259501</v>
      </c>
      <c r="H50" s="29">
        <v>1.1054757982757401E-3</v>
      </c>
      <c r="I50" s="29">
        <v>8.9730975721180294E-5</v>
      </c>
      <c r="J50" s="29">
        <v>3.3230855038135998E-2</v>
      </c>
      <c r="K50" s="29">
        <v>2.76247583265208E-3</v>
      </c>
      <c r="L50" s="29">
        <v>1.46727984522112</v>
      </c>
      <c r="M50" s="29">
        <v>6.0005801217788803E-5</v>
      </c>
      <c r="N50" s="29">
        <v>0.28078073966964701</v>
      </c>
      <c r="O50" s="29">
        <v>4.8921070611552502E-5</v>
      </c>
      <c r="P50" s="29">
        <v>0.2807099645197827</v>
      </c>
      <c r="Q50" s="28">
        <v>2.7122607730745152</v>
      </c>
      <c r="R50" s="28">
        <v>1.7299740301479716</v>
      </c>
      <c r="S50" s="30">
        <v>3530.4088666159573</v>
      </c>
    </row>
    <row r="51" spans="1:19" s="9" customFormat="1" x14ac:dyDescent="0.25">
      <c r="A51" s="10" t="s">
        <v>47</v>
      </c>
      <c r="B51" s="27" t="s">
        <v>42</v>
      </c>
      <c r="C51" s="28">
        <v>3319.1279849743</v>
      </c>
      <c r="D51" s="28">
        <v>14.5951683628408</v>
      </c>
      <c r="E51" s="28">
        <v>0.25429345124259317</v>
      </c>
      <c r="F51" s="28">
        <v>3319.1279849743</v>
      </c>
      <c r="G51" s="28">
        <v>14.5951683628408</v>
      </c>
      <c r="H51" s="29">
        <v>1.4476997488816401E-3</v>
      </c>
      <c r="I51" s="29">
        <v>6.5075788150309403E-5</v>
      </c>
      <c r="J51" s="29">
        <v>4.2818262203329099E-2</v>
      </c>
      <c r="K51" s="29">
        <v>2.6785242736634199E-3</v>
      </c>
      <c r="L51" s="29">
        <v>1.4671814972689501</v>
      </c>
      <c r="M51" s="29">
        <v>7.0892086843048105E-5</v>
      </c>
      <c r="N51" s="29">
        <v>0.28080238044381001</v>
      </c>
      <c r="O51" s="29">
        <v>4.4023343417394702E-5</v>
      </c>
      <c r="P51" s="29">
        <v>0.28070983127812921</v>
      </c>
      <c r="Q51" s="28">
        <v>2.5950383185802117</v>
      </c>
      <c r="R51" s="28">
        <v>1.5567778848735117</v>
      </c>
      <c r="S51" s="30">
        <v>3537.8900252449262</v>
      </c>
    </row>
    <row r="52" spans="1:19" s="9" customFormat="1" x14ac:dyDescent="0.25">
      <c r="A52" s="10" t="s">
        <v>48</v>
      </c>
      <c r="B52" s="27" t="s">
        <v>49</v>
      </c>
      <c r="C52" s="28">
        <v>3324.8268463126601</v>
      </c>
      <c r="D52" s="28">
        <v>13.975356330444701</v>
      </c>
      <c r="E52" s="28">
        <v>0.36599401715446955</v>
      </c>
      <c r="F52" s="28">
        <v>3324.8268463126601</v>
      </c>
      <c r="G52" s="28">
        <v>13.975356330444701</v>
      </c>
      <c r="H52" s="29">
        <v>1.8726091776094199E-3</v>
      </c>
      <c r="I52" s="29">
        <v>1.0657611313632099E-4</v>
      </c>
      <c r="J52" s="29">
        <v>5.7507929806316298E-2</v>
      </c>
      <c r="K52" s="29">
        <v>3.19045088414291E-3</v>
      </c>
      <c r="L52" s="29">
        <v>1.4671997481539201</v>
      </c>
      <c r="M52" s="29">
        <v>6.3865848033723498E-5</v>
      </c>
      <c r="N52" s="29">
        <v>0.28078949296054501</v>
      </c>
      <c r="O52" s="29">
        <v>5.3835173817468498E-5</v>
      </c>
      <c r="P52" s="29">
        <v>0.28066956801421283</v>
      </c>
      <c r="Q52" s="28">
        <v>1.2958845333299607</v>
      </c>
      <c r="R52" s="28">
        <v>1.9037492730333838</v>
      </c>
      <c r="S52" s="30">
        <v>3661.0366974176595</v>
      </c>
    </row>
    <row r="53" spans="1:19" s="9" customFormat="1" x14ac:dyDescent="0.25">
      <c r="A53" s="10" t="s">
        <v>50</v>
      </c>
      <c r="B53" s="7" t="s">
        <v>337</v>
      </c>
      <c r="C53" s="25">
        <v>3319.39525127667</v>
      </c>
      <c r="D53" s="25">
        <v>18.5318296912831</v>
      </c>
      <c r="E53" s="25">
        <v>3.9846557205767907</v>
      </c>
      <c r="F53" s="32">
        <v>3321</v>
      </c>
      <c r="G53" s="32">
        <v>10</v>
      </c>
      <c r="H53" s="29">
        <v>1.30021238414289E-3</v>
      </c>
      <c r="I53" s="29">
        <v>1.14630681282012E-4</v>
      </c>
      <c r="J53" s="29">
        <v>4.0644599345310103E-2</v>
      </c>
      <c r="K53" s="29">
        <v>3.5221340684181801E-3</v>
      </c>
      <c r="L53" s="29">
        <v>1.4671486646812599</v>
      </c>
      <c r="M53" s="29">
        <v>6.2941183929512306E-5</v>
      </c>
      <c r="N53" s="29">
        <v>0.28078588123652998</v>
      </c>
      <c r="O53" s="29">
        <v>4.3299975626048598E-5</v>
      </c>
      <c r="P53" s="29">
        <v>0.2807027226878745</v>
      </c>
      <c r="Q53" s="28">
        <v>2.3767528418883188</v>
      </c>
      <c r="R53" s="28">
        <v>1.5311977518617113</v>
      </c>
      <c r="S53" s="30">
        <v>3550.4940440172691</v>
      </c>
    </row>
    <row r="54" spans="1:19" s="9" customFormat="1" x14ac:dyDescent="0.25">
      <c r="A54" s="10" t="s">
        <v>51</v>
      </c>
      <c r="B54" s="7" t="s">
        <v>337</v>
      </c>
      <c r="C54" s="25">
        <v>3298.4291141732701</v>
      </c>
      <c r="D54" s="25">
        <v>12.534921405518601</v>
      </c>
      <c r="E54" s="25">
        <v>6.1603406291661162</v>
      </c>
      <c r="F54" s="32">
        <v>3321</v>
      </c>
      <c r="G54" s="32">
        <v>10</v>
      </c>
      <c r="H54" s="29">
        <v>1.4094685502515599E-3</v>
      </c>
      <c r="I54" s="29">
        <v>1.5575276787613E-4</v>
      </c>
      <c r="J54" s="29">
        <v>4.3533208603189599E-2</v>
      </c>
      <c r="K54" s="29">
        <v>4.8107722588143602E-3</v>
      </c>
      <c r="L54" s="29">
        <v>1.4671351930540899</v>
      </c>
      <c r="M54" s="29">
        <v>1.3739562581037001E-4</v>
      </c>
      <c r="N54" s="29">
        <v>0.280755500579148</v>
      </c>
      <c r="O54" s="29">
        <v>7.8252777787558096E-5</v>
      </c>
      <c r="P54" s="29">
        <v>0.28066535426117417</v>
      </c>
      <c r="Q54" s="28">
        <v>1.0451908287434364</v>
      </c>
      <c r="R54" s="28">
        <v>2.7672181264048987</v>
      </c>
      <c r="S54" s="30">
        <v>3672.6215898849682</v>
      </c>
    </row>
    <row r="55" spans="1:19" s="9" customFormat="1" x14ac:dyDescent="0.25">
      <c r="A55" s="10" t="s">
        <v>52</v>
      </c>
      <c r="B55" s="7" t="s">
        <v>337</v>
      </c>
      <c r="C55" s="25">
        <v>3288.0212078774698</v>
      </c>
      <c r="D55" s="25">
        <v>15.3721878548973</v>
      </c>
      <c r="E55" s="25">
        <v>6.8953998578152991</v>
      </c>
      <c r="F55" s="32">
        <v>3321</v>
      </c>
      <c r="G55" s="32">
        <v>10</v>
      </c>
      <c r="H55" s="29">
        <v>1.2779780855129901E-3</v>
      </c>
      <c r="I55" s="29">
        <v>6.6641297606121402E-5</v>
      </c>
      <c r="J55" s="29">
        <v>3.7706968101236603E-2</v>
      </c>
      <c r="K55" s="29">
        <v>1.81210356849355E-3</v>
      </c>
      <c r="L55" s="29">
        <v>1.4672316491917401</v>
      </c>
      <c r="M55" s="29">
        <v>7.1861351113169594E-5</v>
      </c>
      <c r="N55" s="29">
        <v>0.28077118529212602</v>
      </c>
      <c r="O55" s="29">
        <v>5.6995036012729297E-5</v>
      </c>
      <c r="P55" s="29">
        <v>0.28068944879730345</v>
      </c>
      <c r="Q55" s="28">
        <v>1.903759729473542</v>
      </c>
      <c r="R55" s="28">
        <v>2.0154900724134137</v>
      </c>
      <c r="S55" s="30">
        <v>3593.9076888559553</v>
      </c>
    </row>
    <row r="56" spans="1:19" s="9" customFormat="1" x14ac:dyDescent="0.25">
      <c r="A56" s="10" t="s">
        <v>53</v>
      </c>
      <c r="B56" s="7" t="s">
        <v>337</v>
      </c>
      <c r="C56" s="25">
        <v>3315.4502955746102</v>
      </c>
      <c r="D56" s="25">
        <v>7.7339144386870702</v>
      </c>
      <c r="E56" s="25">
        <v>5.8306136643371591</v>
      </c>
      <c r="F56" s="32">
        <v>3321</v>
      </c>
      <c r="G56" s="32">
        <v>10</v>
      </c>
      <c r="H56" s="29">
        <v>1.42285085601834E-3</v>
      </c>
      <c r="I56" s="29">
        <v>2.07498999730482E-5</v>
      </c>
      <c r="J56" s="29">
        <v>4.03939592547835E-2</v>
      </c>
      <c r="K56" s="29">
        <v>9.4727961378236595E-4</v>
      </c>
      <c r="L56" s="29">
        <v>1.4672398321990101</v>
      </c>
      <c r="M56" s="29">
        <v>6.0306927534791101E-5</v>
      </c>
      <c r="N56" s="29">
        <v>0.280731890479271</v>
      </c>
      <c r="O56" s="29">
        <v>4.2820224868979503E-5</v>
      </c>
      <c r="P56" s="29">
        <v>0.28064088826026223</v>
      </c>
      <c r="Q56" s="28">
        <v>0.1733853955299125</v>
      </c>
      <c r="R56" s="28">
        <v>1.5142325395256364</v>
      </c>
      <c r="S56" s="30">
        <v>3752.4308304783358</v>
      </c>
    </row>
    <row r="57" spans="1:19" s="10" customFormat="1" x14ac:dyDescent="0.25">
      <c r="A57" s="10" t="s">
        <v>54</v>
      </c>
      <c r="B57" s="23" t="s">
        <v>49</v>
      </c>
      <c r="C57" s="28">
        <v>3332.6329306932898</v>
      </c>
      <c r="D57" s="28">
        <v>13.604241235840201</v>
      </c>
      <c r="E57" s="28">
        <v>0.68073991979159532</v>
      </c>
      <c r="F57" s="28">
        <v>3332.6329306932898</v>
      </c>
      <c r="G57" s="28">
        <v>13.604241235840201</v>
      </c>
      <c r="H57" s="29">
        <v>3.1387222716752002E-4</v>
      </c>
      <c r="I57" s="29">
        <v>9.6024138036490906E-6</v>
      </c>
      <c r="J57" s="29">
        <v>7.3920841096254903E-3</v>
      </c>
      <c r="K57" s="29">
        <v>2.8087419962152501E-4</v>
      </c>
      <c r="L57" s="29">
        <v>1.46726693015735</v>
      </c>
      <c r="M57" s="29">
        <v>8.3433895781165606E-5</v>
      </c>
      <c r="N57" s="29">
        <v>0.28073206456878502</v>
      </c>
      <c r="O57" s="29">
        <v>5.23790759971512E-5</v>
      </c>
      <c r="P57" s="29">
        <v>0.28071191500271531</v>
      </c>
      <c r="Q57" s="28">
        <v>2.9906013041336443</v>
      </c>
      <c r="R57" s="28">
        <v>1.8522579343727159</v>
      </c>
      <c r="S57" s="30">
        <v>3510.9327553266003</v>
      </c>
    </row>
    <row r="58" spans="1:19" x14ac:dyDescent="0.25">
      <c r="A58" t="s">
        <v>55</v>
      </c>
      <c r="B58" s="23" t="s">
        <v>49</v>
      </c>
      <c r="C58" s="12">
        <v>3323.7084680794701</v>
      </c>
      <c r="D58" s="12">
        <v>11.0331485362374</v>
      </c>
      <c r="E58" s="12">
        <v>0.18053494668223147</v>
      </c>
      <c r="F58" s="12">
        <v>3323.7084680794701</v>
      </c>
      <c r="G58" s="12">
        <v>11.0331485362374</v>
      </c>
      <c r="H58" s="22">
        <v>3.7511360087625299E-4</v>
      </c>
      <c r="I58" s="22">
        <v>1.6894494294795098E-5</v>
      </c>
      <c r="J58" s="22">
        <v>8.9249968204969908E-3</v>
      </c>
      <c r="K58" s="22">
        <v>4.33202791536711E-4</v>
      </c>
      <c r="L58" s="22">
        <v>1.46724199868892</v>
      </c>
      <c r="M58" s="22">
        <v>8.0435270379892003E-5</v>
      </c>
      <c r="N58" s="22">
        <v>0.28069862002347501</v>
      </c>
      <c r="O58" s="22">
        <v>5.4320015202377499E-5</v>
      </c>
      <c r="P58" s="22">
        <v>0.28067460547052142</v>
      </c>
      <c r="Q58" s="12">
        <v>1.4487835497689616</v>
      </c>
      <c r="R58" s="12">
        <v>1.9208945029758411</v>
      </c>
      <c r="S58" s="20">
        <v>3646.2456638783228</v>
      </c>
    </row>
    <row r="59" spans="1:19" x14ac:dyDescent="0.25">
      <c r="A59" t="s">
        <v>56</v>
      </c>
      <c r="B59" s="23" t="s">
        <v>49</v>
      </c>
      <c r="C59" s="12">
        <v>3325.7931192678602</v>
      </c>
      <c r="D59" s="12">
        <v>11.008655297149</v>
      </c>
      <c r="E59" s="12">
        <v>-1.1046590538388301E-2</v>
      </c>
      <c r="F59" s="12">
        <v>3325.7931192678602</v>
      </c>
      <c r="G59" s="12">
        <v>11.008655297149</v>
      </c>
      <c r="H59" s="22">
        <v>6.0771811204516604E-4</v>
      </c>
      <c r="I59" s="22">
        <v>8.4884680704326303E-6</v>
      </c>
      <c r="J59" s="22">
        <v>1.5239501816279401E-2</v>
      </c>
      <c r="K59" s="22">
        <v>3.0029439369706903E-4</v>
      </c>
      <c r="L59" s="22">
        <v>1.46725169146782</v>
      </c>
      <c r="M59" s="22">
        <v>8.5025509432682894E-5</v>
      </c>
      <c r="N59" s="22">
        <v>0.28070693647089101</v>
      </c>
      <c r="O59" s="22">
        <v>5.6927155062095101E-5</v>
      </c>
      <c r="P59" s="22">
        <v>0.28066800554603871</v>
      </c>
      <c r="Q59" s="12">
        <v>1.2631939205198783</v>
      </c>
      <c r="R59" s="12">
        <v>2.0130896285908051</v>
      </c>
      <c r="S59" s="20">
        <v>3664.7042988660651</v>
      </c>
    </row>
    <row r="60" spans="1:19" x14ac:dyDescent="0.25">
      <c r="A60" t="s">
        <v>57</v>
      </c>
      <c r="B60" s="23" t="s">
        <v>49</v>
      </c>
      <c r="C60" s="12">
        <v>3326.5549254044199</v>
      </c>
      <c r="D60" s="12">
        <v>14.6672240112024</v>
      </c>
      <c r="E60" s="12">
        <v>9.412925639306069E-2</v>
      </c>
      <c r="F60" s="12">
        <v>3326.5549254044199</v>
      </c>
      <c r="G60" s="12">
        <v>14.6672240112024</v>
      </c>
      <c r="H60" s="22">
        <v>4.3224446461833998E-4</v>
      </c>
      <c r="I60" s="22">
        <v>1.31830096361508E-5</v>
      </c>
      <c r="J60" s="22">
        <v>1.0654819936038101E-2</v>
      </c>
      <c r="K60" s="22">
        <v>2.8521634611234302E-4</v>
      </c>
      <c r="L60" s="22">
        <v>1.46720255585297</v>
      </c>
      <c r="M60" s="22">
        <v>9.6773740759310801E-5</v>
      </c>
      <c r="N60" s="22">
        <v>0.28068592656089197</v>
      </c>
      <c r="O60" s="22">
        <v>7.3492023526715698E-5</v>
      </c>
      <c r="P60" s="22">
        <v>0.28065823008135699</v>
      </c>
      <c r="Q60" s="12">
        <v>0.93297886708088029</v>
      </c>
      <c r="R60" s="12">
        <v>2.5988656939612724</v>
      </c>
      <c r="S60" s="20">
        <v>3695.484616127751</v>
      </c>
    </row>
    <row r="61" spans="1:19" x14ac:dyDescent="0.25">
      <c r="A61" t="s">
        <v>58</v>
      </c>
      <c r="B61" s="23" t="s">
        <v>49</v>
      </c>
      <c r="C61" s="12">
        <v>3320.9685278017801</v>
      </c>
      <c r="D61" s="12">
        <v>12.631869571201401</v>
      </c>
      <c r="E61" s="12">
        <v>0.24657286628337882</v>
      </c>
      <c r="F61" s="12">
        <v>3320.9685278017801</v>
      </c>
      <c r="G61" s="12">
        <v>12.631869571201401</v>
      </c>
      <c r="H61" s="22">
        <v>5.4721144266163904E-4</v>
      </c>
      <c r="I61" s="22">
        <v>1.18682645887919E-5</v>
      </c>
      <c r="J61" s="22">
        <v>1.30427498975795E-2</v>
      </c>
      <c r="K61" s="22">
        <v>3.8666409131747799E-4</v>
      </c>
      <c r="L61" s="22">
        <v>1.4672634664278601</v>
      </c>
      <c r="M61" s="22">
        <v>5.9281714648619603E-5</v>
      </c>
      <c r="N61" s="22">
        <v>0.28066952876878098</v>
      </c>
      <c r="O61" s="22">
        <v>6.9869249004930002E-5</v>
      </c>
      <c r="P61" s="22">
        <v>0.2806345263965524</v>
      </c>
      <c r="Q61" s="12">
        <v>-4.4544438932980768E-2</v>
      </c>
      <c r="R61" s="12">
        <v>2.4707551321656496</v>
      </c>
      <c r="S61" s="20">
        <v>3781.0471634630148</v>
      </c>
    </row>
    <row r="62" spans="1:19" x14ac:dyDescent="0.25">
      <c r="A62" t="s">
        <v>59</v>
      </c>
      <c r="B62" s="23" t="s">
        <v>49</v>
      </c>
      <c r="C62" s="12">
        <v>3318.4617052486401</v>
      </c>
      <c r="D62" s="12">
        <v>15.6495865836202</v>
      </c>
      <c r="E62" s="12">
        <v>0.3163123990030714</v>
      </c>
      <c r="F62" s="12">
        <v>3318.4617052486401</v>
      </c>
      <c r="G62" s="12">
        <v>15.6495865836202</v>
      </c>
      <c r="H62" s="22">
        <v>2.7825094939958902E-4</v>
      </c>
      <c r="I62" s="22">
        <v>2.8043966784489201E-5</v>
      </c>
      <c r="J62" s="22">
        <v>6.5991520879281904E-3</v>
      </c>
      <c r="K62" s="22">
        <v>8.2232065418512597E-4</v>
      </c>
      <c r="L62" s="22">
        <v>1.46715302542976</v>
      </c>
      <c r="M62" s="22">
        <v>6.4699477174503807E-5</v>
      </c>
      <c r="N62" s="22">
        <v>0.28068663871129101</v>
      </c>
      <c r="O62" s="22">
        <v>8.31940117162197E-5</v>
      </c>
      <c r="P62" s="22">
        <v>0.28066885424871385</v>
      </c>
      <c r="Q62" s="12">
        <v>1.1190475968581026</v>
      </c>
      <c r="R62" s="12">
        <v>2.9419527809526613</v>
      </c>
      <c r="S62" s="20">
        <v>3672.8126685076209</v>
      </c>
    </row>
    <row r="63" spans="1:19" x14ac:dyDescent="0.25">
      <c r="A63" t="s">
        <v>60</v>
      </c>
      <c r="B63" s="23" t="s">
        <v>49</v>
      </c>
      <c r="C63" s="12">
        <v>3324.0305065570301</v>
      </c>
      <c r="D63" s="12">
        <v>17.778682196932898</v>
      </c>
      <c r="E63" s="12">
        <v>0.51815167533705297</v>
      </c>
      <c r="F63" s="12">
        <v>3324.0305065570301</v>
      </c>
      <c r="G63" s="12">
        <v>17.778682196932898</v>
      </c>
      <c r="H63" s="22">
        <v>4.8033147489482102E-4</v>
      </c>
      <c r="I63" s="22">
        <v>2.1616053956061899E-5</v>
      </c>
      <c r="J63" s="22">
        <v>1.1749067168964599E-2</v>
      </c>
      <c r="K63" s="22">
        <v>4.6740059453047902E-4</v>
      </c>
      <c r="L63" s="22">
        <v>1.46721296080024</v>
      </c>
      <c r="M63" s="22">
        <v>7.4879283224612395E-5</v>
      </c>
      <c r="N63" s="22">
        <v>0.28070766782060302</v>
      </c>
      <c r="O63" s="22">
        <v>5.4946689888155303E-5</v>
      </c>
      <c r="P63" s="22">
        <v>0.28067691420813201</v>
      </c>
      <c r="Q63" s="12">
        <v>1.5387129067301331</v>
      </c>
      <c r="R63" s="12">
        <v>1.9430553207611041</v>
      </c>
      <c r="S63" s="20">
        <v>3638.2257757140806</v>
      </c>
    </row>
    <row r="64" spans="1:19" x14ac:dyDescent="0.25">
      <c r="A64" t="s">
        <v>61</v>
      </c>
      <c r="B64" s="23" t="s">
        <v>49</v>
      </c>
      <c r="C64" s="12">
        <v>3328.6680661919499</v>
      </c>
      <c r="D64" s="12">
        <v>15.2721640346785</v>
      </c>
      <c r="E64" s="12">
        <v>0.67360469555263203</v>
      </c>
      <c r="F64" s="12">
        <v>3328.6680661919499</v>
      </c>
      <c r="G64" s="12">
        <v>15.2721640346785</v>
      </c>
      <c r="H64" s="22">
        <v>5.6850654917150198E-4</v>
      </c>
      <c r="I64" s="22">
        <v>1.6884358287311999E-5</v>
      </c>
      <c r="J64" s="22">
        <v>1.3950171519291199E-2</v>
      </c>
      <c r="K64" s="22">
        <v>6.0912900133249296E-4</v>
      </c>
      <c r="L64" s="22">
        <v>1.4671831946234</v>
      </c>
      <c r="M64" s="22">
        <v>7.1063331565678607E-5</v>
      </c>
      <c r="N64" s="22">
        <v>0.28076092153019899</v>
      </c>
      <c r="O64" s="22">
        <v>5.2683222775176199E-5</v>
      </c>
      <c r="P64" s="22">
        <v>0.28072447006008616</v>
      </c>
      <c r="Q64" s="12">
        <v>3.3436449448465133</v>
      </c>
      <c r="R64" s="12">
        <v>1.8630133414143586</v>
      </c>
      <c r="S64" s="20">
        <v>3475.7208889648109</v>
      </c>
    </row>
    <row r="65" spans="1:19" x14ac:dyDescent="0.25">
      <c r="A65" t="s">
        <v>62</v>
      </c>
      <c r="B65" s="23" t="s">
        <v>49</v>
      </c>
      <c r="C65" s="12">
        <v>3324.7946496038398</v>
      </c>
      <c r="D65" s="12">
        <v>10.428035288800601</v>
      </c>
      <c r="E65" s="12">
        <v>0.42322748837967383</v>
      </c>
      <c r="F65" s="12">
        <v>3324.7946496038398</v>
      </c>
      <c r="G65" s="12">
        <v>10.428035288800601</v>
      </c>
      <c r="H65" s="22">
        <v>2.94635595146577E-4</v>
      </c>
      <c r="I65" s="22">
        <v>1.5864824955024701E-5</v>
      </c>
      <c r="J65" s="22">
        <v>6.9947009114874701E-3</v>
      </c>
      <c r="K65" s="22">
        <v>3.9155467394222197E-4</v>
      </c>
      <c r="L65" s="22">
        <v>1.46721272762559</v>
      </c>
      <c r="M65" s="22">
        <v>7.9118160458901493E-5</v>
      </c>
      <c r="N65" s="22">
        <v>0.28071953545174899</v>
      </c>
      <c r="O65" s="22">
        <v>6.2163531012308405E-5</v>
      </c>
      <c r="P65" s="22">
        <v>0.28070066669607802</v>
      </c>
      <c r="Q65" s="12">
        <v>2.4032797281869911</v>
      </c>
      <c r="R65" s="12">
        <v>2.1982612589888078</v>
      </c>
      <c r="S65" s="20">
        <v>3559.4373095678607</v>
      </c>
    </row>
    <row r="66" spans="1:19" x14ac:dyDescent="0.25">
      <c r="A66" t="s">
        <v>63</v>
      </c>
      <c r="B66" s="23" t="s">
        <v>49</v>
      </c>
      <c r="C66" s="12">
        <v>3331.2241217037099</v>
      </c>
      <c r="D66" s="12">
        <v>11.6471945550493</v>
      </c>
      <c r="E66" s="12">
        <v>0.32778135075119952</v>
      </c>
      <c r="F66" s="12">
        <v>3331.2241217037099</v>
      </c>
      <c r="G66" s="12">
        <v>11.6471945550493</v>
      </c>
      <c r="H66" s="22">
        <v>4.63243440404533E-4</v>
      </c>
      <c r="I66" s="22">
        <v>2.42658763716808E-5</v>
      </c>
      <c r="J66" s="22">
        <v>1.1298993114134299E-2</v>
      </c>
      <c r="K66" s="22">
        <v>6.0337261672943404E-4</v>
      </c>
      <c r="L66" s="22">
        <v>1.4672271223723401</v>
      </c>
      <c r="M66" s="22">
        <v>6.9172914781551705E-5</v>
      </c>
      <c r="N66" s="22">
        <v>0.280765288052858</v>
      </c>
      <c r="O66" s="22">
        <v>6.0689214227784202E-5</v>
      </c>
      <c r="P66" s="22">
        <v>0.28073556231198338</v>
      </c>
      <c r="Q66" s="12">
        <v>3.799731811593432</v>
      </c>
      <c r="R66" s="12">
        <v>2.1461256512123015</v>
      </c>
      <c r="S66" s="20">
        <v>3435.5369815722856</v>
      </c>
    </row>
    <row r="67" spans="1:19" x14ac:dyDescent="0.25">
      <c r="A67" t="s">
        <v>64</v>
      </c>
      <c r="B67" s="23" t="s">
        <v>49</v>
      </c>
      <c r="C67" s="12">
        <v>3311.80378399759</v>
      </c>
      <c r="D67" s="12">
        <v>12.0103339214433</v>
      </c>
      <c r="E67" s="12">
        <v>-0.17961219073552304</v>
      </c>
      <c r="F67" s="12">
        <v>3311.80378399759</v>
      </c>
      <c r="G67" s="12">
        <v>12.0103339214433</v>
      </c>
      <c r="H67" s="22">
        <v>3.24073258715789E-4</v>
      </c>
      <c r="I67" s="22">
        <v>9.3003245165438207E-6</v>
      </c>
      <c r="J67" s="22">
        <v>7.8174585361441493E-3</v>
      </c>
      <c r="K67" s="22">
        <v>2.6979620390612602E-4</v>
      </c>
      <c r="L67" s="22">
        <v>1.46716981517647</v>
      </c>
      <c r="M67" s="22">
        <v>7.3250323876607694E-5</v>
      </c>
      <c r="N67" s="22">
        <v>0.28073602744944598</v>
      </c>
      <c r="O67" s="22">
        <v>4.7357595489677202E-5</v>
      </c>
      <c r="P67" s="22">
        <v>0.28071535710067924</v>
      </c>
      <c r="Q67" s="12">
        <v>2.6177222525158861</v>
      </c>
      <c r="R67" s="12">
        <v>1.6746855558003091</v>
      </c>
      <c r="S67" s="20">
        <v>3530.7158933660999</v>
      </c>
    </row>
    <row r="68" spans="1:19" x14ac:dyDescent="0.25">
      <c r="A68" t="s">
        <v>65</v>
      </c>
      <c r="B68" s="23" t="s">
        <v>49</v>
      </c>
      <c r="C68" s="12">
        <v>3314.63313518932</v>
      </c>
      <c r="D68" s="12">
        <v>13.618219656934301</v>
      </c>
      <c r="E68" s="12">
        <v>0.58503758591047506</v>
      </c>
      <c r="F68" s="12">
        <v>3314.63313518932</v>
      </c>
      <c r="G68" s="12">
        <v>13.618219656934301</v>
      </c>
      <c r="H68" s="22">
        <v>3.3280143614488797E-4</v>
      </c>
      <c r="I68" s="22">
        <v>1.41937311629839E-5</v>
      </c>
      <c r="J68" s="22">
        <v>7.9176104861760199E-3</v>
      </c>
      <c r="K68" s="22">
        <v>3.3443988538928599E-4</v>
      </c>
      <c r="L68" s="22">
        <v>1.4672537287701199</v>
      </c>
      <c r="M68" s="22">
        <v>6.7496712349442704E-5</v>
      </c>
      <c r="N68" s="22">
        <v>0.28068843633034402</v>
      </c>
      <c r="O68" s="22">
        <v>6.8149941570175697E-5</v>
      </c>
      <c r="P68" s="22">
        <v>0.280667190570974</v>
      </c>
      <c r="Q68" s="12">
        <v>0.96870958938177765</v>
      </c>
      <c r="R68" s="12">
        <v>2.4099560291446238</v>
      </c>
      <c r="S68" s="20">
        <v>3683.9203138822859</v>
      </c>
    </row>
    <row r="69" spans="1:19" x14ac:dyDescent="0.25">
      <c r="A69" t="s">
        <v>66</v>
      </c>
      <c r="B69" s="23" t="s">
        <v>49</v>
      </c>
      <c r="C69" s="12">
        <v>3326.5130187964101</v>
      </c>
      <c r="D69" s="12">
        <v>12.3311202662094</v>
      </c>
      <c r="E69" s="12">
        <v>0.17264260985090374</v>
      </c>
      <c r="F69" s="12">
        <v>3326.5130187964101</v>
      </c>
      <c r="G69" s="12">
        <v>12.3311202662094</v>
      </c>
      <c r="H69" s="22">
        <v>3.75978737456601E-4</v>
      </c>
      <c r="I69" s="22">
        <v>2.0943504282881599E-5</v>
      </c>
      <c r="J69" s="22">
        <v>8.9825494726735195E-3</v>
      </c>
      <c r="K69" s="22">
        <v>5.2028068207022704E-4</v>
      </c>
      <c r="L69" s="22">
        <v>1.4671505220030301</v>
      </c>
      <c r="M69" s="22">
        <v>7.7361906459911994E-5</v>
      </c>
      <c r="N69" s="22">
        <v>0.28069988808297702</v>
      </c>
      <c r="O69" s="22">
        <v>5.5174386108392502E-5</v>
      </c>
      <c r="P69" s="22">
        <v>0.28067579719700453</v>
      </c>
      <c r="Q69" s="12">
        <v>1.5579658727959966</v>
      </c>
      <c r="R69" s="12">
        <v>1.9511072407807433</v>
      </c>
      <c r="S69" s="20">
        <v>3638.1868079774522</v>
      </c>
    </row>
    <row r="70" spans="1:19" x14ac:dyDescent="0.25">
      <c r="A70" t="s">
        <v>67</v>
      </c>
      <c r="B70" s="23" t="s">
        <v>49</v>
      </c>
      <c r="C70" s="12">
        <v>3331.6729737968799</v>
      </c>
      <c r="D70" s="12">
        <v>12.478811759370799</v>
      </c>
      <c r="E70" s="12">
        <v>0.55473903698589622</v>
      </c>
      <c r="F70" s="12">
        <v>3331.6729737968799</v>
      </c>
      <c r="G70" s="12">
        <v>12.478811759370799</v>
      </c>
      <c r="H70" s="22">
        <v>3.0541186678820101E-4</v>
      </c>
      <c r="I70" s="22">
        <v>3.7091507966772598E-6</v>
      </c>
      <c r="J70" s="22">
        <v>7.4200088175125096E-3</v>
      </c>
      <c r="K70" s="22">
        <v>1.5478354393100801E-4</v>
      </c>
      <c r="L70" s="22">
        <v>1.4673285561018501</v>
      </c>
      <c r="M70" s="22">
        <v>1.0725557158811101E-4</v>
      </c>
      <c r="N70" s="22">
        <v>0.28067866811159697</v>
      </c>
      <c r="O70" s="22">
        <v>6.3128248399006696E-5</v>
      </c>
      <c r="P70" s="22">
        <v>0.2806590674979299</v>
      </c>
      <c r="Q70" s="12">
        <v>1.0845754747568215</v>
      </c>
      <c r="R70" s="12">
        <v>2.232376130240084</v>
      </c>
      <c r="S70" s="20">
        <v>3685.1583919845216</v>
      </c>
    </row>
    <row r="71" spans="1:19" x14ac:dyDescent="0.25">
      <c r="A71" t="s">
        <v>68</v>
      </c>
      <c r="B71" s="23" t="s">
        <v>49</v>
      </c>
      <c r="C71" s="12">
        <v>3333.15015318529</v>
      </c>
      <c r="D71" s="12">
        <v>18.169225017498899</v>
      </c>
      <c r="E71" s="12">
        <v>0.79559220964282584</v>
      </c>
      <c r="F71" s="12">
        <v>3333.15015318529</v>
      </c>
      <c r="G71" s="12">
        <v>18.169225017498899</v>
      </c>
      <c r="H71" s="22">
        <v>5.1845398320338003E-4</v>
      </c>
      <c r="I71" s="22">
        <v>1.27228143539045E-5</v>
      </c>
      <c r="J71" s="22">
        <v>1.2704183572232099E-2</v>
      </c>
      <c r="K71" s="22">
        <v>2.4901838064938099E-4</v>
      </c>
      <c r="L71" s="22">
        <v>1.46725832776326</v>
      </c>
      <c r="M71" s="22">
        <v>9.2776553596074805E-5</v>
      </c>
      <c r="N71" s="22">
        <v>0.28076754127813403</v>
      </c>
      <c r="O71" s="22">
        <v>5.29822500240511E-5</v>
      </c>
      <c r="P71" s="22">
        <v>0.2807342529073778</v>
      </c>
      <c r="Q71" s="12">
        <v>3.7989072257071932</v>
      </c>
      <c r="R71" s="12">
        <v>1.8735877088260651</v>
      </c>
      <c r="S71" s="20">
        <v>3436.9506474189893</v>
      </c>
    </row>
    <row r="72" spans="1:19" x14ac:dyDescent="0.25">
      <c r="A72" t="s">
        <v>69</v>
      </c>
      <c r="B72" s="23" t="s">
        <v>49</v>
      </c>
      <c r="C72" s="12">
        <v>3322.7772326582699</v>
      </c>
      <c r="D72" s="12">
        <v>11.011036808631999</v>
      </c>
      <c r="E72" s="12">
        <v>0.24642616199218592</v>
      </c>
      <c r="F72" s="12">
        <v>3322.7772326582699</v>
      </c>
      <c r="G72" s="12">
        <v>11.011036808631999</v>
      </c>
      <c r="H72" s="22">
        <v>3.7428929593277197E-4</v>
      </c>
      <c r="I72" s="22">
        <v>2.1577651358737299E-5</v>
      </c>
      <c r="J72" s="22">
        <v>8.8323670381016597E-3</v>
      </c>
      <c r="K72" s="22">
        <v>5.0107160386409497E-4</v>
      </c>
      <c r="L72" s="22">
        <v>1.46728299662144</v>
      </c>
      <c r="M72" s="22">
        <v>7.0158577624554905E-5</v>
      </c>
      <c r="N72" s="22">
        <v>0.28071572856480898</v>
      </c>
      <c r="O72" s="22">
        <v>7.6802862250829995E-5</v>
      </c>
      <c r="P72" s="22">
        <v>0.28069177370737375</v>
      </c>
      <c r="Q72" s="12">
        <v>2.0383965308834462</v>
      </c>
      <c r="R72" s="12">
        <v>2.7159454090852648</v>
      </c>
      <c r="S72" s="20">
        <v>3591.5254336975649</v>
      </c>
    </row>
    <row r="73" spans="1:19" x14ac:dyDescent="0.25">
      <c r="A73" t="s">
        <v>70</v>
      </c>
      <c r="B73" s="23" t="s">
        <v>49</v>
      </c>
      <c r="C73" s="12">
        <v>3323.7359361170202</v>
      </c>
      <c r="D73" s="12">
        <v>16.006646723617902</v>
      </c>
      <c r="E73" s="12">
        <v>0.4881788887027505</v>
      </c>
      <c r="F73" s="12">
        <v>3323.7359361170202</v>
      </c>
      <c r="G73" s="12">
        <v>16.006646723617902</v>
      </c>
      <c r="H73" s="22">
        <v>3.81372569581456E-4</v>
      </c>
      <c r="I73" s="22">
        <v>8.4889622733756797E-6</v>
      </c>
      <c r="J73" s="22">
        <v>9.1733130536035008E-3</v>
      </c>
      <c r="K73" s="22">
        <v>1.7454165579859599E-4</v>
      </c>
      <c r="L73" s="22">
        <v>1.4671655826307399</v>
      </c>
      <c r="M73" s="22">
        <v>6.5871414182505899E-5</v>
      </c>
      <c r="N73" s="22">
        <v>0.28072421273630799</v>
      </c>
      <c r="O73" s="22">
        <v>5.4243365892974999E-5</v>
      </c>
      <c r="P73" s="22">
        <v>0.28069979727974542</v>
      </c>
      <c r="Q73" s="12">
        <v>2.3471120624019015</v>
      </c>
      <c r="R73" s="12">
        <v>1.9181839875870281</v>
      </c>
      <c r="S73" s="20">
        <v>3563.8581003593949</v>
      </c>
    </row>
    <row r="74" spans="1:19" x14ac:dyDescent="0.25">
      <c r="A74" t="s">
        <v>71</v>
      </c>
      <c r="B74" s="23" t="s">
        <v>49</v>
      </c>
      <c r="C74" s="12">
        <v>3317.5744559904902</v>
      </c>
      <c r="D74" s="12">
        <v>11.5116625507439</v>
      </c>
      <c r="E74" s="12">
        <v>0.17579374738520004</v>
      </c>
      <c r="F74" s="12">
        <v>3317.5744559904902</v>
      </c>
      <c r="G74" s="12">
        <v>11.5116625507439</v>
      </c>
      <c r="H74" s="22">
        <v>3.8496024627985198E-4</v>
      </c>
      <c r="I74" s="22">
        <v>4.9864687281621997E-6</v>
      </c>
      <c r="J74" s="22">
        <v>9.0944953286758497E-3</v>
      </c>
      <c r="K74" s="22">
        <v>2.35889243862397E-4</v>
      </c>
      <c r="L74" s="22">
        <v>1.46717865320247</v>
      </c>
      <c r="M74" s="22">
        <v>8.6005065693339997E-5</v>
      </c>
      <c r="N74" s="22">
        <v>0.28071130667368799</v>
      </c>
      <c r="O74" s="22">
        <v>5.8975366652868098E-5</v>
      </c>
      <c r="P74" s="22">
        <v>0.28068670865038498</v>
      </c>
      <c r="Q74" s="12">
        <v>1.7341525215575082</v>
      </c>
      <c r="R74" s="12">
        <v>2.0855196227831385</v>
      </c>
      <c r="S74" s="20">
        <v>3615.8166367355598</v>
      </c>
    </row>
    <row r="75" spans="1:19" x14ac:dyDescent="0.25">
      <c r="A75" t="s">
        <v>72</v>
      </c>
      <c r="B75" s="23" t="s">
        <v>49</v>
      </c>
      <c r="C75" s="12">
        <v>3327.03071917837</v>
      </c>
      <c r="D75" s="12">
        <v>9.5685474590803494</v>
      </c>
      <c r="E75" s="12">
        <v>0.17322573727943658</v>
      </c>
      <c r="F75" s="12">
        <v>3327.03071917837</v>
      </c>
      <c r="G75" s="12">
        <v>9.5685474590803494</v>
      </c>
      <c r="H75" s="22">
        <v>4.5237630681677901E-4</v>
      </c>
      <c r="I75" s="22">
        <v>4.6807434469799101E-5</v>
      </c>
      <c r="J75" s="22">
        <v>1.10189509012993E-2</v>
      </c>
      <c r="K75" s="22">
        <v>1.17611341461476E-3</v>
      </c>
      <c r="L75" s="22">
        <v>1.46725144145909</v>
      </c>
      <c r="M75" s="22">
        <v>6.6401893140942203E-5</v>
      </c>
      <c r="N75" s="22">
        <v>0.28071585714556502</v>
      </c>
      <c r="O75" s="22">
        <v>5.5773190646630599E-5</v>
      </c>
      <c r="P75" s="22">
        <v>0.28068686642289292</v>
      </c>
      <c r="Q75" s="12">
        <v>1.9647213765994209</v>
      </c>
      <c r="R75" s="12">
        <v>1.9722824989532057</v>
      </c>
      <c r="S75" s="20">
        <v>3601.2420550969423</v>
      </c>
    </row>
    <row r="76" spans="1:19" x14ac:dyDescent="0.25">
      <c r="A76" t="s">
        <v>73</v>
      </c>
      <c r="B76" s="23" t="s">
        <v>49</v>
      </c>
      <c r="C76" s="12">
        <v>3330.18768328942</v>
      </c>
      <c r="D76" s="12">
        <v>9.1046882655368204</v>
      </c>
      <c r="E76" s="12">
        <v>0.63947347961585965</v>
      </c>
      <c r="F76" s="12">
        <v>3330.18768328942</v>
      </c>
      <c r="G76" s="12">
        <v>9.1046882655368204</v>
      </c>
      <c r="H76" s="22">
        <v>5.0749215073443504E-4</v>
      </c>
      <c r="I76" s="22">
        <v>7.50419281414661E-6</v>
      </c>
      <c r="J76" s="22">
        <v>1.2418648670918899E-2</v>
      </c>
      <c r="K76" s="22">
        <v>2.4901633865026198E-4</v>
      </c>
      <c r="L76" s="22">
        <v>1.46717826414185</v>
      </c>
      <c r="M76" s="22">
        <v>6.9318739250821097E-5</v>
      </c>
      <c r="N76" s="22">
        <v>0.28074757968008202</v>
      </c>
      <c r="O76" s="22">
        <v>6.30282392692037E-5</v>
      </c>
      <c r="P76" s="22">
        <v>0.28071502500606038</v>
      </c>
      <c r="Q76" s="12">
        <v>3.0432381538436637</v>
      </c>
      <c r="R76" s="12">
        <v>2.2288395519276634</v>
      </c>
      <c r="S76" s="20">
        <v>3504.3958005365739</v>
      </c>
    </row>
    <row r="77" spans="1:19" x14ac:dyDescent="0.25">
      <c r="A77" t="s">
        <v>74</v>
      </c>
      <c r="B77" s="23" t="s">
        <v>49</v>
      </c>
      <c r="C77" s="12">
        <v>3328.5892609125499</v>
      </c>
      <c r="D77" s="12">
        <v>10.102255754502201</v>
      </c>
      <c r="E77" s="12">
        <v>0.47635557980869603</v>
      </c>
      <c r="F77" s="12">
        <v>3328.5892609125499</v>
      </c>
      <c r="G77" s="12">
        <v>10.102255754502201</v>
      </c>
      <c r="H77" s="22">
        <v>5.7099702644591898E-4</v>
      </c>
      <c r="I77" s="22">
        <v>1.7349307148770901E-5</v>
      </c>
      <c r="J77" s="22">
        <v>1.38728641795115E-2</v>
      </c>
      <c r="K77" s="22">
        <v>4.5690178278096598E-4</v>
      </c>
      <c r="L77" s="22">
        <v>1.4671976186326301</v>
      </c>
      <c r="M77" s="22">
        <v>7.6241096103639604E-5</v>
      </c>
      <c r="N77" s="22">
        <v>0.28071041669563002</v>
      </c>
      <c r="O77" s="22">
        <v>5.1540586968066699E-5</v>
      </c>
      <c r="P77" s="22">
        <v>0.28067380643520895</v>
      </c>
      <c r="Q77" s="12">
        <v>1.5364210922519383</v>
      </c>
      <c r="R77" s="12">
        <v>1.8226068203075414</v>
      </c>
      <c r="S77" s="20">
        <v>3641.605623822712</v>
      </c>
    </row>
    <row r="78" spans="1:19" x14ac:dyDescent="0.25">
      <c r="A78" t="s">
        <v>75</v>
      </c>
      <c r="B78" s="23" t="s">
        <v>49</v>
      </c>
      <c r="C78" s="31">
        <v>3314.18991894892</v>
      </c>
      <c r="D78" s="31">
        <v>9.8080970149042592</v>
      </c>
      <c r="E78" s="31">
        <v>-0.28852743156593252</v>
      </c>
      <c r="F78" s="12">
        <v>3314.18991894892</v>
      </c>
      <c r="G78" s="12">
        <v>9.8080970149042592</v>
      </c>
      <c r="H78" s="22">
        <v>3.6262959353132598E-4</v>
      </c>
      <c r="I78" s="22">
        <v>2.3631958036595999E-5</v>
      </c>
      <c r="J78" s="22">
        <v>8.7111379429736999E-3</v>
      </c>
      <c r="K78" s="22">
        <v>6.3539097345126198E-4</v>
      </c>
      <c r="L78" s="22">
        <v>1.4672504029136899</v>
      </c>
      <c r="M78" s="22">
        <v>6.4653821136371605E-5</v>
      </c>
      <c r="N78" s="22">
        <v>0.28074794928911301</v>
      </c>
      <c r="O78" s="22">
        <v>5.4577150324734698E-5</v>
      </c>
      <c r="P78" s="22">
        <v>0.28072480251791143</v>
      </c>
      <c r="Q78" s="12">
        <v>3.0110440308095399</v>
      </c>
      <c r="R78" s="12">
        <v>1.9299874577771732</v>
      </c>
      <c r="S78" s="20">
        <v>3496.2381607022048</v>
      </c>
    </row>
    <row r="79" spans="1:19" x14ac:dyDescent="0.25">
      <c r="A79" s="33" t="s">
        <v>76</v>
      </c>
      <c r="B79" s="23" t="s">
        <v>49</v>
      </c>
      <c r="C79" s="31">
        <v>3331.49479476127</v>
      </c>
      <c r="D79" s="31">
        <v>15.1873871852611</v>
      </c>
      <c r="E79" s="31">
        <v>0.93958589094638167</v>
      </c>
      <c r="F79" s="12">
        <v>3331.49479476127</v>
      </c>
      <c r="G79" s="12">
        <v>15.1873871852611</v>
      </c>
      <c r="H79" s="22">
        <v>5.5307480772362905E-4</v>
      </c>
      <c r="I79" s="22">
        <v>1.54430689320242E-5</v>
      </c>
      <c r="J79" s="22">
        <v>1.34931029656326E-2</v>
      </c>
      <c r="K79" s="22">
        <v>4.4707084161554601E-4</v>
      </c>
      <c r="L79" s="22">
        <v>1.4671819861473501</v>
      </c>
      <c r="M79" s="22">
        <v>7.8441086745124094E-5</v>
      </c>
      <c r="N79" s="22">
        <v>0.280762322284697</v>
      </c>
      <c r="O79" s="22">
        <v>6.6112090070183401E-5</v>
      </c>
      <c r="P79" s="22">
        <v>0.28072682920522796</v>
      </c>
      <c r="Q79" s="12">
        <v>3.4949752406165935</v>
      </c>
      <c r="R79" s="12">
        <v>2.3378923942285468</v>
      </c>
      <c r="S79" s="20">
        <v>3463.7660510763249</v>
      </c>
    </row>
    <row r="80" spans="1:19" x14ac:dyDescent="0.25">
      <c r="A80" s="10" t="s">
        <v>77</v>
      </c>
      <c r="B80" s="7" t="s">
        <v>338</v>
      </c>
      <c r="C80" s="25">
        <v>3289.6911324980601</v>
      </c>
      <c r="D80" s="25">
        <v>25.517360698671901</v>
      </c>
      <c r="E80" s="25">
        <v>4.2947523353958346</v>
      </c>
      <c r="F80" s="32">
        <v>3325</v>
      </c>
      <c r="G80" s="32">
        <v>9</v>
      </c>
      <c r="H80" s="22">
        <v>5.6824930156772896E-4</v>
      </c>
      <c r="I80" s="22">
        <v>1.1842927391646E-5</v>
      </c>
      <c r="J80" s="22">
        <v>1.40259062081675E-2</v>
      </c>
      <c r="K80" s="22">
        <v>4.1173625632658398E-4</v>
      </c>
      <c r="L80" s="22">
        <v>1.4672586454027201</v>
      </c>
      <c r="M80" s="22">
        <v>6.5982455508410104E-5</v>
      </c>
      <c r="N80" s="22">
        <v>0.280715152508416</v>
      </c>
      <c r="O80" s="22">
        <v>5.53271651084089E-5</v>
      </c>
      <c r="P80" s="22">
        <v>0.28067876345699821</v>
      </c>
      <c r="Q80" s="12">
        <v>1.6181558044858768</v>
      </c>
      <c r="R80" s="12">
        <v>1.956509896507967</v>
      </c>
      <c r="S80" s="20">
        <v>3632.8296636687414</v>
      </c>
    </row>
    <row r="81" spans="1:19" x14ac:dyDescent="0.25">
      <c r="A81" s="10" t="s">
        <v>78</v>
      </c>
      <c r="B81" s="7" t="s">
        <v>339</v>
      </c>
      <c r="C81" s="25">
        <v>3266.07081064774</v>
      </c>
      <c r="D81" s="25">
        <v>10.3517542132325</v>
      </c>
      <c r="E81" s="25">
        <v>1.4717516385805762</v>
      </c>
      <c r="F81" s="32">
        <v>3325</v>
      </c>
      <c r="G81" s="32">
        <v>9</v>
      </c>
      <c r="H81" s="22">
        <v>4.41873351841615E-4</v>
      </c>
      <c r="I81" s="22">
        <v>2.5874786509971798E-5</v>
      </c>
      <c r="J81" s="22">
        <v>1.082464358918E-2</v>
      </c>
      <c r="K81" s="22">
        <v>7.2677077201602203E-4</v>
      </c>
      <c r="L81" s="22">
        <v>1.4672461574178199</v>
      </c>
      <c r="M81" s="22">
        <v>8.7268718427947604E-5</v>
      </c>
      <c r="N81" s="22">
        <v>0.28071732701650698</v>
      </c>
      <c r="O81" s="22">
        <v>6.3866342988655206E-5</v>
      </c>
      <c r="P81" s="22">
        <v>0.28068903071754814</v>
      </c>
      <c r="Q81" s="12">
        <v>1.9840161149042856</v>
      </c>
      <c r="R81" s="12">
        <v>2.2584770404610168</v>
      </c>
      <c r="S81" s="20">
        <v>3599.2744909009793</v>
      </c>
    </row>
    <row r="82" spans="1:19" x14ac:dyDescent="0.25">
      <c r="A82" s="10" t="s">
        <v>79</v>
      </c>
      <c r="B82" s="7" t="s">
        <v>339</v>
      </c>
      <c r="C82" s="25">
        <v>3330.1558441450702</v>
      </c>
      <c r="D82" s="25">
        <v>9.3977009448429296</v>
      </c>
      <c r="E82" s="25">
        <v>-1.3339780225956499</v>
      </c>
      <c r="F82" s="32">
        <v>3325</v>
      </c>
      <c r="G82" s="32">
        <v>9</v>
      </c>
      <c r="H82" s="22">
        <v>5.5658615495962703E-4</v>
      </c>
      <c r="I82" s="22">
        <v>1.6019279307519299E-5</v>
      </c>
      <c r="J82" s="22">
        <v>1.36000243722513E-2</v>
      </c>
      <c r="K82" s="22">
        <v>3.6112007697529402E-4</v>
      </c>
      <c r="L82" s="22">
        <v>1.46716504242749</v>
      </c>
      <c r="M82" s="22">
        <v>7.6771139305885296E-5</v>
      </c>
      <c r="N82" s="22">
        <v>0.28074847435942502</v>
      </c>
      <c r="O82" s="22">
        <v>5.3464606142184502E-5</v>
      </c>
      <c r="P82" s="22">
        <v>0.28071283218238163</v>
      </c>
      <c r="Q82" s="12">
        <v>2.8321499739880629</v>
      </c>
      <c r="R82" s="12">
        <v>1.8906450533862085</v>
      </c>
      <c r="S82" s="20">
        <v>3521.4062655761732</v>
      </c>
    </row>
    <row r="83" spans="1:19" x14ac:dyDescent="0.25">
      <c r="A83" s="34" t="s">
        <v>80</v>
      </c>
      <c r="B83" s="24" t="s">
        <v>340</v>
      </c>
      <c r="C83" s="37">
        <v>3423.93972570912</v>
      </c>
      <c r="D83" s="37">
        <v>15.2362153058834</v>
      </c>
      <c r="E83" s="25">
        <v>4.4568363824338597</v>
      </c>
      <c r="F83" s="36">
        <v>3586</v>
      </c>
      <c r="G83" s="36">
        <v>25</v>
      </c>
      <c r="H83" s="22">
        <v>1.44437675260179E-3</v>
      </c>
      <c r="I83" s="22">
        <v>6.7355194345979801E-5</v>
      </c>
      <c r="J83" s="22">
        <v>3.9856771817687701E-2</v>
      </c>
      <c r="K83" s="22">
        <v>1.8541197265083101E-3</v>
      </c>
      <c r="L83" s="22">
        <v>1.46721949557415</v>
      </c>
      <c r="M83" s="22">
        <v>8.7267592017809006E-5</v>
      </c>
      <c r="N83" s="22">
        <v>0.28067460539800398</v>
      </c>
      <c r="O83" s="22">
        <v>4.8316071366342797E-5</v>
      </c>
      <c r="P83" s="22">
        <v>0.28057459288409309</v>
      </c>
      <c r="Q83" s="12">
        <v>4.1413213032615026</v>
      </c>
      <c r="R83" s="12">
        <v>1.7085797113125523</v>
      </c>
      <c r="S83" s="20">
        <v>3580.7834159835875</v>
      </c>
    </row>
    <row r="84" spans="1:19" x14ac:dyDescent="0.25">
      <c r="A84" s="11" t="s">
        <v>81</v>
      </c>
      <c r="B84" s="24" t="s">
        <v>341</v>
      </c>
      <c r="C84" s="37">
        <v>3405.2775392109502</v>
      </c>
      <c r="D84" s="37">
        <v>10.462644254880701</v>
      </c>
      <c r="E84" s="25">
        <v>1.8001792749205547</v>
      </c>
      <c r="F84" s="36">
        <v>3586</v>
      </c>
      <c r="G84" s="36">
        <v>25</v>
      </c>
      <c r="H84" s="22">
        <v>7.7362087083693103E-4</v>
      </c>
      <c r="I84" s="22">
        <v>3.5411193321386599E-5</v>
      </c>
      <c r="J84" s="22">
        <v>2.1095605269116399E-2</v>
      </c>
      <c r="K84" s="22">
        <v>1.00714281431487E-3</v>
      </c>
      <c r="L84" s="22">
        <v>1.4671608614439799</v>
      </c>
      <c r="M84" s="22">
        <v>6.2786552360068497E-5</v>
      </c>
      <c r="N84" s="22">
        <v>0.28060376166466899</v>
      </c>
      <c r="O84" s="22">
        <v>4.1092097019029501E-5</v>
      </c>
      <c r="P84" s="22">
        <v>0.28055019408407272</v>
      </c>
      <c r="Q84" s="12">
        <v>3.2713599822287165</v>
      </c>
      <c r="R84" s="12">
        <v>1.4531215240909461</v>
      </c>
      <c r="S84" s="20">
        <v>3660.9058205935194</v>
      </c>
    </row>
    <row r="85" spans="1:19" x14ac:dyDescent="0.25">
      <c r="C85" s="12"/>
      <c r="D85" s="12"/>
      <c r="E85" s="12"/>
      <c r="F85" s="12"/>
      <c r="G85" s="12"/>
      <c r="H85" s="22"/>
      <c r="I85" s="22"/>
      <c r="J85" s="22"/>
      <c r="K85" s="22"/>
      <c r="L85" s="22"/>
      <c r="M85" s="22"/>
      <c r="N85" s="22"/>
      <c r="O85" s="22"/>
      <c r="P85" s="22"/>
      <c r="Q85" s="12"/>
      <c r="R85" s="12"/>
      <c r="S85" s="20"/>
    </row>
    <row r="86" spans="1:19" s="1" customFormat="1" x14ac:dyDescent="0.25">
      <c r="A86" s="1" t="s">
        <v>343</v>
      </c>
      <c r="B86" s="3"/>
      <c r="C86" s="18"/>
      <c r="D86" s="18"/>
      <c r="E86" s="28"/>
      <c r="F86" s="12"/>
      <c r="G86" s="12"/>
      <c r="H86" s="26"/>
      <c r="I86" s="26"/>
      <c r="J86" s="26"/>
      <c r="K86" s="26"/>
      <c r="L86" s="26"/>
      <c r="M86" s="26"/>
      <c r="N86" s="26"/>
      <c r="O86" s="26"/>
      <c r="P86" s="26"/>
      <c r="Q86" s="18"/>
      <c r="R86" s="18"/>
      <c r="S86" s="20"/>
    </row>
    <row r="87" spans="1:19" x14ac:dyDescent="0.25">
      <c r="A87" t="s">
        <v>82</v>
      </c>
      <c r="C87" s="12">
        <v>3310.9058749394299</v>
      </c>
      <c r="D87" s="12">
        <v>21.4650727640478</v>
      </c>
      <c r="E87" s="12">
        <v>1.7825433435122773</v>
      </c>
      <c r="F87" s="12">
        <v>3310.9058749394299</v>
      </c>
      <c r="G87" s="12">
        <v>21.4650727640478</v>
      </c>
      <c r="H87" s="22">
        <v>1.74331407425734E-3</v>
      </c>
      <c r="I87" s="22">
        <v>6.0409094400259098E-5</v>
      </c>
      <c r="J87" s="22">
        <v>5.43854585464131E-2</v>
      </c>
      <c r="K87" s="22">
        <v>1.9315041094428299E-3</v>
      </c>
      <c r="L87" s="22">
        <v>1.4672154918414899</v>
      </c>
      <c r="M87" s="22">
        <v>5.2149417695173498E-5</v>
      </c>
      <c r="N87" s="22">
        <v>0.28078168161441802</v>
      </c>
      <c r="O87" s="22">
        <v>4.97879461979522E-5</v>
      </c>
      <c r="P87" s="22">
        <v>0.28067051898695711</v>
      </c>
      <c r="Q87" s="12">
        <v>0.99867086384541892</v>
      </c>
      <c r="R87" s="12">
        <v>1.7606289653959806</v>
      </c>
      <c r="S87" s="20">
        <v>3678.5836678114756</v>
      </c>
    </row>
    <row r="88" spans="1:19" x14ac:dyDescent="0.25">
      <c r="A88" t="s">
        <v>83</v>
      </c>
      <c r="C88" s="12">
        <v>3302.0988645366201</v>
      </c>
      <c r="D88" s="12">
        <v>22.487104395132398</v>
      </c>
      <c r="E88" s="12">
        <v>0.61180524190650454</v>
      </c>
      <c r="F88" s="12">
        <v>3302.0988645366201</v>
      </c>
      <c r="G88" s="12">
        <v>22.487104395132398</v>
      </c>
      <c r="H88" s="22">
        <v>1.5394308857167899E-3</v>
      </c>
      <c r="I88" s="22">
        <v>8.8997239550166706E-5</v>
      </c>
      <c r="J88" s="22">
        <v>4.44428072638293E-2</v>
      </c>
      <c r="K88" s="22">
        <v>2.6286509586048801E-3</v>
      </c>
      <c r="L88" s="22">
        <v>1.4672211850010599</v>
      </c>
      <c r="M88" s="22">
        <v>5.0340542305758597E-5</v>
      </c>
      <c r="N88" s="22">
        <v>0.280754340820355</v>
      </c>
      <c r="O88" s="22">
        <v>3.9516573645802402E-5</v>
      </c>
      <c r="P88" s="22">
        <v>0.2806564480706053</v>
      </c>
      <c r="Q88" s="12">
        <v>0.28788642566057732</v>
      </c>
      <c r="R88" s="12">
        <v>1.3974069927979968</v>
      </c>
      <c r="S88" s="20">
        <v>3737.515504497444</v>
      </c>
    </row>
    <row r="89" spans="1:19" x14ac:dyDescent="0.25">
      <c r="A89" t="s">
        <v>84</v>
      </c>
      <c r="C89" s="12">
        <v>3303.6068423544398</v>
      </c>
      <c r="D89" s="12">
        <v>19.4375726141112</v>
      </c>
      <c r="E89" s="12">
        <v>1.2560406013234049</v>
      </c>
      <c r="F89" s="12">
        <v>3303.6068423544398</v>
      </c>
      <c r="G89" s="12">
        <v>19.4375726141112</v>
      </c>
      <c r="H89" s="22">
        <v>2.26388528426491E-3</v>
      </c>
      <c r="I89" s="22">
        <v>9.0450441185357402E-5</v>
      </c>
      <c r="J89" s="22">
        <v>6.9200447508231705E-2</v>
      </c>
      <c r="K89" s="22">
        <v>3.5157035455274399E-3</v>
      </c>
      <c r="L89" s="22">
        <v>1.46722177174808</v>
      </c>
      <c r="M89" s="22">
        <v>6.6517370299424899E-5</v>
      </c>
      <c r="N89" s="22">
        <v>0.28080645273732402</v>
      </c>
      <c r="O89" s="22">
        <v>3.9410590933688298E-5</v>
      </c>
      <c r="P89" s="22">
        <v>0.28066242398116831</v>
      </c>
      <c r="Q89" s="12">
        <v>0.53667126429290946</v>
      </c>
      <c r="R89" s="12">
        <v>1.3936591733543224</v>
      </c>
      <c r="S89" s="20">
        <v>3715.8024248072488</v>
      </c>
    </row>
    <row r="90" spans="1:19" x14ac:dyDescent="0.25">
      <c r="A90" t="s">
        <v>85</v>
      </c>
      <c r="C90" s="12">
        <v>3303.8272092823499</v>
      </c>
      <c r="D90" s="12">
        <v>25.098171650888901</v>
      </c>
      <c r="E90" s="12">
        <v>0.59239178758809796</v>
      </c>
      <c r="F90" s="12">
        <v>3303.8272092823499</v>
      </c>
      <c r="G90" s="12">
        <v>25.098171650888901</v>
      </c>
      <c r="H90" s="22">
        <v>3.2339226116424699E-3</v>
      </c>
      <c r="I90" s="22">
        <v>2.0913865322787499E-4</v>
      </c>
      <c r="J90" s="22">
        <v>0.10113354753518999</v>
      </c>
      <c r="K90" s="22">
        <v>6.2263735438531E-3</v>
      </c>
      <c r="L90" s="22">
        <v>1.4672575950134601</v>
      </c>
      <c r="M90" s="22">
        <v>7.6546049897182694E-5</v>
      </c>
      <c r="N90" s="22">
        <v>0.28090077943765901</v>
      </c>
      <c r="O90" s="22">
        <v>6.61786353736226E-5</v>
      </c>
      <c r="P90" s="22">
        <v>0.28069502259464996</v>
      </c>
      <c r="Q90" s="12">
        <v>1.7034619349920455</v>
      </c>
      <c r="R90" s="12">
        <v>2.340245606152763</v>
      </c>
      <c r="S90" s="20">
        <v>3609.0715882853124</v>
      </c>
    </row>
    <row r="91" spans="1:19" x14ac:dyDescent="0.25">
      <c r="A91" t="s">
        <v>86</v>
      </c>
      <c r="C91" s="12">
        <v>3302.36836629971</v>
      </c>
      <c r="D91" s="12">
        <v>32.876239088698902</v>
      </c>
      <c r="E91" s="12">
        <v>0.23900265452165836</v>
      </c>
      <c r="F91" s="12">
        <v>3302.36836629971</v>
      </c>
      <c r="G91" s="12">
        <v>32.876239088698902</v>
      </c>
      <c r="H91" s="22">
        <v>2.3805516269177502E-3</v>
      </c>
      <c r="I91" s="22">
        <v>1.09687627395177E-4</v>
      </c>
      <c r="J91" s="22">
        <v>7.23197939711821E-2</v>
      </c>
      <c r="K91" s="22">
        <v>3.1292296261529401E-3</v>
      </c>
      <c r="L91" s="22">
        <v>1.4671998348542801</v>
      </c>
      <c r="M91" s="22">
        <v>6.2243896540301803E-5</v>
      </c>
      <c r="N91" s="22">
        <v>0.28082938770306298</v>
      </c>
      <c r="O91" s="22">
        <v>4.2603834086895897E-5</v>
      </c>
      <c r="P91" s="22">
        <v>0.28067799516006592</v>
      </c>
      <c r="Q91" s="12">
        <v>1.0620552362539115</v>
      </c>
      <c r="R91" s="12">
        <v>1.506580408681117</v>
      </c>
      <c r="S91" s="20">
        <v>3666.8394046225903</v>
      </c>
    </row>
    <row r="92" spans="1:19" x14ac:dyDescent="0.25">
      <c r="A92" t="s">
        <v>87</v>
      </c>
      <c r="C92" s="12">
        <v>3285.3095269381502</v>
      </c>
      <c r="D92" s="12">
        <v>17.344627234010701</v>
      </c>
      <c r="E92" s="12">
        <v>1.9567199529202939</v>
      </c>
      <c r="F92" s="12">
        <v>3285.3095269381502</v>
      </c>
      <c r="G92" s="12">
        <v>17.344627234010701</v>
      </c>
      <c r="H92" s="22">
        <v>3.7705980602769302E-3</v>
      </c>
      <c r="I92" s="22">
        <v>1.5105885112586399E-4</v>
      </c>
      <c r="J92" s="22">
        <v>0.113998328647201</v>
      </c>
      <c r="K92" s="22">
        <v>4.3451220909114501E-3</v>
      </c>
      <c r="L92" s="22">
        <v>1.46720953514041</v>
      </c>
      <c r="M92" s="22">
        <v>1.2463834725203601E-4</v>
      </c>
      <c r="N92" s="22">
        <v>0.28095369762538402</v>
      </c>
      <c r="O92" s="22">
        <v>6.8366337053283696E-5</v>
      </c>
      <c r="P92" s="22">
        <v>0.28071518134428652</v>
      </c>
      <c r="Q92" s="12">
        <v>1.9814973741483222</v>
      </c>
      <c r="R92" s="12">
        <v>2.4176083262294981</v>
      </c>
      <c r="S92" s="20">
        <v>3570.693213835496</v>
      </c>
    </row>
    <row r="93" spans="1:19" x14ac:dyDescent="0.25">
      <c r="A93" t="s">
        <v>88</v>
      </c>
      <c r="C93" s="12">
        <v>3299.85208425684</v>
      </c>
      <c r="D93" s="12">
        <v>17.9618021178029</v>
      </c>
      <c r="E93" s="12">
        <v>0.40769445520312253</v>
      </c>
      <c r="F93" s="12">
        <v>3299.85208425684</v>
      </c>
      <c r="G93" s="12">
        <v>17.9618021178029</v>
      </c>
      <c r="H93" s="22">
        <v>1.2482492302938299E-3</v>
      </c>
      <c r="I93" s="22">
        <v>1.5748030460753599E-4</v>
      </c>
      <c r="J93" s="22">
        <v>3.7665687401789098E-2</v>
      </c>
      <c r="K93" s="22">
        <v>4.9569870390828502E-3</v>
      </c>
      <c r="L93" s="22">
        <v>1.46717849517725</v>
      </c>
      <c r="M93" s="22">
        <v>4.6605783718743797E-5</v>
      </c>
      <c r="N93" s="22">
        <v>0.28077917828394</v>
      </c>
      <c r="O93" s="22">
        <v>4.2452135399069302E-5</v>
      </c>
      <c r="P93" s="22">
        <v>0.2806998575291787</v>
      </c>
      <c r="Q93" s="12">
        <v>1.7812200544242707</v>
      </c>
      <c r="R93" s="12">
        <v>1.5012159555516433</v>
      </c>
      <c r="S93" s="20">
        <v>3599.1765832828728</v>
      </c>
    </row>
    <row r="94" spans="1:19" x14ac:dyDescent="0.25">
      <c r="A94" t="s">
        <v>89</v>
      </c>
      <c r="C94" s="12">
        <v>3277.7043070827299</v>
      </c>
      <c r="D94" s="12">
        <v>20.629687749340199</v>
      </c>
      <c r="E94" s="12">
        <v>0.92187637395252375</v>
      </c>
      <c r="F94" s="12">
        <v>3277.7043070827299</v>
      </c>
      <c r="G94" s="12">
        <v>20.629687749340199</v>
      </c>
      <c r="H94" s="22">
        <v>2.94749456561308E-3</v>
      </c>
      <c r="I94" s="22">
        <v>2.37682627771845E-4</v>
      </c>
      <c r="J94" s="22">
        <v>8.6847028500985704E-2</v>
      </c>
      <c r="K94" s="22">
        <v>7.5016508876787598E-3</v>
      </c>
      <c r="L94" s="22">
        <v>1.4672842393477501</v>
      </c>
      <c r="M94" s="22">
        <v>8.4483538585197407E-5</v>
      </c>
      <c r="N94" s="22">
        <v>0.280933470059132</v>
      </c>
      <c r="O94" s="22">
        <v>1.04755466533893E-4</v>
      </c>
      <c r="P94" s="22">
        <v>0.28074746569505199</v>
      </c>
      <c r="Q94" s="12">
        <v>2.9510199761517697</v>
      </c>
      <c r="R94" s="12">
        <v>3.704420904003797</v>
      </c>
      <c r="S94" s="20">
        <v>3476.3931261342409</v>
      </c>
    </row>
    <row r="95" spans="1:19" x14ac:dyDescent="0.25">
      <c r="A95" t="s">
        <v>90</v>
      </c>
      <c r="C95" s="12">
        <v>3307.3961903587001</v>
      </c>
      <c r="D95" s="12">
        <v>13.3537344539271</v>
      </c>
      <c r="E95" s="12">
        <v>4.9042682258282344E-2</v>
      </c>
      <c r="F95" s="12">
        <v>3307.3961903587001</v>
      </c>
      <c r="G95" s="12">
        <v>13.3537344539271</v>
      </c>
      <c r="H95" s="22">
        <v>2.3918410093885399E-3</v>
      </c>
      <c r="I95" s="22">
        <v>1.95329041671757E-4</v>
      </c>
      <c r="J95" s="22">
        <v>7.3285096113109294E-2</v>
      </c>
      <c r="K95" s="22">
        <v>6.0174311658292099E-3</v>
      </c>
      <c r="L95" s="22">
        <v>1.4671642621974901</v>
      </c>
      <c r="M95" s="22">
        <v>7.0215619926442202E-5</v>
      </c>
      <c r="N95" s="22">
        <v>0.28084112766036701</v>
      </c>
      <c r="O95" s="22">
        <v>5.5232231378170403E-5</v>
      </c>
      <c r="P95" s="22">
        <v>0.2806887783520301</v>
      </c>
      <c r="Q95" s="12">
        <v>1.5658343802216201</v>
      </c>
      <c r="R95" s="12">
        <v>1.9531527972893628</v>
      </c>
      <c r="S95" s="20">
        <v>3624.1721574403514</v>
      </c>
    </row>
    <row r="96" spans="1:19" x14ac:dyDescent="0.25">
      <c r="A96" t="s">
        <v>91</v>
      </c>
      <c r="C96" s="12">
        <v>3313.3116429132701</v>
      </c>
      <c r="D96" s="12">
        <v>19.940556436975399</v>
      </c>
      <c r="E96" s="12">
        <v>1.1999061187861537</v>
      </c>
      <c r="F96" s="12">
        <v>3313.3116429132701</v>
      </c>
      <c r="G96" s="12">
        <v>19.940556436975399</v>
      </c>
      <c r="H96" s="22">
        <v>2.1903537195925899E-3</v>
      </c>
      <c r="I96" s="22">
        <v>1.4133482784927699E-4</v>
      </c>
      <c r="J96" s="22">
        <v>6.7549325951816605E-2</v>
      </c>
      <c r="K96" s="22">
        <v>3.99038365822424E-3</v>
      </c>
      <c r="L96" s="22">
        <v>1.46727209767888</v>
      </c>
      <c r="M96" s="22">
        <v>6.7644950358418404E-5</v>
      </c>
      <c r="N96" s="22">
        <v>0.28077310421538398</v>
      </c>
      <c r="O96" s="22">
        <v>5.4793459002497898E-5</v>
      </c>
      <c r="P96" s="22">
        <v>0.28063333139535118</v>
      </c>
      <c r="Q96" s="12">
        <v>-0.26921266921831055</v>
      </c>
      <c r="R96" s="12">
        <v>1.9376366852019657</v>
      </c>
      <c r="S96" s="20">
        <v>3796.2556596525665</v>
      </c>
    </row>
    <row r="97" spans="1:19" x14ac:dyDescent="0.25">
      <c r="A97" t="s">
        <v>92</v>
      </c>
      <c r="C97" s="12">
        <v>3298.8782834516601</v>
      </c>
      <c r="D97" s="12">
        <v>16.252293320404501</v>
      </c>
      <c r="E97" s="12">
        <v>-0.27364069563895477</v>
      </c>
      <c r="F97" s="12">
        <v>3298.8782834516601</v>
      </c>
      <c r="G97" s="12">
        <v>16.252293320404501</v>
      </c>
      <c r="H97" s="22">
        <v>2.69971804561237E-3</v>
      </c>
      <c r="I97" s="22">
        <v>1.3554272150167299E-4</v>
      </c>
      <c r="J97" s="22">
        <v>8.2108446309659397E-2</v>
      </c>
      <c r="K97" s="22">
        <v>4.0219340756989901E-3</v>
      </c>
      <c r="L97" s="22">
        <v>1.4671666744816501</v>
      </c>
      <c r="M97" s="22">
        <v>6.1401965763955898E-5</v>
      </c>
      <c r="N97" s="22">
        <v>0.28086419378642802</v>
      </c>
      <c r="O97" s="22">
        <v>5.0056929497373997E-5</v>
      </c>
      <c r="P97" s="22">
        <v>0.28069269076680953</v>
      </c>
      <c r="Q97" s="12">
        <v>1.5027039932991038</v>
      </c>
      <c r="R97" s="12">
        <v>1.7701409020065597</v>
      </c>
      <c r="S97" s="20">
        <v>3624.0352721717495</v>
      </c>
    </row>
    <row r="98" spans="1:19" x14ac:dyDescent="0.25">
      <c r="A98" t="s">
        <v>93</v>
      </c>
      <c r="C98" s="12">
        <v>3300.5037846154601</v>
      </c>
      <c r="D98" s="12">
        <v>14.451841097237301</v>
      </c>
      <c r="E98" s="12">
        <v>-3.4074163894981524E-2</v>
      </c>
      <c r="F98" s="12">
        <v>3300.5037846154601</v>
      </c>
      <c r="G98" s="12">
        <v>14.451841097237301</v>
      </c>
      <c r="H98" s="22">
        <v>1.7060374191585001E-3</v>
      </c>
      <c r="I98" s="22">
        <v>1.7253024331264201E-4</v>
      </c>
      <c r="J98" s="22">
        <v>5.1942481344604802E-2</v>
      </c>
      <c r="K98" s="22">
        <v>5.0958826310024902E-3</v>
      </c>
      <c r="L98" s="22">
        <v>1.4672365838528501</v>
      </c>
      <c r="M98" s="22">
        <v>5.1331558449090099E-5</v>
      </c>
      <c r="N98" s="22">
        <v>0.280814966206404</v>
      </c>
      <c r="O98" s="22">
        <v>4.9798422876532497E-5</v>
      </c>
      <c r="P98" s="22">
        <v>0.28070653294642478</v>
      </c>
      <c r="Q98" s="12">
        <v>2.0345715543124143</v>
      </c>
      <c r="R98" s="12">
        <v>1.7609994475154025</v>
      </c>
      <c r="S98" s="20">
        <v>3576.3904139770807</v>
      </c>
    </row>
    <row r="99" spans="1:19" x14ac:dyDescent="0.25">
      <c r="A99" t="s">
        <v>94</v>
      </c>
      <c r="C99" s="12">
        <v>3291.1711823810201</v>
      </c>
      <c r="D99" s="12">
        <v>13.857267250004501</v>
      </c>
      <c r="E99" s="12">
        <v>-0.17616189485396561</v>
      </c>
      <c r="F99" s="12">
        <v>3291.1711823810201</v>
      </c>
      <c r="G99" s="12">
        <v>13.857267250004501</v>
      </c>
      <c r="H99" s="22">
        <v>2.0472153973809899E-3</v>
      </c>
      <c r="I99" s="22">
        <v>7.8318994943023305E-5</v>
      </c>
      <c r="J99" s="22">
        <v>6.4345588478489896E-2</v>
      </c>
      <c r="K99" s="22">
        <v>2.7675404287855801E-3</v>
      </c>
      <c r="L99" s="22">
        <v>1.46721043400229</v>
      </c>
      <c r="M99" s="22">
        <v>7.37891687613985E-5</v>
      </c>
      <c r="N99" s="22">
        <v>0.280811168908221</v>
      </c>
      <c r="O99" s="22">
        <v>6.6821474187718797E-5</v>
      </c>
      <c r="P99" s="22">
        <v>0.28068143021641906</v>
      </c>
      <c r="Q99" s="12">
        <v>0.91825669491285566</v>
      </c>
      <c r="R99" s="12">
        <v>2.3629780288114688</v>
      </c>
      <c r="S99" s="20">
        <v>3672.2190633202858</v>
      </c>
    </row>
    <row r="100" spans="1:19" x14ac:dyDescent="0.25">
      <c r="A100" t="s">
        <v>95</v>
      </c>
      <c r="C100" s="12">
        <v>3310.0965963856102</v>
      </c>
      <c r="D100" s="12">
        <v>12.405846958326901</v>
      </c>
      <c r="E100" s="12">
        <v>0.34127171871011219</v>
      </c>
      <c r="F100" s="12">
        <v>3310.0965963856102</v>
      </c>
      <c r="G100" s="12">
        <v>12.405846958326901</v>
      </c>
      <c r="H100" s="22">
        <v>1.1451204929494301E-3</v>
      </c>
      <c r="I100" s="22">
        <v>9.4262534708543406E-5</v>
      </c>
      <c r="J100" s="22">
        <v>3.4762803400278701E-2</v>
      </c>
      <c r="K100" s="22">
        <v>2.6184444903924898E-3</v>
      </c>
      <c r="L100" s="22">
        <v>1.4672384838063</v>
      </c>
      <c r="M100" s="22">
        <v>5.7650293623668801E-5</v>
      </c>
      <c r="N100" s="22">
        <v>0.28077927645857098</v>
      </c>
      <c r="O100" s="22">
        <v>4.5882770266277199E-5</v>
      </c>
      <c r="P100" s="22">
        <v>0.2807062761203496</v>
      </c>
      <c r="Q100" s="12">
        <v>2.2535404925227986</v>
      </c>
      <c r="R100" s="12">
        <v>1.6225319683260722</v>
      </c>
      <c r="S100" s="20">
        <v>3562.9661172100323</v>
      </c>
    </row>
    <row r="101" spans="1:19" x14ac:dyDescent="0.25">
      <c r="A101" t="s">
        <v>96</v>
      </c>
      <c r="C101" s="12">
        <v>3293.1065355115102</v>
      </c>
      <c r="D101" s="12">
        <v>19.068562838925001</v>
      </c>
      <c r="E101" s="12">
        <v>1.2476808803207451</v>
      </c>
      <c r="F101" s="12">
        <v>3293.1065355115102</v>
      </c>
      <c r="G101" s="12">
        <v>19.068562838925001</v>
      </c>
      <c r="H101" s="22">
        <v>3.6222749992662001E-3</v>
      </c>
      <c r="I101" s="22">
        <v>6.0096131980321402E-5</v>
      </c>
      <c r="J101" s="22">
        <v>0.113144202204052</v>
      </c>
      <c r="K101" s="22">
        <v>2.3143575295165599E-3</v>
      </c>
      <c r="L101" s="22">
        <v>1.46720506669842</v>
      </c>
      <c r="M101" s="22">
        <v>6.7820663747846004E-5</v>
      </c>
      <c r="N101" s="22">
        <v>0.28096658098404298</v>
      </c>
      <c r="O101" s="22">
        <v>6.0312022150725401E-5</v>
      </c>
      <c r="P101" s="22">
        <v>0.28073688646652223</v>
      </c>
      <c r="Q101" s="12">
        <v>2.9402242218612429</v>
      </c>
      <c r="R101" s="12">
        <v>2.1327871757958974</v>
      </c>
      <c r="S101" s="20">
        <v>3488.0924936726528</v>
      </c>
    </row>
    <row r="102" spans="1:19" x14ac:dyDescent="0.25">
      <c r="A102" t="s">
        <v>97</v>
      </c>
      <c r="C102" s="12">
        <v>3304.8365837286801</v>
      </c>
      <c r="D102" s="12">
        <v>29.4515643958952</v>
      </c>
      <c r="E102" s="12">
        <v>2.426909422078849</v>
      </c>
      <c r="F102" s="12">
        <v>3304.8365837286801</v>
      </c>
      <c r="G102" s="12">
        <v>29.4515643958952</v>
      </c>
      <c r="H102" s="22">
        <v>1.62861064991227E-3</v>
      </c>
      <c r="I102" s="22">
        <v>1.00359700960991E-4</v>
      </c>
      <c r="J102" s="22">
        <v>4.7583715593714999E-2</v>
      </c>
      <c r="K102" s="22">
        <v>3.4240625422093801E-3</v>
      </c>
      <c r="L102" s="22">
        <v>1.4671801292806199</v>
      </c>
      <c r="M102" s="22">
        <v>7.4802420243688596E-5</v>
      </c>
      <c r="N102" s="22">
        <v>0.28076584254123899</v>
      </c>
      <c r="O102" s="22">
        <v>6.0382574584132097E-5</v>
      </c>
      <c r="P102" s="22">
        <v>0.28066219029133638</v>
      </c>
      <c r="Q102" s="12">
        <v>0.5575827545989398</v>
      </c>
      <c r="R102" s="12">
        <v>2.1352820900733036</v>
      </c>
      <c r="S102" s="20">
        <v>3714.7443154506755</v>
      </c>
    </row>
    <row r="103" spans="1:19" x14ac:dyDescent="0.25">
      <c r="A103" t="s">
        <v>98</v>
      </c>
      <c r="C103" s="12">
        <v>3303.36203429131</v>
      </c>
      <c r="D103" s="12">
        <v>20.842276985613001</v>
      </c>
      <c r="E103" s="12">
        <v>2.0986515688645402</v>
      </c>
      <c r="F103" s="12">
        <v>3303.36203429131</v>
      </c>
      <c r="G103" s="12">
        <v>20.842276985613001</v>
      </c>
      <c r="H103" s="22">
        <v>4.22166089293524E-3</v>
      </c>
      <c r="I103" s="22">
        <v>4.8364642095949001E-5</v>
      </c>
      <c r="J103" s="22">
        <v>0.13225164976364001</v>
      </c>
      <c r="K103" s="22">
        <v>1.44185570693818E-3</v>
      </c>
      <c r="L103" s="22">
        <v>1.4672356950917</v>
      </c>
      <c r="M103" s="22">
        <v>5.9449898780709403E-5</v>
      </c>
      <c r="N103" s="22">
        <v>0.28094701109227599</v>
      </c>
      <c r="O103" s="22">
        <v>6.5212822597382895E-5</v>
      </c>
      <c r="P103" s="22">
        <v>0.28067844885105669</v>
      </c>
      <c r="Q103" s="12">
        <v>1.1018471090085136</v>
      </c>
      <c r="R103" s="12">
        <v>2.3060919991291229</v>
      </c>
      <c r="S103" s="20">
        <v>3663.8857258962521</v>
      </c>
    </row>
    <row r="104" spans="1:19" x14ac:dyDescent="0.25">
      <c r="A104" t="s">
        <v>99</v>
      </c>
      <c r="C104" s="12">
        <v>3305.0133004017898</v>
      </c>
      <c r="D104" s="12">
        <v>11.074556488332</v>
      </c>
      <c r="E104" s="12">
        <v>0.1438043566681535</v>
      </c>
      <c r="F104" s="12">
        <v>3305.0133004017898</v>
      </c>
      <c r="G104" s="12">
        <v>11.074556488332</v>
      </c>
      <c r="H104" s="22">
        <v>9.3419094968805996E-4</v>
      </c>
      <c r="I104" s="22">
        <v>7.2599720330997894E-5</v>
      </c>
      <c r="J104" s="22">
        <v>3.0265859828424099E-2</v>
      </c>
      <c r="K104" s="22">
        <v>2.9841617717669801E-3</v>
      </c>
      <c r="L104" s="22">
        <v>1.46721561264136</v>
      </c>
      <c r="M104" s="22">
        <v>7.8857611027793501E-5</v>
      </c>
      <c r="N104" s="22">
        <v>0.28077744608672101</v>
      </c>
      <c r="O104" s="22">
        <v>5.49918402740268E-5</v>
      </c>
      <c r="P104" s="22">
        <v>0.28071798661251962</v>
      </c>
      <c r="Q104" s="12">
        <v>2.5499202680445698</v>
      </c>
      <c r="R104" s="12">
        <v>1.9446519537458329</v>
      </c>
      <c r="S104" s="20">
        <v>3532.2223683534335</v>
      </c>
    </row>
    <row r="105" spans="1:19" x14ac:dyDescent="0.25">
      <c r="A105" t="s">
        <v>100</v>
      </c>
      <c r="C105" s="12">
        <v>3299.95466602753</v>
      </c>
      <c r="D105" s="12">
        <v>14.8189056015537</v>
      </c>
      <c r="E105" s="12">
        <v>0.17780710871259098</v>
      </c>
      <c r="F105" s="12">
        <v>3299.95466602753</v>
      </c>
      <c r="G105" s="12">
        <v>14.8189056015537</v>
      </c>
      <c r="H105" s="22">
        <v>2.3102715326189099E-3</v>
      </c>
      <c r="I105" s="22">
        <v>5.05267470052921E-5</v>
      </c>
      <c r="J105" s="22">
        <v>7.1834241541660598E-2</v>
      </c>
      <c r="K105" s="22">
        <v>1.79467352615026E-3</v>
      </c>
      <c r="L105" s="22">
        <v>1.4671765389978999</v>
      </c>
      <c r="M105" s="22">
        <v>6.3464289935127204E-5</v>
      </c>
      <c r="N105" s="22">
        <v>0.28083890039520398</v>
      </c>
      <c r="O105" s="22">
        <v>5.0485298865575498E-5</v>
      </c>
      <c r="P105" s="22">
        <v>0.28069208808301277</v>
      </c>
      <c r="Q105" s="12">
        <v>1.5068213572710931</v>
      </c>
      <c r="R105" s="12">
        <v>1.7852891371750275</v>
      </c>
      <c r="S105" s="20">
        <v>3624.4065006148471</v>
      </c>
    </row>
    <row r="106" spans="1:19" x14ac:dyDescent="0.25">
      <c r="A106" t="s">
        <v>101</v>
      </c>
      <c r="C106" s="12">
        <v>3298.9320211024501</v>
      </c>
      <c r="D106" s="12">
        <v>21.473168000082801</v>
      </c>
      <c r="E106" s="12">
        <v>0.86734690767432676</v>
      </c>
      <c r="F106" s="12">
        <v>3298.9320211024501</v>
      </c>
      <c r="G106" s="12">
        <v>21.473168000082801</v>
      </c>
      <c r="H106" s="22">
        <v>3.0787570662707299E-3</v>
      </c>
      <c r="I106" s="22">
        <v>2.8310058621645198E-5</v>
      </c>
      <c r="J106" s="22">
        <v>9.3522682516785499E-2</v>
      </c>
      <c r="K106" s="22">
        <v>4.47932639079616E-4</v>
      </c>
      <c r="L106" s="22">
        <v>1.4671972673195499</v>
      </c>
      <c r="M106" s="22">
        <v>5.2345591590424998E-5</v>
      </c>
      <c r="N106" s="22">
        <v>0.28086763496164202</v>
      </c>
      <c r="O106" s="22">
        <v>6.0808529835076703E-5</v>
      </c>
      <c r="P106" s="22">
        <v>0.28067204972147086</v>
      </c>
      <c r="Q106" s="12">
        <v>0.76851005692546437</v>
      </c>
      <c r="R106" s="12">
        <v>2.1503449558890537</v>
      </c>
      <c r="S106" s="20">
        <v>3691.3293604380797</v>
      </c>
    </row>
    <row r="107" spans="1:19" x14ac:dyDescent="0.25">
      <c r="A107" t="s">
        <v>102</v>
      </c>
      <c r="C107" s="12">
        <v>3298.9419389254799</v>
      </c>
      <c r="D107" s="12">
        <v>10.6879989449916</v>
      </c>
      <c r="E107" s="12">
        <v>0.32431890282964559</v>
      </c>
      <c r="F107" s="12">
        <v>3298.9419389254799</v>
      </c>
      <c r="G107" s="12">
        <v>10.6879989449916</v>
      </c>
      <c r="H107" s="22">
        <v>2.5096537010363801E-3</v>
      </c>
      <c r="I107" s="22">
        <v>2.1077094217303801E-4</v>
      </c>
      <c r="J107" s="22">
        <v>7.38037764151495E-2</v>
      </c>
      <c r="K107" s="22">
        <v>7.1047265805137703E-3</v>
      </c>
      <c r="L107" s="22">
        <v>1.46713087569819</v>
      </c>
      <c r="M107" s="22">
        <v>6.8711323876052903E-5</v>
      </c>
      <c r="N107" s="22">
        <v>0.28087199049190598</v>
      </c>
      <c r="O107" s="22">
        <v>4.9387197945044701E-5</v>
      </c>
      <c r="P107" s="22">
        <v>0.28071255837924131</v>
      </c>
      <c r="Q107" s="12">
        <v>2.2121304574551637</v>
      </c>
      <c r="R107" s="12">
        <v>1.7464574834269513</v>
      </c>
      <c r="S107" s="20">
        <v>3559.0113588632048</v>
      </c>
    </row>
    <row r="108" spans="1:19" x14ac:dyDescent="0.25">
      <c r="A108" t="s">
        <v>103</v>
      </c>
      <c r="C108" s="12">
        <v>3288.6747183512998</v>
      </c>
      <c r="D108" s="12">
        <v>34.3021905287575</v>
      </c>
      <c r="E108" s="12">
        <v>0.27315146408620761</v>
      </c>
      <c r="F108" s="12">
        <v>3288.6747183512998</v>
      </c>
      <c r="G108" s="12">
        <v>34.3021905287575</v>
      </c>
      <c r="H108" s="22">
        <v>1.33385422074686E-3</v>
      </c>
      <c r="I108" s="22">
        <v>5.5038919231989698E-5</v>
      </c>
      <c r="J108" s="22">
        <v>4.0329965396395398E-2</v>
      </c>
      <c r="K108" s="22">
        <v>1.87594257781588E-3</v>
      </c>
      <c r="L108" s="22">
        <v>1.46719324273226</v>
      </c>
      <c r="M108" s="22">
        <v>6.6639330833990205E-5</v>
      </c>
      <c r="N108" s="22">
        <v>0.28078208012908901</v>
      </c>
      <c r="O108" s="22">
        <v>4.0982492297134002E-5</v>
      </c>
      <c r="P108" s="22">
        <v>0.28069761556093081</v>
      </c>
      <c r="Q108" s="12">
        <v>1.4356108092838937</v>
      </c>
      <c r="R108" s="12">
        <v>1.4492456211290232</v>
      </c>
      <c r="S108" s="20">
        <v>3623.0875271807868</v>
      </c>
    </row>
    <row r="109" spans="1:19" x14ac:dyDescent="0.25">
      <c r="A109" t="s">
        <v>104</v>
      </c>
      <c r="C109" s="12">
        <v>3309.9447557508602</v>
      </c>
      <c r="D109" s="12">
        <v>13.946109109889001</v>
      </c>
      <c r="E109" s="12">
        <v>0.67562826074500926</v>
      </c>
      <c r="F109" s="12">
        <v>3309.9447557508602</v>
      </c>
      <c r="G109" s="12">
        <v>13.946109109889001</v>
      </c>
      <c r="H109" s="22">
        <v>1.83242895575757E-3</v>
      </c>
      <c r="I109" s="22">
        <v>4.8434462283357601E-5</v>
      </c>
      <c r="J109" s="22">
        <v>5.5992200154092502E-2</v>
      </c>
      <c r="K109" s="22">
        <v>1.79979711505719E-3</v>
      </c>
      <c r="L109" s="22">
        <v>1.46723886283608</v>
      </c>
      <c r="M109" s="22">
        <v>4.8991417100679102E-5</v>
      </c>
      <c r="N109" s="22">
        <v>0.280840563570387</v>
      </c>
      <c r="O109" s="22">
        <v>4.6087816550754802E-5</v>
      </c>
      <c r="P109" s="22">
        <v>0.28072375349964623</v>
      </c>
      <c r="Q109" s="12">
        <v>2.8726909685983237</v>
      </c>
      <c r="R109" s="12">
        <v>1.6297829287537127</v>
      </c>
      <c r="S109" s="20">
        <v>3506.0016508422777</v>
      </c>
    </row>
    <row r="110" spans="1:19" x14ac:dyDescent="0.25">
      <c r="A110" t="s">
        <v>105</v>
      </c>
      <c r="C110" s="12">
        <v>3288.1612462401899</v>
      </c>
      <c r="D110" s="12">
        <v>15.3633455670295</v>
      </c>
      <c r="E110" s="12">
        <v>0.13730398836104829</v>
      </c>
      <c r="F110" s="12">
        <v>3288.1612462401899</v>
      </c>
      <c r="G110" s="12">
        <v>15.3633455670295</v>
      </c>
      <c r="H110" s="22">
        <v>2.0372233325723801E-3</v>
      </c>
      <c r="I110" s="22">
        <v>1.01189177634674E-4</v>
      </c>
      <c r="J110" s="22">
        <v>5.99918973374459E-2</v>
      </c>
      <c r="K110" s="22">
        <v>2.8950400653469598E-3</v>
      </c>
      <c r="L110" s="22">
        <v>1.4672048882055</v>
      </c>
      <c r="M110" s="22">
        <v>6.5349825022169194E-5</v>
      </c>
      <c r="N110" s="22">
        <v>0.28086400971268199</v>
      </c>
      <c r="O110" s="22">
        <v>5.9761494937310299E-5</v>
      </c>
      <c r="P110" s="22">
        <v>0.28073502598502048</v>
      </c>
      <c r="Q110" s="12">
        <v>2.756361201650126</v>
      </c>
      <c r="R110" s="12">
        <v>2.113319127157169</v>
      </c>
      <c r="S110" s="20">
        <v>3501.5466590554356</v>
      </c>
    </row>
    <row r="111" spans="1:19" x14ac:dyDescent="0.25">
      <c r="A111" t="s">
        <v>106</v>
      </c>
      <c r="C111" s="12">
        <v>3291.4796276324601</v>
      </c>
      <c r="D111" s="12">
        <v>20.440106424191001</v>
      </c>
      <c r="E111" s="12">
        <v>-1.7928124368316034E-2</v>
      </c>
      <c r="F111" s="12">
        <v>3291.4796276324601</v>
      </c>
      <c r="G111" s="12">
        <v>20.440106424191001</v>
      </c>
      <c r="H111" s="22">
        <v>1.5943805759136001E-3</v>
      </c>
      <c r="I111" s="22">
        <v>5.92248898561816E-5</v>
      </c>
      <c r="J111" s="22">
        <v>5.0624703060348303E-2</v>
      </c>
      <c r="K111" s="22">
        <v>1.9472436151069901E-3</v>
      </c>
      <c r="L111" s="22">
        <v>1.4672875265715499</v>
      </c>
      <c r="M111" s="22">
        <v>5.3080330871987598E-5</v>
      </c>
      <c r="N111" s="22">
        <v>0.28079250708914</v>
      </c>
      <c r="O111" s="22">
        <v>5.0031124835576998E-5</v>
      </c>
      <c r="P111" s="22">
        <v>0.28069145624797559</v>
      </c>
      <c r="Q111" s="12">
        <v>1.2828248697838163</v>
      </c>
      <c r="R111" s="12">
        <v>1.7692283832448936</v>
      </c>
      <c r="S111" s="20">
        <v>3639.0397912101535</v>
      </c>
    </row>
    <row r="112" spans="1:19" x14ac:dyDescent="0.25">
      <c r="A112" t="s">
        <v>107</v>
      </c>
      <c r="C112" s="12">
        <v>3305.64871341853</v>
      </c>
      <c r="D112" s="12">
        <v>13.850087955871601</v>
      </c>
      <c r="E112" s="12">
        <v>0.67375126584027223</v>
      </c>
      <c r="F112" s="12">
        <v>3305.64871341853</v>
      </c>
      <c r="G112" s="12">
        <v>13.850087955871601</v>
      </c>
      <c r="H112" s="22">
        <v>1.52224185765196E-3</v>
      </c>
      <c r="I112" s="22">
        <v>2.9819643373323601E-5</v>
      </c>
      <c r="J112" s="22">
        <v>4.6373259498071202E-2</v>
      </c>
      <c r="K112" s="22">
        <v>1.18693849390475E-3</v>
      </c>
      <c r="L112" s="22">
        <v>1.4672441588518901</v>
      </c>
      <c r="M112" s="22">
        <v>6.1222121394997005E-5</v>
      </c>
      <c r="N112" s="22">
        <v>0.28078377602044902</v>
      </c>
      <c r="O112" s="22">
        <v>4.6047304617681199E-5</v>
      </c>
      <c r="P112" s="22">
        <v>0.28068686901815376</v>
      </c>
      <c r="Q112" s="12">
        <v>1.4562466986700606</v>
      </c>
      <c r="R112" s="12">
        <v>1.6283503233072167</v>
      </c>
      <c r="S112" s="20">
        <v>3633.0024629193867</v>
      </c>
    </row>
    <row r="113" spans="1:19" x14ac:dyDescent="0.25">
      <c r="A113" t="s">
        <v>108</v>
      </c>
      <c r="C113" s="12">
        <v>3283.0437112750101</v>
      </c>
      <c r="D113" s="12">
        <v>10.016371691369899</v>
      </c>
      <c r="E113" s="12">
        <v>0.14171468909389695</v>
      </c>
      <c r="F113" s="12">
        <v>3283.0437112750101</v>
      </c>
      <c r="G113" s="12">
        <v>10.016371691369899</v>
      </c>
      <c r="H113" s="22">
        <v>1.93591915170289E-3</v>
      </c>
      <c r="I113" s="22">
        <v>3.5005255305466202E-5</v>
      </c>
      <c r="J113" s="22">
        <v>5.5962738487629698E-2</v>
      </c>
      <c r="K113" s="22">
        <v>1.2874657908689001E-3</v>
      </c>
      <c r="L113" s="22">
        <v>1.4672100980796701</v>
      </c>
      <c r="M113" s="22">
        <v>5.42314119207256E-5</v>
      </c>
      <c r="N113" s="22">
        <v>0.28081363810135102</v>
      </c>
      <c r="O113" s="22">
        <v>5.5519699648512101E-5</v>
      </c>
      <c r="P113" s="22">
        <v>0.28069126496300922</v>
      </c>
      <c r="Q113" s="12">
        <v>1.0754959516501295</v>
      </c>
      <c r="R113" s="12">
        <v>1.9633184096934286</v>
      </c>
      <c r="S113" s="20">
        <v>3652.1641615375866</v>
      </c>
    </row>
    <row r="114" spans="1:19" x14ac:dyDescent="0.25">
      <c r="A114" t="s">
        <v>109</v>
      </c>
      <c r="C114" s="12">
        <v>3303.0875797137801</v>
      </c>
      <c r="D114" s="12">
        <v>16.587566212979102</v>
      </c>
      <c r="E114" s="12">
        <v>0.11066506541909105</v>
      </c>
      <c r="F114" s="12">
        <v>3303.0875797137801</v>
      </c>
      <c r="G114" s="12">
        <v>16.587566212979102</v>
      </c>
      <c r="H114" s="22">
        <v>1.5138888774989499E-3</v>
      </c>
      <c r="I114" s="22">
        <v>1.45737977821889E-4</v>
      </c>
      <c r="J114" s="22">
        <v>4.4693441021254901E-2</v>
      </c>
      <c r="K114" s="22">
        <v>4.3563844754900601E-3</v>
      </c>
      <c r="L114" s="22">
        <v>1.4672359242497499</v>
      </c>
      <c r="M114" s="22">
        <v>5.8484480730887502E-5</v>
      </c>
      <c r="N114" s="22">
        <v>0.28081594880407901</v>
      </c>
      <c r="O114" s="22">
        <v>5.2176832456674601E-5</v>
      </c>
      <c r="P114" s="22">
        <v>0.28071965055359577</v>
      </c>
      <c r="Q114" s="12">
        <v>2.5634147726161238</v>
      </c>
      <c r="R114" s="12">
        <v>1.8451060861313096</v>
      </c>
      <c r="S114" s="20">
        <v>3529.6444638631901</v>
      </c>
    </row>
    <row r="115" spans="1:19" x14ac:dyDescent="0.25">
      <c r="A115" t="s">
        <v>110</v>
      </c>
      <c r="C115" s="12">
        <v>3302.96321565781</v>
      </c>
      <c r="D115" s="12">
        <v>20.4917624283366</v>
      </c>
      <c r="E115" s="12">
        <v>0.45264393972769268</v>
      </c>
      <c r="F115" s="12">
        <v>3302.96321565781</v>
      </c>
      <c r="G115" s="12">
        <v>20.4917624283366</v>
      </c>
      <c r="H115" s="22">
        <v>1.35625529679621E-3</v>
      </c>
      <c r="I115" s="22">
        <v>9.4880483044127595E-6</v>
      </c>
      <c r="J115" s="22">
        <v>4.3169894536438998E-2</v>
      </c>
      <c r="K115" s="22">
        <v>5.7172219987032405E-4</v>
      </c>
      <c r="L115" s="22">
        <v>1.4672302749550401</v>
      </c>
      <c r="M115" s="22">
        <v>8.0551817941808802E-5</v>
      </c>
      <c r="N115" s="22">
        <v>0.28081522169908002</v>
      </c>
      <c r="O115" s="22">
        <v>4.2277978284024198E-5</v>
      </c>
      <c r="P115" s="22">
        <v>0.28072895384701729</v>
      </c>
      <c r="Q115" s="12">
        <v>2.8919509279834443</v>
      </c>
      <c r="R115" s="12">
        <v>1.4950573150640594</v>
      </c>
      <c r="S115" s="20">
        <v>3499.379490531689</v>
      </c>
    </row>
    <row r="116" spans="1:19" x14ac:dyDescent="0.25">
      <c r="A116" t="s">
        <v>111</v>
      </c>
      <c r="C116" s="12">
        <v>3296.7597853402199</v>
      </c>
      <c r="D116" s="12">
        <v>15.345778346220399</v>
      </c>
      <c r="E116" s="12">
        <v>-0.30762320289687839</v>
      </c>
      <c r="F116" s="12">
        <v>3296.7597853402199</v>
      </c>
      <c r="G116" s="12">
        <v>15.345778346220399</v>
      </c>
      <c r="H116" s="22">
        <v>1.46588869460975E-3</v>
      </c>
      <c r="I116" s="22">
        <v>1.4747124073345301E-4</v>
      </c>
      <c r="J116" s="22">
        <v>4.4185656989147802E-2</v>
      </c>
      <c r="K116" s="22">
        <v>4.5727210687672099E-3</v>
      </c>
      <c r="L116" s="22">
        <v>1.4672597378731</v>
      </c>
      <c r="M116" s="22">
        <v>5.4124931674132901E-5</v>
      </c>
      <c r="N116" s="22">
        <v>0.28077242512499001</v>
      </c>
      <c r="O116" s="22">
        <v>5.5777828815082502E-5</v>
      </c>
      <c r="P116" s="22">
        <v>0.28067936434418017</v>
      </c>
      <c r="Q116" s="12">
        <v>0.97749862078888583</v>
      </c>
      <c r="R116" s="12">
        <v>1.9724465164383531</v>
      </c>
      <c r="S116" s="20">
        <v>3670.6821091981687</v>
      </c>
    </row>
    <row r="117" spans="1:19" x14ac:dyDescent="0.25">
      <c r="A117" s="33" t="s">
        <v>112</v>
      </c>
      <c r="C117" s="12">
        <v>3295.3461355791701</v>
      </c>
      <c r="D117" s="12">
        <v>8.5664550004856999</v>
      </c>
      <c r="E117" s="12">
        <v>0.29615705768628597</v>
      </c>
      <c r="F117" s="12">
        <v>3295.3461355791701</v>
      </c>
      <c r="G117" s="12">
        <v>8.5664550004856999</v>
      </c>
      <c r="H117" s="22">
        <v>3.0887618056709802E-3</v>
      </c>
      <c r="I117" s="22">
        <v>1.36763092576155E-4</v>
      </c>
      <c r="J117" s="22">
        <v>8.7830661677062105E-2</v>
      </c>
      <c r="K117" s="22">
        <v>3.5243718806117499E-3</v>
      </c>
      <c r="L117" s="22">
        <v>1.46720142546232</v>
      </c>
      <c r="M117" s="22">
        <v>5.3524726692462103E-5</v>
      </c>
      <c r="N117" s="22">
        <v>0.28087047578424101</v>
      </c>
      <c r="O117" s="22">
        <v>4.8521050784908002E-5</v>
      </c>
      <c r="P117" s="22">
        <v>0.28067447488685088</v>
      </c>
      <c r="Q117" s="12">
        <v>0.76967483435996797</v>
      </c>
      <c r="R117" s="12">
        <v>1.7158283071916287</v>
      </c>
      <c r="S117" s="20">
        <v>3688.7278203169431</v>
      </c>
    </row>
    <row r="118" spans="1:19" x14ac:dyDescent="0.25">
      <c r="A118" s="33" t="s">
        <v>113</v>
      </c>
      <c r="C118" s="31">
        <v>3286.4525786060099</v>
      </c>
      <c r="D118" s="31">
        <v>34.245090764838999</v>
      </c>
      <c r="E118" s="31">
        <v>0.73747345616440585</v>
      </c>
      <c r="F118" s="31">
        <v>3286.4525786060099</v>
      </c>
      <c r="G118" s="31">
        <v>34.245090764838999</v>
      </c>
      <c r="H118" s="22">
        <v>3.03186925714951E-3</v>
      </c>
      <c r="I118" s="22">
        <v>2.0313851819786101E-4</v>
      </c>
      <c r="J118" s="22">
        <v>9.2676146690216399E-2</v>
      </c>
      <c r="K118" s="22">
        <v>6.4729754846830903E-3</v>
      </c>
      <c r="L118" s="22">
        <v>1.4672662215944501</v>
      </c>
      <c r="M118" s="22">
        <v>6.1898733794348698E-5</v>
      </c>
      <c r="N118" s="22">
        <v>0.28089683136361099</v>
      </c>
      <c r="O118" s="22">
        <v>4.76300733195979E-5</v>
      </c>
      <c r="P118" s="22">
        <v>0.28070497596808303</v>
      </c>
      <c r="Q118" s="12">
        <v>1.645045839200332</v>
      </c>
      <c r="R118" s="12">
        <v>1.6843210679351444</v>
      </c>
      <c r="S118" s="20">
        <v>3602.3437067275077</v>
      </c>
    </row>
    <row r="119" spans="1:19" x14ac:dyDescent="0.25">
      <c r="A119" s="10" t="s">
        <v>114</v>
      </c>
      <c r="B119" s="7" t="s">
        <v>335</v>
      </c>
      <c r="C119" s="25">
        <v>3278.64208808381</v>
      </c>
      <c r="D119" s="25">
        <v>13.422673857568499</v>
      </c>
      <c r="E119" s="25">
        <v>3.403708942501904</v>
      </c>
      <c r="F119" s="32">
        <v>3299</v>
      </c>
      <c r="G119" s="32">
        <v>9</v>
      </c>
      <c r="H119" s="22">
        <v>1.82698028406602E-3</v>
      </c>
      <c r="I119" s="22">
        <v>6.7260672352512603E-5</v>
      </c>
      <c r="J119" s="22">
        <v>5.3766749652171902E-2</v>
      </c>
      <c r="K119" s="22">
        <v>1.8411212717086901E-3</v>
      </c>
      <c r="L119" s="22">
        <v>1.4671766098601799</v>
      </c>
      <c r="M119" s="22">
        <v>6.0431371726434801E-5</v>
      </c>
      <c r="N119" s="22">
        <v>0.280806969897125</v>
      </c>
      <c r="O119" s="22">
        <v>5.57690476045251E-5</v>
      </c>
      <c r="P119" s="22">
        <v>0.2806909187480211</v>
      </c>
      <c r="Q119" s="12">
        <v>1.4329480101782366</v>
      </c>
      <c r="R119" s="12">
        <v>1.9721359903990248</v>
      </c>
      <c r="S119" s="20">
        <v>3630.2354246308109</v>
      </c>
    </row>
    <row r="120" spans="1:19" x14ac:dyDescent="0.25">
      <c r="A120" s="10" t="s">
        <v>115</v>
      </c>
      <c r="B120" s="7" t="s">
        <v>335</v>
      </c>
      <c r="C120" s="25">
        <v>3312.96631673399</v>
      </c>
      <c r="D120" s="25">
        <v>27.744840954838299</v>
      </c>
      <c r="E120" s="25">
        <v>8.7286081252307195</v>
      </c>
      <c r="F120" s="32">
        <v>3299</v>
      </c>
      <c r="G120" s="32">
        <v>9</v>
      </c>
      <c r="H120" s="22">
        <v>1.50500965428353E-3</v>
      </c>
      <c r="I120" s="22">
        <v>2.3439858508473899E-4</v>
      </c>
      <c r="J120" s="22">
        <v>4.6098272977936998E-2</v>
      </c>
      <c r="K120" s="22">
        <v>6.9653460612671397E-3</v>
      </c>
      <c r="L120" s="22">
        <v>1.4672194652727499</v>
      </c>
      <c r="M120" s="22">
        <v>7.5076833827337699E-5</v>
      </c>
      <c r="N120" s="22">
        <v>0.28076513155965199</v>
      </c>
      <c r="O120" s="22">
        <v>3.9582752166575302E-5</v>
      </c>
      <c r="P120" s="22">
        <v>0.28066953222488339</v>
      </c>
      <c r="Q120" s="12">
        <v>0.67091453183509842</v>
      </c>
      <c r="R120" s="12">
        <v>1.3997472343507695</v>
      </c>
      <c r="S120" s="20">
        <v>3700.0323471587049</v>
      </c>
    </row>
    <row r="121" spans="1:19" x14ac:dyDescent="0.25">
      <c r="A121" s="10" t="s">
        <v>120</v>
      </c>
      <c r="B121" s="7" t="s">
        <v>335</v>
      </c>
      <c r="C121" s="25">
        <v>3271.1051360391898</v>
      </c>
      <c r="D121" s="25">
        <v>14.3344535987192</v>
      </c>
      <c r="E121" s="25">
        <v>18.596099930809196</v>
      </c>
      <c r="F121" s="32">
        <v>3299</v>
      </c>
      <c r="G121" s="32">
        <v>9</v>
      </c>
      <c r="H121" s="22">
        <v>2.3331299700092298E-3</v>
      </c>
      <c r="I121" s="22">
        <v>9.2693956196971498E-5</v>
      </c>
      <c r="J121" s="22">
        <v>7.5886141177644403E-2</v>
      </c>
      <c r="K121" s="22">
        <v>2.06920540722022E-3</v>
      </c>
      <c r="L121" s="22">
        <v>1.46721471655943</v>
      </c>
      <c r="M121" s="22">
        <v>1.0635004290121901E-4</v>
      </c>
      <c r="N121" s="22">
        <v>0.280751641367668</v>
      </c>
      <c r="O121" s="22">
        <v>5.1908186596442099E-5</v>
      </c>
      <c r="P121" s="22">
        <v>0.28060343921333186</v>
      </c>
      <c r="Q121" s="12">
        <v>-1.6840773087023475</v>
      </c>
      <c r="R121" s="12">
        <v>1.835606082233312</v>
      </c>
      <c r="S121" s="20">
        <v>3915.1600027249233</v>
      </c>
    </row>
    <row r="122" spans="1:19" x14ac:dyDescent="0.25">
      <c r="A122" s="10" t="s">
        <v>116</v>
      </c>
      <c r="B122" s="7" t="s">
        <v>335</v>
      </c>
      <c r="C122" s="25">
        <v>3269.84138256183</v>
      </c>
      <c r="D122" s="25">
        <v>19.175139971182301</v>
      </c>
      <c r="E122" s="25">
        <v>6.9760871102840571</v>
      </c>
      <c r="F122" s="32">
        <v>3299</v>
      </c>
      <c r="G122" s="32">
        <v>9</v>
      </c>
      <c r="H122" s="22">
        <v>2.8586302553991502E-3</v>
      </c>
      <c r="I122" s="22">
        <v>7.8074476255435396E-5</v>
      </c>
      <c r="J122" s="22">
        <v>8.5579414157858302E-2</v>
      </c>
      <c r="K122" s="22">
        <v>2.8802903603665302E-3</v>
      </c>
      <c r="L122" s="22">
        <v>1.4671910644313699</v>
      </c>
      <c r="M122" s="22">
        <v>7.1404767510053894E-5</v>
      </c>
      <c r="N122" s="22">
        <v>0.280928062408969</v>
      </c>
      <c r="O122" s="22">
        <v>4.6505218513747897E-5</v>
      </c>
      <c r="P122" s="22">
        <v>0.28074648008490372</v>
      </c>
      <c r="Q122" s="12">
        <v>3.4126806919898556</v>
      </c>
      <c r="R122" s="12">
        <v>1.6445433284562085</v>
      </c>
      <c r="S122" s="20">
        <v>3448.4795622691045</v>
      </c>
    </row>
    <row r="123" spans="1:19" x14ac:dyDescent="0.25">
      <c r="A123" s="10" t="s">
        <v>117</v>
      </c>
      <c r="B123" s="7" t="s">
        <v>335</v>
      </c>
      <c r="C123" s="25">
        <v>3292.1177628051701</v>
      </c>
      <c r="D123" s="25">
        <v>18.171366517987099</v>
      </c>
      <c r="E123" s="25">
        <v>4.3923803192925988</v>
      </c>
      <c r="F123" s="32">
        <v>3299</v>
      </c>
      <c r="G123" s="32">
        <v>9</v>
      </c>
      <c r="H123" s="22">
        <v>2.0799008560355501E-3</v>
      </c>
      <c r="I123" s="22">
        <v>8.9072235884248797E-5</v>
      </c>
      <c r="J123" s="22">
        <v>6.4114719684000607E-2</v>
      </c>
      <c r="K123" s="22">
        <v>3.1424159424890599E-3</v>
      </c>
      <c r="L123" s="22">
        <v>1.4671529775316901</v>
      </c>
      <c r="M123" s="22">
        <v>6.5435150913165807E-5</v>
      </c>
      <c r="N123" s="22">
        <v>0.28082513032022999</v>
      </c>
      <c r="O123" s="22">
        <v>5.6636059759409102E-5</v>
      </c>
      <c r="P123" s="22">
        <v>0.28069301346791897</v>
      </c>
      <c r="Q123" s="12">
        <v>1.5075859809998704</v>
      </c>
      <c r="R123" s="12">
        <v>2.0027957550583437</v>
      </c>
      <c r="S123" s="20">
        <v>3623.394216889822</v>
      </c>
    </row>
    <row r="124" spans="1:19" x14ac:dyDescent="0.25">
      <c r="A124" s="10" t="s">
        <v>118</v>
      </c>
      <c r="B124" s="7" t="s">
        <v>335</v>
      </c>
      <c r="C124" s="25">
        <v>3295.6437278960502</v>
      </c>
      <c r="D124" s="25">
        <v>16.6863306314585</v>
      </c>
      <c r="E124" s="25">
        <v>5.3373009389520609</v>
      </c>
      <c r="F124" s="32">
        <v>3299</v>
      </c>
      <c r="G124" s="32">
        <v>9</v>
      </c>
      <c r="H124" s="22">
        <v>1.91777348342154E-3</v>
      </c>
      <c r="I124" s="22">
        <v>7.3010090697990805E-5</v>
      </c>
      <c r="J124" s="22">
        <v>5.89277176668805E-2</v>
      </c>
      <c r="K124" s="22">
        <v>2.4808643398997001E-3</v>
      </c>
      <c r="L124" s="22">
        <v>1.46725640799548</v>
      </c>
      <c r="M124" s="22">
        <v>5.5319212184115503E-5</v>
      </c>
      <c r="N124" s="22">
        <v>0.28081888263733301</v>
      </c>
      <c r="O124" s="22">
        <v>5.2309222572906303E-5</v>
      </c>
      <c r="P124" s="22">
        <v>0.28069706423654728</v>
      </c>
      <c r="Q124" s="12">
        <v>1.6519208636700533</v>
      </c>
      <c r="R124" s="12">
        <v>1.8497877388456914</v>
      </c>
      <c r="S124" s="20">
        <v>3610.1622124782511</v>
      </c>
    </row>
    <row r="125" spans="1:19" x14ac:dyDescent="0.25">
      <c r="A125" s="10" t="s">
        <v>119</v>
      </c>
      <c r="B125" s="7" t="s">
        <v>335</v>
      </c>
      <c r="C125" s="25">
        <v>3308.3996491959601</v>
      </c>
      <c r="D125" s="25">
        <v>19.634379672056099</v>
      </c>
      <c r="E125" s="25">
        <v>5.8326890680651999</v>
      </c>
      <c r="F125" s="32">
        <v>3299</v>
      </c>
      <c r="G125" s="32">
        <v>9</v>
      </c>
      <c r="H125" s="22">
        <v>3.30302291398987E-3</v>
      </c>
      <c r="I125" s="22">
        <v>1.2662632345518499E-4</v>
      </c>
      <c r="J125" s="22">
        <v>9.9887433906273596E-2</v>
      </c>
      <c r="K125" s="22">
        <v>4.0944775744721201E-3</v>
      </c>
      <c r="L125" s="22">
        <v>1.46722759619849</v>
      </c>
      <c r="M125" s="22">
        <v>6.2037976830285797E-5</v>
      </c>
      <c r="N125" s="22">
        <v>0.280914371092506</v>
      </c>
      <c r="O125" s="22">
        <v>5.7564491468857202E-5</v>
      </c>
      <c r="P125" s="22">
        <v>0.280704560615607</v>
      </c>
      <c r="Q125" s="12">
        <v>1.91902794662413</v>
      </c>
      <c r="R125" s="12">
        <v>2.0356274720678726</v>
      </c>
      <c r="S125" s="20">
        <v>3585.6663525887384</v>
      </c>
    </row>
    <row r="126" spans="1:19" x14ac:dyDescent="0.25">
      <c r="A126" s="6"/>
      <c r="B126" s="24"/>
      <c r="C126" s="25"/>
      <c r="D126" s="25"/>
      <c r="E126" s="25"/>
      <c r="F126" s="25"/>
      <c r="G126" s="25"/>
      <c r="H126" s="22"/>
      <c r="I126" s="22"/>
      <c r="J126" s="22"/>
      <c r="K126" s="22"/>
      <c r="L126" s="22"/>
      <c r="M126" s="22"/>
      <c r="N126" s="22"/>
      <c r="O126" s="22"/>
      <c r="P126" s="22"/>
      <c r="Q126" s="12"/>
      <c r="R126" s="12"/>
      <c r="S126" s="20"/>
    </row>
    <row r="127" spans="1:19" s="1" customFormat="1" x14ac:dyDescent="0.25">
      <c r="A127" s="1" t="s">
        <v>344</v>
      </c>
      <c r="B127" s="3"/>
      <c r="C127" s="18"/>
      <c r="D127" s="18"/>
      <c r="E127" s="12"/>
      <c r="F127" s="12"/>
      <c r="G127" s="12"/>
      <c r="H127" s="26"/>
      <c r="I127" s="26"/>
      <c r="J127" s="26"/>
      <c r="K127" s="26"/>
      <c r="L127" s="26"/>
      <c r="M127" s="26"/>
      <c r="N127" s="26"/>
      <c r="O127" s="26"/>
      <c r="P127" s="26"/>
      <c r="Q127" s="18"/>
      <c r="R127" s="18"/>
      <c r="S127" s="20"/>
    </row>
    <row r="128" spans="1:19" x14ac:dyDescent="0.25">
      <c r="A128" t="s">
        <v>121</v>
      </c>
      <c r="C128" s="12">
        <v>2825.2951220331802</v>
      </c>
      <c r="D128" s="12">
        <v>32.8210015486994</v>
      </c>
      <c r="E128" s="12">
        <v>1.3963053399002279</v>
      </c>
      <c r="F128" s="12">
        <v>2825.2951220331802</v>
      </c>
      <c r="G128" s="12">
        <v>32.8210015486994</v>
      </c>
      <c r="H128" s="22">
        <v>7.3499336743041701E-4</v>
      </c>
      <c r="I128" s="22">
        <v>1.7834620990404399E-5</v>
      </c>
      <c r="J128" s="22">
        <v>2.24142389099901E-2</v>
      </c>
      <c r="K128" s="22">
        <v>4.719753460854E-4</v>
      </c>
      <c r="L128" s="22">
        <v>1.4672199673035</v>
      </c>
      <c r="M128" s="22">
        <v>7.1579748648458697E-5</v>
      </c>
      <c r="N128" s="22">
        <v>0.28094165326279402</v>
      </c>
      <c r="O128" s="22">
        <v>5.5645191523901698E-5</v>
      </c>
      <c r="P128" s="22">
        <v>0.28090184290833708</v>
      </c>
      <c r="Q128" s="12">
        <v>-2.2507690453299478</v>
      </c>
      <c r="R128" s="12">
        <v>1.9677561229880496</v>
      </c>
      <c r="S128" s="20">
        <v>3636.2451647307503</v>
      </c>
    </row>
    <row r="129" spans="1:19" x14ac:dyDescent="0.25">
      <c r="A129" t="s">
        <v>122</v>
      </c>
      <c r="C129" s="12">
        <v>2807.1108372712101</v>
      </c>
      <c r="D129" s="12">
        <v>19.186585950810201</v>
      </c>
      <c r="E129" s="12">
        <v>0.68961910804414828</v>
      </c>
      <c r="F129" s="12">
        <v>2807.1108372712101</v>
      </c>
      <c r="G129" s="12">
        <v>19.186585950810201</v>
      </c>
      <c r="H129" s="22">
        <v>7.2444019038061397E-4</v>
      </c>
      <c r="I129" s="22">
        <v>1.30335322579946E-5</v>
      </c>
      <c r="J129" s="22">
        <v>2.23081478804176E-2</v>
      </c>
      <c r="K129" s="22">
        <v>4.36035773858137E-4</v>
      </c>
      <c r="L129" s="22">
        <v>1.4672535096081101</v>
      </c>
      <c r="M129" s="22">
        <v>7.3049069257762202E-5</v>
      </c>
      <c r="N129" s="22">
        <v>0.28095430513803799</v>
      </c>
      <c r="O129" s="22">
        <v>5.3874063747994899E-5</v>
      </c>
      <c r="P129" s="22">
        <v>0.28091532561380644</v>
      </c>
      <c r="Q129" s="12">
        <v>-2.1987231960551856</v>
      </c>
      <c r="R129" s="12">
        <v>1.9051245203260976</v>
      </c>
      <c r="S129" s="20">
        <v>3618.779832055578</v>
      </c>
    </row>
    <row r="130" spans="1:19" x14ac:dyDescent="0.25">
      <c r="A130" t="s">
        <v>123</v>
      </c>
      <c r="C130" s="12">
        <v>2808.2977247808599</v>
      </c>
      <c r="D130" s="12">
        <v>28.093524037544999</v>
      </c>
      <c r="E130" s="12">
        <v>1.3062532879056565</v>
      </c>
      <c r="F130" s="12">
        <v>2808.2977247808599</v>
      </c>
      <c r="G130" s="12">
        <v>28.093524037544999</v>
      </c>
      <c r="H130" s="22">
        <v>9.5720360287199202E-4</v>
      </c>
      <c r="I130" s="22">
        <v>2.14857196269996E-5</v>
      </c>
      <c r="J130" s="22">
        <v>3.0155748692727E-2</v>
      </c>
      <c r="K130" s="22">
        <v>6.6961404257547105E-4</v>
      </c>
      <c r="L130" s="22">
        <v>1.4672228579992499</v>
      </c>
      <c r="M130" s="22">
        <v>6.7672195622514293E-5</v>
      </c>
      <c r="N130" s="22">
        <v>0.28096822093868901</v>
      </c>
      <c r="O130" s="22">
        <v>5.7487578819831001E-5</v>
      </c>
      <c r="P130" s="22">
        <v>0.28091669489900534</v>
      </c>
      <c r="Q130" s="12">
        <v>-2.1220714822023368</v>
      </c>
      <c r="R130" s="12">
        <v>2.0329076443170777</v>
      </c>
      <c r="S130" s="20">
        <v>3612.6397017993286</v>
      </c>
    </row>
    <row r="131" spans="1:19" x14ac:dyDescent="0.25">
      <c r="A131" t="s">
        <v>124</v>
      </c>
      <c r="C131" s="12">
        <v>2789.3187570216</v>
      </c>
      <c r="D131" s="12">
        <v>23.004619908829302</v>
      </c>
      <c r="E131" s="12">
        <v>-1.1116266692864141</v>
      </c>
      <c r="F131" s="12">
        <v>2789.3187570216</v>
      </c>
      <c r="G131" s="12">
        <v>23.004619908829302</v>
      </c>
      <c r="H131" s="22">
        <v>7.7043869119249595E-4</v>
      </c>
      <c r="I131" s="22">
        <v>9.0711725228434794E-6</v>
      </c>
      <c r="J131" s="22">
        <v>2.3853056694009299E-2</v>
      </c>
      <c r="K131" s="22">
        <v>3.71998524596251E-4</v>
      </c>
      <c r="L131" s="22">
        <v>1.46721141740849</v>
      </c>
      <c r="M131" s="22">
        <v>7.4710167608265396E-5</v>
      </c>
      <c r="N131" s="22">
        <v>0.28095670932834699</v>
      </c>
      <c r="O131" s="22">
        <v>6.2446817277178501E-5</v>
      </c>
      <c r="P131" s="22">
        <v>0.28091552443842088</v>
      </c>
      <c r="Q131" s="12">
        <v>-2.6100692193076203</v>
      </c>
      <c r="R131" s="12">
        <v>2.2082789849953173</v>
      </c>
      <c r="S131" s="20">
        <v>3643.7127702336256</v>
      </c>
    </row>
    <row r="132" spans="1:19" x14ac:dyDescent="0.25">
      <c r="A132" t="s">
        <v>125</v>
      </c>
      <c r="C132" s="12">
        <v>2808.6899638964701</v>
      </c>
      <c r="D132" s="12">
        <v>25.042219196256799</v>
      </c>
      <c r="E132" s="12">
        <v>9.8431711250701603E-2</v>
      </c>
      <c r="F132" s="12">
        <v>2808.6899638964701</v>
      </c>
      <c r="G132" s="12">
        <v>25.042219196256799</v>
      </c>
      <c r="H132" s="22">
        <v>6.8165077315290705E-4</v>
      </c>
      <c r="I132" s="22">
        <v>5.9731109428227897E-6</v>
      </c>
      <c r="J132" s="22">
        <v>2.1054579349914001E-2</v>
      </c>
      <c r="K132" s="22">
        <v>3.0978546391160702E-4</v>
      </c>
      <c r="L132" s="22">
        <v>1.46717084402664</v>
      </c>
      <c r="M132" s="22">
        <v>7.0205269299907606E-5</v>
      </c>
      <c r="N132" s="22">
        <v>0.28094843697011401</v>
      </c>
      <c r="O132" s="22">
        <v>4.8628826352355801E-5</v>
      </c>
      <c r="P132" s="22">
        <v>0.28091173861244251</v>
      </c>
      <c r="Q132" s="12">
        <v>-2.2892401431340303</v>
      </c>
      <c r="R132" s="12">
        <v>1.7196395265783906</v>
      </c>
      <c r="S132" s="20">
        <v>3628.1166668430878</v>
      </c>
    </row>
    <row r="133" spans="1:19" x14ac:dyDescent="0.25">
      <c r="A133" t="s">
        <v>126</v>
      </c>
      <c r="C133" s="12">
        <v>2810.1514877023201</v>
      </c>
      <c r="D133" s="12">
        <v>30.113119393123501</v>
      </c>
      <c r="E133" s="12">
        <v>0.73724427538103265</v>
      </c>
      <c r="F133" s="12">
        <v>2810.1514877023201</v>
      </c>
      <c r="G133" s="12">
        <v>30.113119393123501</v>
      </c>
      <c r="H133" s="22">
        <v>8.6432539607762197E-4</v>
      </c>
      <c r="I133" s="22">
        <v>3.96513376896428E-5</v>
      </c>
      <c r="J133" s="22">
        <v>2.77650938199142E-2</v>
      </c>
      <c r="K133" s="22">
        <v>1.3450450538457499E-3</v>
      </c>
      <c r="L133" s="22">
        <v>1.4672551582649001</v>
      </c>
      <c r="M133" s="22">
        <v>6.7242285650168305E-5</v>
      </c>
      <c r="N133" s="22">
        <v>0.28096323932322198</v>
      </c>
      <c r="O133" s="22">
        <v>5.1330858678006999E-5</v>
      </c>
      <c r="P133" s="22">
        <v>0.28091668137016501</v>
      </c>
      <c r="Q133" s="12">
        <v>-2.0789460229997392</v>
      </c>
      <c r="R133" s="12">
        <v>1.8151902922025585</v>
      </c>
      <c r="S133" s="20">
        <v>3610.015164970946</v>
      </c>
    </row>
    <row r="134" spans="1:19" x14ac:dyDescent="0.25">
      <c r="A134" t="s">
        <v>127</v>
      </c>
      <c r="C134" s="12">
        <v>2824.3443532577298</v>
      </c>
      <c r="D134" s="12">
        <v>21.044882833268201</v>
      </c>
      <c r="E134" s="12">
        <v>0.38702849187959298</v>
      </c>
      <c r="F134" s="12">
        <v>2824.3443532577298</v>
      </c>
      <c r="G134" s="12">
        <v>21.044882833268201</v>
      </c>
      <c r="H134" s="22">
        <v>5.9790635746667902E-4</v>
      </c>
      <c r="I134" s="22">
        <v>1.7926626972853E-5</v>
      </c>
      <c r="J134" s="22">
        <v>1.8936372532995401E-2</v>
      </c>
      <c r="K134" s="22">
        <v>7.5110151587305695E-4</v>
      </c>
      <c r="L134" s="22">
        <v>1.4672599494677201</v>
      </c>
      <c r="M134" s="22">
        <v>5.3387149821277301E-5</v>
      </c>
      <c r="N134" s="22">
        <v>0.28095067529832901</v>
      </c>
      <c r="O134" s="22">
        <v>5.6514136950770197E-5</v>
      </c>
      <c r="P134" s="22">
        <v>0.28091830134519041</v>
      </c>
      <c r="Q134" s="12">
        <v>-1.6873604301348433</v>
      </c>
      <c r="R134" s="12">
        <v>1.998484253082907</v>
      </c>
      <c r="S134" s="20">
        <v>3584.3199351513326</v>
      </c>
    </row>
    <row r="135" spans="1:19" x14ac:dyDescent="0.25">
      <c r="A135" t="s">
        <v>128</v>
      </c>
      <c r="C135" s="12">
        <v>2819.43697846952</v>
      </c>
      <c r="D135" s="12">
        <v>51.969877118897699</v>
      </c>
      <c r="E135" s="12">
        <v>0.4733512067428669</v>
      </c>
      <c r="F135" s="12">
        <v>2819.43697846952</v>
      </c>
      <c r="G135" s="12">
        <v>51.969877118897699</v>
      </c>
      <c r="H135" s="22">
        <v>5.8635296858606503E-4</v>
      </c>
      <c r="I135" s="22">
        <v>1.32698471115749E-5</v>
      </c>
      <c r="J135" s="22">
        <v>1.77262702049246E-2</v>
      </c>
      <c r="K135" s="22">
        <v>5.4264926027421904E-4</v>
      </c>
      <c r="L135" s="22">
        <v>1.46714712324132</v>
      </c>
      <c r="M135" s="22">
        <v>7.2577094630446904E-5</v>
      </c>
      <c r="N135" s="22">
        <v>0.280950766573832</v>
      </c>
      <c r="O135" s="22">
        <v>5.1018758635489198E-5</v>
      </c>
      <c r="P135" s="22">
        <v>0.28091907481326744</v>
      </c>
      <c r="Q135" s="12">
        <v>-1.7753052130065061</v>
      </c>
      <c r="R135" s="12">
        <v>1.8041536374102662</v>
      </c>
      <c r="S135" s="20">
        <v>3588.8892808131272</v>
      </c>
    </row>
    <row r="136" spans="1:19" x14ac:dyDescent="0.25">
      <c r="A136" t="s">
        <v>129</v>
      </c>
      <c r="C136" s="12">
        <v>2808.7099628719998</v>
      </c>
      <c r="D136" s="12">
        <v>35.260598885064503</v>
      </c>
      <c r="E136" s="12">
        <v>0.75771994691605782</v>
      </c>
      <c r="F136" s="12">
        <v>2808.7099628719998</v>
      </c>
      <c r="G136" s="12">
        <v>35.260598885064503</v>
      </c>
      <c r="H136" s="22">
        <v>6.9492332070760095E-4</v>
      </c>
      <c r="I136" s="22">
        <v>3.31985690381415E-5</v>
      </c>
      <c r="J136" s="22">
        <v>2.13068798447597E-2</v>
      </c>
      <c r="K136" s="22">
        <v>1.24947958279497E-3</v>
      </c>
      <c r="L136" s="22">
        <v>1.4672328895192901</v>
      </c>
      <c r="M136" s="22">
        <v>7.8293263572365895E-5</v>
      </c>
      <c r="N136" s="22">
        <v>0.28095149538647401</v>
      </c>
      <c r="O136" s="22">
        <v>5.8469448092262201E-5</v>
      </c>
      <c r="P136" s="22">
        <v>0.28091408219489133</v>
      </c>
      <c r="Q136" s="12">
        <v>-2.2053610913141952</v>
      </c>
      <c r="R136" s="12">
        <v>2.0676290500631893</v>
      </c>
      <c r="S136" s="20">
        <v>3620.5032502101376</v>
      </c>
    </row>
    <row r="137" spans="1:19" x14ac:dyDescent="0.25">
      <c r="A137" t="s">
        <v>130</v>
      </c>
      <c r="C137" s="12">
        <v>2806.48865591701</v>
      </c>
      <c r="D137" s="12">
        <v>28.115827994222901</v>
      </c>
      <c r="E137" s="12">
        <v>-0.28798051728520235</v>
      </c>
      <c r="F137" s="12">
        <v>2806.48865591701</v>
      </c>
      <c r="G137" s="12">
        <v>28.115827994222901</v>
      </c>
      <c r="H137" s="22">
        <v>5.8580975237620795E-4</v>
      </c>
      <c r="I137" s="22">
        <v>5.59018231175765E-6</v>
      </c>
      <c r="J137" s="22">
        <v>1.7862696873708801E-2</v>
      </c>
      <c r="K137" s="22">
        <v>2.2707592960247199E-4</v>
      </c>
      <c r="L137" s="22">
        <v>1.4671679936308399</v>
      </c>
      <c r="M137" s="22">
        <v>6.8584673127952404E-5</v>
      </c>
      <c r="N137" s="22">
        <v>0.28092905409277102</v>
      </c>
      <c r="O137" s="22">
        <v>5.5982974074882298E-5</v>
      </c>
      <c r="P137" s="22">
        <v>0.2808975409453473</v>
      </c>
      <c r="Q137" s="12">
        <v>-2.8463151622981631</v>
      </c>
      <c r="R137" s="12">
        <v>1.9797009768873721</v>
      </c>
      <c r="S137" s="20">
        <v>3677.2040781315141</v>
      </c>
    </row>
    <row r="138" spans="1:19" x14ac:dyDescent="0.25">
      <c r="A138" t="s">
        <v>131</v>
      </c>
      <c r="C138" s="12">
        <v>2825.3989731114302</v>
      </c>
      <c r="D138" s="12">
        <v>33.550845985473401</v>
      </c>
      <c r="E138" s="12">
        <v>1.8642201987543072</v>
      </c>
      <c r="F138" s="12">
        <v>2825.3989731114302</v>
      </c>
      <c r="G138" s="12">
        <v>33.550845985473401</v>
      </c>
      <c r="H138" s="22">
        <v>6.8592183891297797E-4</v>
      </c>
      <c r="I138" s="22">
        <v>1.8034249966466698E-5</v>
      </c>
      <c r="J138" s="22">
        <v>2.0898184860196699E-2</v>
      </c>
      <c r="K138" s="22">
        <v>5.05305291813543E-4</v>
      </c>
      <c r="L138" s="22">
        <v>1.4672668827155999</v>
      </c>
      <c r="M138" s="22">
        <v>7.0202841983452296E-5</v>
      </c>
      <c r="N138" s="22">
        <v>0.28095168199815701</v>
      </c>
      <c r="O138" s="22">
        <v>4.6845531460292498E-5</v>
      </c>
      <c r="P138" s="22">
        <v>0.28091452816359813</v>
      </c>
      <c r="Q138" s="12">
        <v>-1.7968365289133814</v>
      </c>
      <c r="R138" s="12">
        <v>1.656577663606825</v>
      </c>
      <c r="S138" s="20">
        <v>3595.0222652496773</v>
      </c>
    </row>
    <row r="139" spans="1:19" x14ac:dyDescent="0.25">
      <c r="A139" t="s">
        <v>132</v>
      </c>
      <c r="C139" s="12">
        <v>2806.6806222282999</v>
      </c>
      <c r="D139" s="12">
        <v>51.120771911314499</v>
      </c>
      <c r="E139" s="12">
        <v>0.94474287042491945</v>
      </c>
      <c r="F139" s="12">
        <v>2806.6806222282999</v>
      </c>
      <c r="G139" s="12">
        <v>51.120771911314499</v>
      </c>
      <c r="H139" s="22">
        <v>7.3842544587933499E-4</v>
      </c>
      <c r="I139" s="22">
        <v>4.0037459184375598E-5</v>
      </c>
      <c r="J139" s="22">
        <v>2.3946937868169899E-2</v>
      </c>
      <c r="K139" s="22">
        <v>1.8222336042576399E-3</v>
      </c>
      <c r="L139" s="22">
        <v>1.4672522808705299</v>
      </c>
      <c r="M139" s="22">
        <v>7.1553042289136396E-5</v>
      </c>
      <c r="N139" s="22">
        <v>0.28093131265412002</v>
      </c>
      <c r="O139" s="22">
        <v>6.5456975501003005E-5</v>
      </c>
      <c r="P139" s="22">
        <v>0.28089158688375448</v>
      </c>
      <c r="Q139" s="12">
        <v>-3.0537053971801953</v>
      </c>
      <c r="R139" s="12">
        <v>2.3147258695122019</v>
      </c>
      <c r="S139" s="20">
        <v>3696.1746756599496</v>
      </c>
    </row>
    <row r="140" spans="1:19" x14ac:dyDescent="0.25">
      <c r="A140" t="s">
        <v>133</v>
      </c>
      <c r="C140" s="12">
        <v>2807.0594007457798</v>
      </c>
      <c r="D140" s="12">
        <v>24.167811128665502</v>
      </c>
      <c r="E140" s="12">
        <v>-0.78934894033746428</v>
      </c>
      <c r="F140" s="12">
        <v>2807.0594007457798</v>
      </c>
      <c r="G140" s="12">
        <v>24.167811128665502</v>
      </c>
      <c r="H140" s="22">
        <v>8.0826436511966405E-4</v>
      </c>
      <c r="I140" s="22">
        <v>2.7706501671440699E-5</v>
      </c>
      <c r="J140" s="22">
        <v>2.5385693529411599E-2</v>
      </c>
      <c r="K140" s="22">
        <v>1.1913481249160799E-3</v>
      </c>
      <c r="L140" s="22">
        <v>1.4672067911845801</v>
      </c>
      <c r="M140" s="22">
        <v>8.90729385934742E-5</v>
      </c>
      <c r="N140" s="22">
        <v>0.28094891352630103</v>
      </c>
      <c r="O140" s="22">
        <v>4.4618280216555199E-5</v>
      </c>
      <c r="P140" s="22">
        <v>0.28090542454230516</v>
      </c>
      <c r="Q140" s="12">
        <v>-2.5523130632576496</v>
      </c>
      <c r="R140" s="12">
        <v>1.5778163699120569</v>
      </c>
      <c r="S140" s="20">
        <v>3650.8898318415804</v>
      </c>
    </row>
    <row r="141" spans="1:19" x14ac:dyDescent="0.25">
      <c r="A141" t="s">
        <v>134</v>
      </c>
      <c r="C141" s="12">
        <v>2815.1204473746302</v>
      </c>
      <c r="D141" s="12">
        <v>33.303507307159201</v>
      </c>
      <c r="E141" s="12">
        <v>1.5384806325019262</v>
      </c>
      <c r="F141" s="12">
        <v>2815.1204473746302</v>
      </c>
      <c r="G141" s="12">
        <v>33.303507307159201</v>
      </c>
      <c r="H141" s="22">
        <v>9.8436407183898306E-4</v>
      </c>
      <c r="I141" s="22">
        <v>3.7436334688863401E-5</v>
      </c>
      <c r="J141" s="22">
        <v>3.0603736615027601E-2</v>
      </c>
      <c r="K141" s="22">
        <v>1.28354911700073E-3</v>
      </c>
      <c r="L141" s="22">
        <v>1.46721888584018</v>
      </c>
      <c r="M141" s="22">
        <v>9.5068694996349904E-5</v>
      </c>
      <c r="N141" s="22">
        <v>0.280966834722085</v>
      </c>
      <c r="O141" s="22">
        <v>5.4137536572312203E-5</v>
      </c>
      <c r="P141" s="22">
        <v>0.28091371449431746</v>
      </c>
      <c r="Q141" s="12">
        <v>-2.0676428467658603</v>
      </c>
      <c r="R141" s="12">
        <v>1.9144415924576776</v>
      </c>
      <c r="S141" s="20">
        <v>3612.4660966281181</v>
      </c>
    </row>
    <row r="142" spans="1:19" x14ac:dyDescent="0.25">
      <c r="A142" t="s">
        <v>135</v>
      </c>
      <c r="C142" s="12">
        <v>2804.7074187417502</v>
      </c>
      <c r="D142" s="12">
        <v>30.031505894546399</v>
      </c>
      <c r="E142" s="12">
        <v>-6.03489604088292E-2</v>
      </c>
      <c r="F142" s="12">
        <v>2804.7074187417502</v>
      </c>
      <c r="G142" s="12">
        <v>30.031505894546399</v>
      </c>
      <c r="H142" s="22">
        <v>6.58961160679298E-4</v>
      </c>
      <c r="I142" s="22">
        <v>2.5154361693843299E-5</v>
      </c>
      <c r="J142" s="22">
        <v>1.9895929270321602E-2</v>
      </c>
      <c r="K142" s="22">
        <v>7.7790689106959504E-4</v>
      </c>
      <c r="L142" s="22">
        <v>1.4672018085257701</v>
      </c>
      <c r="M142" s="22">
        <v>1.1023041789823301E-4</v>
      </c>
      <c r="N142" s="22">
        <v>0.28095640472619998</v>
      </c>
      <c r="O142" s="22">
        <v>7.95988163259212E-5</v>
      </c>
      <c r="P142" s="22">
        <v>0.28092097955241618</v>
      </c>
      <c r="Q142" s="12">
        <v>-2.0540322698392455</v>
      </c>
      <c r="R142" s="12">
        <v>2.8148174876985195</v>
      </c>
      <c r="S142" s="20">
        <v>3603.937046120227</v>
      </c>
    </row>
    <row r="143" spans="1:19" x14ac:dyDescent="0.25">
      <c r="A143" t="s">
        <v>137</v>
      </c>
      <c r="C143" s="12">
        <v>2803.1139880610599</v>
      </c>
      <c r="D143" s="12">
        <v>25.084838694598801</v>
      </c>
      <c r="E143" s="12">
        <v>-9.2105966980171594E-2</v>
      </c>
      <c r="F143" s="12">
        <v>2803.1139880610599</v>
      </c>
      <c r="G143" s="12">
        <v>25.084838694598801</v>
      </c>
      <c r="H143" s="22">
        <v>7.0614513329578905E-4</v>
      </c>
      <c r="I143" s="22">
        <v>8.5064017121062008E-6</v>
      </c>
      <c r="J143" s="22">
        <v>2.1624763543565202E-2</v>
      </c>
      <c r="K143" s="22">
        <v>3.71277422011292E-4</v>
      </c>
      <c r="L143" s="22">
        <v>1.4671796135072901</v>
      </c>
      <c r="M143" s="22">
        <v>6.3529986611379205E-5</v>
      </c>
      <c r="N143" s="22">
        <v>0.28092715067582402</v>
      </c>
      <c r="O143" s="22">
        <v>6.2255810216844699E-5</v>
      </c>
      <c r="P143" s="22">
        <v>0.28088921106944181</v>
      </c>
      <c r="Q143" s="12">
        <v>-3.222143707235503</v>
      </c>
      <c r="R143" s="12">
        <v>2.2015244873963127</v>
      </c>
      <c r="S143" s="20">
        <v>3708.969510044335</v>
      </c>
    </row>
    <row r="144" spans="1:19" x14ac:dyDescent="0.25">
      <c r="A144" t="s">
        <v>138</v>
      </c>
      <c r="C144" s="12">
        <v>2812.7222013373798</v>
      </c>
      <c r="D144" s="12">
        <v>14.8381205053001</v>
      </c>
      <c r="E144" s="12">
        <v>0.86997048043120362</v>
      </c>
      <c r="F144" s="12">
        <v>2812.7222013373798</v>
      </c>
      <c r="G144" s="12">
        <v>14.8381205053001</v>
      </c>
      <c r="H144" s="22">
        <v>1.3403862861136001E-3</v>
      </c>
      <c r="I144" s="22">
        <v>6.4411918427386094E-5</v>
      </c>
      <c r="J144" s="22">
        <v>4.3240869221519998E-2</v>
      </c>
      <c r="K144" s="22">
        <v>2.5567730778992999E-3</v>
      </c>
      <c r="L144" s="22">
        <v>1.4671468330838</v>
      </c>
      <c r="M144" s="22">
        <v>1.23417802631843E-4</v>
      </c>
      <c r="N144" s="22">
        <v>0.28100920497154203</v>
      </c>
      <c r="O144" s="22">
        <v>1.5136365895693601E-4</v>
      </c>
      <c r="P144" s="22">
        <v>0.28093693561262756</v>
      </c>
      <c r="Q144" s="12">
        <v>-1.2976109700602034</v>
      </c>
      <c r="R144" s="12">
        <v>5.3526056529507073</v>
      </c>
      <c r="S144" s="20">
        <v>3540.697100757518</v>
      </c>
    </row>
    <row r="145" spans="1:19" x14ac:dyDescent="0.25">
      <c r="A145" t="s">
        <v>172</v>
      </c>
      <c r="C145" s="12">
        <v>2836.93687551932</v>
      </c>
      <c r="D145" s="12">
        <v>27.035529170835101</v>
      </c>
      <c r="E145" s="12">
        <v>2.4214798998516529</v>
      </c>
      <c r="F145" s="12">
        <v>2836.93687551932</v>
      </c>
      <c r="G145" s="12">
        <v>27.035529170835101</v>
      </c>
      <c r="H145" s="22">
        <v>5.7040720995504401E-4</v>
      </c>
      <c r="I145" s="22">
        <v>2.08836981792507E-5</v>
      </c>
      <c r="J145" s="22">
        <v>1.73753489201878E-2</v>
      </c>
      <c r="K145" s="22">
        <v>7.3739020817886996E-4</v>
      </c>
      <c r="L145" s="22">
        <v>1.4672243318809099</v>
      </c>
      <c r="M145" s="22">
        <v>1.0215598352462899E-4</v>
      </c>
      <c r="N145" s="22">
        <v>0.280971822952994</v>
      </c>
      <c r="O145" s="22">
        <v>6.2149764458836596E-5</v>
      </c>
      <c r="P145" s="22">
        <v>0.2809407965737577</v>
      </c>
      <c r="Q145" s="12">
        <v>-0.59032707689699038</v>
      </c>
      <c r="R145" s="12">
        <v>2.1977744384893469</v>
      </c>
      <c r="S145" s="20">
        <v>3493.1792440817244</v>
      </c>
    </row>
    <row r="146" spans="1:19" x14ac:dyDescent="0.25">
      <c r="A146" t="s">
        <v>139</v>
      </c>
      <c r="C146" s="12">
        <v>2823.6081106700399</v>
      </c>
      <c r="D146" s="12">
        <v>32.870787445563202</v>
      </c>
      <c r="E146" s="12">
        <v>1.3180609302357649</v>
      </c>
      <c r="F146" s="12">
        <v>2823.6081106700399</v>
      </c>
      <c r="G146" s="12">
        <v>32.870787445563202</v>
      </c>
      <c r="H146" s="22">
        <v>9.9533360481303596E-4</v>
      </c>
      <c r="I146" s="22">
        <v>5.25487875435439E-5</v>
      </c>
      <c r="J146" s="22">
        <v>3.25172941826114E-2</v>
      </c>
      <c r="K146" s="22">
        <v>1.9582553974065199E-3</v>
      </c>
      <c r="L146" s="22">
        <v>1.4671394051946101</v>
      </c>
      <c r="M146" s="22">
        <v>9.0888323273670096E-5</v>
      </c>
      <c r="N146" s="22">
        <v>0.28095179455369401</v>
      </c>
      <c r="O146" s="22">
        <v>8.2854775156830302E-5</v>
      </c>
      <c r="P146" s="22">
        <v>0.28089791611612214</v>
      </c>
      <c r="Q146" s="12">
        <v>-2.4302257606689803</v>
      </c>
      <c r="R146" s="12">
        <v>2.9299565096041533</v>
      </c>
      <c r="S146" s="20">
        <v>3651.3808823945169</v>
      </c>
    </row>
    <row r="147" spans="1:19" x14ac:dyDescent="0.25">
      <c r="A147" t="s">
        <v>140</v>
      </c>
      <c r="C147" s="12">
        <v>2811.2910665510099</v>
      </c>
      <c r="D147" s="12">
        <v>16.592657476281602</v>
      </c>
      <c r="E147" s="12">
        <v>0.15868240379011134</v>
      </c>
      <c r="F147" s="12">
        <v>2811.2910665510099</v>
      </c>
      <c r="G147" s="12">
        <v>16.592657476281602</v>
      </c>
      <c r="H147" s="22">
        <v>1.0717717335720499E-3</v>
      </c>
      <c r="I147" s="22">
        <v>8.7494695502238998E-5</v>
      </c>
      <c r="J147" s="22">
        <v>3.4889408328013599E-2</v>
      </c>
      <c r="K147" s="22">
        <v>2.7295077984742901E-3</v>
      </c>
      <c r="L147" s="22">
        <v>1.46720652009223</v>
      </c>
      <c r="M147" s="22">
        <v>7.0123574865573797E-5</v>
      </c>
      <c r="N147" s="22">
        <v>0.28098043730091599</v>
      </c>
      <c r="O147" s="22">
        <v>5.6860649063499E-5</v>
      </c>
      <c r="P147" s="22">
        <v>0.28092268096362383</v>
      </c>
      <c r="Q147" s="12">
        <v>-1.8386100641953895</v>
      </c>
      <c r="R147" s="12">
        <v>2.0107378065847783</v>
      </c>
      <c r="S147" s="20">
        <v>3588.9475759769166</v>
      </c>
    </row>
    <row r="148" spans="1:19" x14ac:dyDescent="0.25">
      <c r="A148" t="s">
        <v>141</v>
      </c>
      <c r="C148" s="12">
        <v>2821.2604062525602</v>
      </c>
      <c r="D148" s="12">
        <v>42.686762879669303</v>
      </c>
      <c r="E148" s="12">
        <v>1.8343209117768211</v>
      </c>
      <c r="F148" s="12">
        <v>2821.2604062525602</v>
      </c>
      <c r="G148" s="12">
        <v>42.686762879669303</v>
      </c>
      <c r="H148" s="22">
        <v>6.0856774314253304E-4</v>
      </c>
      <c r="I148" s="22">
        <v>2.8343579783121401E-5</v>
      </c>
      <c r="J148" s="22">
        <v>1.8750432502764602E-2</v>
      </c>
      <c r="K148" s="22">
        <v>1.1116598893194799E-3</v>
      </c>
      <c r="L148" s="22">
        <v>1.46720428217744</v>
      </c>
      <c r="M148" s="22">
        <v>8.1571640559478394E-5</v>
      </c>
      <c r="N148" s="22">
        <v>0.28093712335672499</v>
      </c>
      <c r="O148" s="22">
        <v>7.0079098261780105E-5</v>
      </c>
      <c r="P148" s="22">
        <v>0.28090420907313085</v>
      </c>
      <c r="Q148" s="12">
        <v>-2.2614909486107226</v>
      </c>
      <c r="R148" s="12">
        <v>2.4781759379666113</v>
      </c>
      <c r="S148" s="20">
        <v>3634.3953091429594</v>
      </c>
    </row>
    <row r="149" spans="1:19" x14ac:dyDescent="0.25">
      <c r="A149" t="s">
        <v>142</v>
      </c>
      <c r="C149" s="12">
        <v>2812.22887118165</v>
      </c>
      <c r="D149" s="12">
        <v>25.9090763437754</v>
      </c>
      <c r="E149" s="12">
        <v>0.33036005400250978</v>
      </c>
      <c r="F149" s="12">
        <v>2812.22887118165</v>
      </c>
      <c r="G149" s="12">
        <v>25.9090763437754</v>
      </c>
      <c r="H149" s="22">
        <v>6.3484146601033202E-4</v>
      </c>
      <c r="I149" s="22">
        <v>9.5350944491033804E-6</v>
      </c>
      <c r="J149" s="22">
        <v>1.9386716594448301E-2</v>
      </c>
      <c r="K149" s="22">
        <v>4.1712072549485499E-4</v>
      </c>
      <c r="L149" s="22">
        <v>1.4672772689417599</v>
      </c>
      <c r="M149" s="22">
        <v>7.8174124869965402E-5</v>
      </c>
      <c r="N149" s="22">
        <v>0.28092108703064</v>
      </c>
      <c r="O149" s="22">
        <v>5.90438776939364E-5</v>
      </c>
      <c r="P149" s="22">
        <v>0.28088686456342515</v>
      </c>
      <c r="Q149" s="12">
        <v>-3.0912720581000031</v>
      </c>
      <c r="R149" s="12">
        <v>2.0879423482134172</v>
      </c>
      <c r="S149" s="20">
        <v>3703.4724210533805</v>
      </c>
    </row>
    <row r="150" spans="1:19" x14ac:dyDescent="0.25">
      <c r="A150" t="s">
        <v>143</v>
      </c>
      <c r="C150" s="12">
        <v>2798.8436310040402</v>
      </c>
      <c r="D150" s="12">
        <v>19.403028203481899</v>
      </c>
      <c r="E150" s="12">
        <v>-1.1190198431147991</v>
      </c>
      <c r="F150" s="12">
        <v>2798.8436310040402</v>
      </c>
      <c r="G150" s="12">
        <v>19.403028203481899</v>
      </c>
      <c r="H150" s="22">
        <v>7.0931001833518905E-4</v>
      </c>
      <c r="I150" s="22">
        <v>2.0246771300200801E-5</v>
      </c>
      <c r="J150" s="22">
        <v>2.2586666441068999E-2</v>
      </c>
      <c r="K150" s="22">
        <v>8.7215506705713296E-4</v>
      </c>
      <c r="L150" s="22">
        <v>1.46721430595446</v>
      </c>
      <c r="M150" s="22">
        <v>7.6820957237356803E-5</v>
      </c>
      <c r="N150" s="22">
        <v>0.28097852475551999</v>
      </c>
      <c r="O150" s="22">
        <v>5.8942907443930598E-5</v>
      </c>
      <c r="P150" s="22">
        <v>0.28094047469448413</v>
      </c>
      <c r="Q150" s="12">
        <v>-1.4981267159941414</v>
      </c>
      <c r="R150" s="12">
        <v>2.084371782233859</v>
      </c>
      <c r="S150" s="20">
        <v>3549.241673862507</v>
      </c>
    </row>
    <row r="151" spans="1:19" x14ac:dyDescent="0.25">
      <c r="A151" t="s">
        <v>144</v>
      </c>
      <c r="C151" s="12">
        <v>2792.05584506676</v>
      </c>
      <c r="D151" s="12">
        <v>23.488919345554201</v>
      </c>
      <c r="E151" s="12">
        <v>3.7968544890354394E-3</v>
      </c>
      <c r="F151" s="12">
        <v>2792.05584506676</v>
      </c>
      <c r="G151" s="12">
        <v>23.488919345554201</v>
      </c>
      <c r="H151" s="22">
        <v>6.3940321309849304E-4</v>
      </c>
      <c r="I151" s="22">
        <v>5.3294008366323103E-6</v>
      </c>
      <c r="J151" s="22">
        <v>1.9809139527257099E-2</v>
      </c>
      <c r="K151" s="22">
        <v>2.1607464358448699E-4</v>
      </c>
      <c r="L151" s="22">
        <v>1.4671534687954</v>
      </c>
      <c r="M151" s="22">
        <v>9.6452797821485896E-5</v>
      </c>
      <c r="N151" s="22">
        <v>0.28095552865074003</v>
      </c>
      <c r="O151" s="22">
        <v>5.8012069504206602E-5</v>
      </c>
      <c r="P151" s="22">
        <v>0.28092131402567072</v>
      </c>
      <c r="Q151" s="12">
        <v>-2.3396669188868735</v>
      </c>
      <c r="R151" s="12">
        <v>2.0514549747774282</v>
      </c>
      <c r="S151" s="20">
        <v>3621.0522286689725</v>
      </c>
    </row>
    <row r="152" spans="1:19" x14ac:dyDescent="0.25">
      <c r="A152" t="s">
        <v>145</v>
      </c>
      <c r="C152" s="12">
        <v>2830.1888594577199</v>
      </c>
      <c r="D152" s="12">
        <v>22.210607013917201</v>
      </c>
      <c r="E152" s="12">
        <v>-1.4372324405176329E-2</v>
      </c>
      <c r="F152" s="12">
        <v>2830.1888594577199</v>
      </c>
      <c r="G152" s="12">
        <v>22.210607013917201</v>
      </c>
      <c r="H152" s="22">
        <v>7.2910401629009704E-4</v>
      </c>
      <c r="I152" s="22">
        <v>3.4638859664908801E-5</v>
      </c>
      <c r="J152" s="22">
        <v>2.2232671887480099E-2</v>
      </c>
      <c r="K152" s="22">
        <v>1.2408902126589999E-3</v>
      </c>
      <c r="L152" s="22">
        <v>1.4672809144233401</v>
      </c>
      <c r="M152" s="22">
        <v>7.9139292275954106E-5</v>
      </c>
      <c r="N152" s="22">
        <v>0.28096070138474299</v>
      </c>
      <c r="O152" s="22">
        <v>5.1078980973632398E-5</v>
      </c>
      <c r="P152" s="22">
        <v>0.28092113979573985</v>
      </c>
      <c r="Q152" s="12">
        <v>-1.4487923282258119</v>
      </c>
      <c r="R152" s="12">
        <v>1.8062832531284698</v>
      </c>
      <c r="S152" s="20">
        <v>3566.6903509641284</v>
      </c>
    </row>
    <row r="153" spans="1:19" x14ac:dyDescent="0.25">
      <c r="A153" t="s">
        <v>146</v>
      </c>
      <c r="C153" s="12">
        <v>2811.4240795840501</v>
      </c>
      <c r="D153" s="12">
        <v>28.1691842914014</v>
      </c>
      <c r="E153" s="12">
        <v>1.3090781819189434</v>
      </c>
      <c r="F153" s="12">
        <v>2811.4240795840501</v>
      </c>
      <c r="G153" s="12">
        <v>28.1691842914014</v>
      </c>
      <c r="H153" s="22">
        <v>7.4033376244425696E-4</v>
      </c>
      <c r="I153" s="22">
        <v>2.5519396187919901E-5</v>
      </c>
      <c r="J153" s="22">
        <v>2.2714120534848899E-2</v>
      </c>
      <c r="K153" s="22">
        <v>9.930073088794181E-4</v>
      </c>
      <c r="L153" s="22">
        <v>1.4672452495894399</v>
      </c>
      <c r="M153" s="22">
        <v>8.2021726703859096E-5</v>
      </c>
      <c r="N153" s="22">
        <v>0.28096773990513801</v>
      </c>
      <c r="O153" s="22">
        <v>6.4906035756687506E-5</v>
      </c>
      <c r="P153" s="22">
        <v>0.28092784237677015</v>
      </c>
      <c r="Q153" s="12">
        <v>-1.6517838976015664</v>
      </c>
      <c r="R153" s="12">
        <v>2.295243232728339</v>
      </c>
      <c r="S153" s="20">
        <v>3572.0372858086489</v>
      </c>
    </row>
    <row r="154" spans="1:19" x14ac:dyDescent="0.25">
      <c r="A154" t="s">
        <v>147</v>
      </c>
      <c r="C154" s="12">
        <v>2821.7707867251002</v>
      </c>
      <c r="D154" s="12">
        <v>46.589171007631499</v>
      </c>
      <c r="E154" s="12">
        <v>2.1615906304452315</v>
      </c>
      <c r="F154" s="12">
        <v>2821.7707867251002</v>
      </c>
      <c r="G154" s="12">
        <v>46.589171007631499</v>
      </c>
      <c r="H154" s="22">
        <v>6.1348593138511496E-4</v>
      </c>
      <c r="I154" s="22">
        <v>1.15267470480232E-5</v>
      </c>
      <c r="J154" s="22">
        <v>1.8530764242925799E-2</v>
      </c>
      <c r="K154" s="22">
        <v>4.45111972600514E-4</v>
      </c>
      <c r="L154" s="22">
        <v>1.46726978714665</v>
      </c>
      <c r="M154" s="22">
        <v>7.8437995774013804E-5</v>
      </c>
      <c r="N154" s="22">
        <v>0.28095430258496201</v>
      </c>
      <c r="O154" s="22">
        <v>5.6397833651228103E-5</v>
      </c>
      <c r="P154" s="22">
        <v>0.28092111614000287</v>
      </c>
      <c r="Q154" s="12">
        <v>-1.6477373449619304</v>
      </c>
      <c r="R154" s="12">
        <v>1.9943714713033245</v>
      </c>
      <c r="S154" s="20">
        <v>3578.9117340711273</v>
      </c>
    </row>
    <row r="155" spans="1:19" x14ac:dyDescent="0.25">
      <c r="A155" t="s">
        <v>148</v>
      </c>
      <c r="C155" s="12">
        <v>2804.6384926692099</v>
      </c>
      <c r="D155" s="12">
        <v>39.589915811715898</v>
      </c>
      <c r="E155" s="12">
        <v>-0.21789487308983002</v>
      </c>
      <c r="F155" s="12">
        <v>2804.6384926692099</v>
      </c>
      <c r="G155" s="12">
        <v>39.589915811715898</v>
      </c>
      <c r="H155" s="22">
        <v>6.2408059995497595E-4</v>
      </c>
      <c r="I155" s="22">
        <v>1.0205504706948301E-5</v>
      </c>
      <c r="J155" s="22">
        <v>1.9165073410615501E-2</v>
      </c>
      <c r="K155" s="22">
        <v>2.1082542086802499E-4</v>
      </c>
      <c r="L155" s="22">
        <v>1.46722916656011</v>
      </c>
      <c r="M155" s="22">
        <v>6.8825481515520401E-5</v>
      </c>
      <c r="N155" s="22">
        <v>0.28094621742760201</v>
      </c>
      <c r="O155" s="22">
        <v>4.6151489235160602E-5</v>
      </c>
      <c r="P155" s="22">
        <v>0.28091266824842759</v>
      </c>
      <c r="Q155" s="12">
        <v>-2.3514518264400319</v>
      </c>
      <c r="R155" s="12">
        <v>1.6320345575315827</v>
      </c>
      <c r="S155" s="20">
        <v>3630.9358923729424</v>
      </c>
    </row>
    <row r="156" spans="1:19" x14ac:dyDescent="0.25">
      <c r="A156" t="s">
        <v>149</v>
      </c>
      <c r="C156" s="12">
        <v>2802.9974539722998</v>
      </c>
      <c r="D156" s="12">
        <v>26.7687469946341</v>
      </c>
      <c r="E156" s="12">
        <v>1.4271913449260376</v>
      </c>
      <c r="F156" s="12">
        <v>2802.9974539722998</v>
      </c>
      <c r="G156" s="12">
        <v>26.7687469946341</v>
      </c>
      <c r="H156" s="22">
        <v>6.2725069496434604E-4</v>
      </c>
      <c r="I156" s="22">
        <v>1.02024986808664E-5</v>
      </c>
      <c r="J156" s="22">
        <v>1.8893311906579099E-2</v>
      </c>
      <c r="K156" s="22">
        <v>4.0929358489507001E-4</v>
      </c>
      <c r="L156" s="22">
        <v>1.46719243349186</v>
      </c>
      <c r="M156" s="22">
        <v>7.9581918908673595E-5</v>
      </c>
      <c r="N156" s="22">
        <v>0.28092798108127698</v>
      </c>
      <c r="O156" s="22">
        <v>6.0494056460843698E-5</v>
      </c>
      <c r="P156" s="22">
        <v>0.28089428173550002</v>
      </c>
      <c r="Q156" s="12">
        <v>-3.0444206241886373</v>
      </c>
      <c r="R156" s="12">
        <v>2.1392243740248063</v>
      </c>
      <c r="S156" s="20">
        <v>3692.7514469518483</v>
      </c>
    </row>
    <row r="157" spans="1:19" x14ac:dyDescent="0.25">
      <c r="A157" t="s">
        <v>150</v>
      </c>
      <c r="C157" s="12">
        <v>2808.4895575681699</v>
      </c>
      <c r="D157" s="12">
        <v>37.899234871079102</v>
      </c>
      <c r="E157" s="12">
        <v>0.33865266580608289</v>
      </c>
      <c r="F157" s="12">
        <v>2808.4895575681699</v>
      </c>
      <c r="G157" s="12">
        <v>37.899234871079102</v>
      </c>
      <c r="H157" s="22">
        <v>5.7020583093627503E-4</v>
      </c>
      <c r="I157" s="22">
        <v>7.1239366646948301E-6</v>
      </c>
      <c r="J157" s="22">
        <v>1.7206864004944401E-2</v>
      </c>
      <c r="K157" s="22">
        <v>2.6530610986816701E-4</v>
      </c>
      <c r="L157" s="22">
        <v>1.46729100178028</v>
      </c>
      <c r="M157" s="22">
        <v>6.69838383349404E-5</v>
      </c>
      <c r="N157" s="22">
        <v>0.28096771928674202</v>
      </c>
      <c r="O157" s="22">
        <v>4.8693712500554199E-5</v>
      </c>
      <c r="P157" s="22">
        <v>0.28093702309189023</v>
      </c>
      <c r="Q157" s="12">
        <v>-1.3940744660778659</v>
      </c>
      <c r="R157" s="12">
        <v>1.72193406653642</v>
      </c>
      <c r="S157" s="20">
        <v>3546.5196721132638</v>
      </c>
    </row>
    <row r="158" spans="1:19" x14ac:dyDescent="0.25">
      <c r="A158" t="s">
        <v>151</v>
      </c>
      <c r="C158" s="12">
        <v>2810.2365660586302</v>
      </c>
      <c r="D158" s="12">
        <v>30.1578860882525</v>
      </c>
      <c r="E158" s="12">
        <v>0.69428906302982929</v>
      </c>
      <c r="F158" s="12">
        <v>2810.2365660586302</v>
      </c>
      <c r="G158" s="12">
        <v>30.1578860882525</v>
      </c>
      <c r="H158" s="22">
        <v>6.0472036512856204E-4</v>
      </c>
      <c r="I158" s="22">
        <v>1.02953549609245E-5</v>
      </c>
      <c r="J158" s="22">
        <v>1.9064780629514801E-2</v>
      </c>
      <c r="K158" s="22">
        <v>2.5619681345336802E-4</v>
      </c>
      <c r="L158" s="22">
        <v>1.46721103001037</v>
      </c>
      <c r="M158" s="22">
        <v>9.4302804408174205E-5</v>
      </c>
      <c r="N158" s="22">
        <v>0.280945618727653</v>
      </c>
      <c r="O158" s="22">
        <v>4.6340631356261197E-5</v>
      </c>
      <c r="P158" s="22">
        <v>0.28091304370735887</v>
      </c>
      <c r="Q158" s="12">
        <v>-2.2064103317476214</v>
      </c>
      <c r="R158" s="12">
        <v>1.638723106114341</v>
      </c>
      <c r="S158" s="20">
        <v>3621.6676357430624</v>
      </c>
    </row>
    <row r="159" spans="1:19" x14ac:dyDescent="0.25">
      <c r="A159" t="s">
        <v>152</v>
      </c>
      <c r="C159" s="12">
        <v>2795.40262803615</v>
      </c>
      <c r="D159" s="12">
        <v>21.614833082888499</v>
      </c>
      <c r="E159" s="12">
        <v>-0.17053187147675342</v>
      </c>
      <c r="F159" s="12">
        <v>2795.40262803615</v>
      </c>
      <c r="G159" s="12">
        <v>21.614833082888499</v>
      </c>
      <c r="H159" s="22">
        <v>6.5128867806948801E-4</v>
      </c>
      <c r="I159" s="22">
        <v>1.5506121845562601E-5</v>
      </c>
      <c r="J159" s="22">
        <v>2.0152513676394701E-2</v>
      </c>
      <c r="K159" s="22">
        <v>5.9497397897902398E-4</v>
      </c>
      <c r="L159" s="22">
        <v>1.46716503776652</v>
      </c>
      <c r="M159" s="22">
        <v>6.8928038093420198E-5</v>
      </c>
      <c r="N159" s="22">
        <v>0.280962259685683</v>
      </c>
      <c r="O159" s="22">
        <v>4.8744893651221002E-5</v>
      </c>
      <c r="P159" s="22">
        <v>0.28092736619205716</v>
      </c>
      <c r="Q159" s="12">
        <v>-2.0455749482117813</v>
      </c>
      <c r="R159" s="12">
        <v>1.7237439627704134</v>
      </c>
      <c r="S159" s="20">
        <v>3596.6520889735184</v>
      </c>
    </row>
    <row r="160" spans="1:19" x14ac:dyDescent="0.25">
      <c r="A160" t="s">
        <v>153</v>
      </c>
      <c r="C160" s="12">
        <v>2815.0868119759202</v>
      </c>
      <c r="D160" s="12">
        <v>37.272698523354002</v>
      </c>
      <c r="E160" s="12">
        <v>2.8920772798127325</v>
      </c>
      <c r="F160" s="12">
        <v>2815.0868119759202</v>
      </c>
      <c r="G160" s="12">
        <v>37.272698523354002</v>
      </c>
      <c r="H160" s="22">
        <v>6.7207884517295603E-4</v>
      </c>
      <c r="I160" s="22">
        <v>1.3615023276408899E-5</v>
      </c>
      <c r="J160" s="22">
        <v>2.0526041030258398E-2</v>
      </c>
      <c r="K160" s="22">
        <v>6.5631508428023099E-4</v>
      </c>
      <c r="L160" s="22">
        <v>1.46719406497294</v>
      </c>
      <c r="M160" s="22">
        <v>7.6703009479790895E-5</v>
      </c>
      <c r="N160" s="22">
        <v>0.28094076396124801</v>
      </c>
      <c r="O160" s="22">
        <v>7.1627915871530997E-5</v>
      </c>
      <c r="P160" s="22">
        <v>0.28090449633985937</v>
      </c>
      <c r="Q160" s="12">
        <v>-2.3965152579918936</v>
      </c>
      <c r="R160" s="12">
        <v>2.5329460852419032</v>
      </c>
      <c r="S160" s="20">
        <v>3642.3494793445493</v>
      </c>
    </row>
    <row r="161" spans="1:20" x14ac:dyDescent="0.25">
      <c r="A161" t="s">
        <v>154</v>
      </c>
      <c r="C161" s="12">
        <v>2822.5052699306898</v>
      </c>
      <c r="D161" s="12">
        <v>34.8849483320056</v>
      </c>
      <c r="E161" s="12">
        <v>1.0568769099230879</v>
      </c>
      <c r="F161" s="12">
        <v>2822.5052699306898</v>
      </c>
      <c r="G161" s="12">
        <v>34.8849483320056</v>
      </c>
      <c r="H161" s="22">
        <v>8.7771878115713495E-4</v>
      </c>
      <c r="I161" s="22">
        <v>3.8862531960952103E-5</v>
      </c>
      <c r="J161" s="22">
        <v>2.7198714574970799E-2</v>
      </c>
      <c r="K161" s="22">
        <v>1.3691498895689999E-3</v>
      </c>
      <c r="L161" s="22">
        <v>1.4672163866645</v>
      </c>
      <c r="M161" s="22">
        <v>7.9107314025195306E-5</v>
      </c>
      <c r="N161" s="22">
        <v>0.28095196378415899</v>
      </c>
      <c r="O161" s="22">
        <v>6.0516095188382799E-5</v>
      </c>
      <c r="P161" s="22">
        <v>0.2809044710089848</v>
      </c>
      <c r="Q161" s="12">
        <v>-2.2228774002763796</v>
      </c>
      <c r="R161" s="12">
        <v>2.1400037197294495</v>
      </c>
      <c r="S161" s="20">
        <v>3631.7554480461658</v>
      </c>
    </row>
    <row r="162" spans="1:20" x14ac:dyDescent="0.25">
      <c r="A162" t="s">
        <v>155</v>
      </c>
      <c r="C162" s="12">
        <v>2803.42137951837</v>
      </c>
      <c r="D162" s="12">
        <v>23.242932499596101</v>
      </c>
      <c r="E162" s="12">
        <v>0.7914932108694317</v>
      </c>
      <c r="F162" s="12">
        <v>2803.42137951837</v>
      </c>
      <c r="G162" s="12">
        <v>23.242932499596101</v>
      </c>
      <c r="H162" s="22">
        <v>7.5216815521956604E-4</v>
      </c>
      <c r="I162" s="22">
        <v>8.7040136519628796E-6</v>
      </c>
      <c r="J162" s="22">
        <v>2.3039197434366599E-2</v>
      </c>
      <c r="K162" s="22">
        <v>2.6502969686581799E-4</v>
      </c>
      <c r="L162" s="22">
        <v>1.46721584863084</v>
      </c>
      <c r="M162" s="22">
        <v>6.9662020301279197E-5</v>
      </c>
      <c r="N162" s="22">
        <v>0.28097416673645598</v>
      </c>
      <c r="O162" s="22">
        <v>6.2879789257437894E-5</v>
      </c>
      <c r="P162" s="22">
        <v>0.28093374986690556</v>
      </c>
      <c r="Q162" s="12">
        <v>-1.6297885236749021</v>
      </c>
      <c r="R162" s="12">
        <v>2.2235899802847143</v>
      </c>
      <c r="S162" s="20">
        <v>3564.4326311853188</v>
      </c>
    </row>
    <row r="163" spans="1:20" x14ac:dyDescent="0.25">
      <c r="A163" t="s">
        <v>156</v>
      </c>
      <c r="C163" s="12">
        <v>2802.1036961452</v>
      </c>
      <c r="D163" s="12">
        <v>25.412666132683601</v>
      </c>
      <c r="E163" s="12">
        <v>0.59897375108635131</v>
      </c>
      <c r="F163" s="12">
        <v>2802.1036961452</v>
      </c>
      <c r="G163" s="12">
        <v>25.412666132683601</v>
      </c>
      <c r="H163" s="22">
        <v>8.0712747083159597E-4</v>
      </c>
      <c r="I163" s="22">
        <v>2.5281627586737201E-5</v>
      </c>
      <c r="J163" s="22">
        <v>2.4987622216361399E-2</v>
      </c>
      <c r="K163" s="22">
        <v>1.0358206634982299E-3</v>
      </c>
      <c r="L163" s="22">
        <v>1.46722686109651</v>
      </c>
      <c r="M163" s="22">
        <v>6.9804199135507805E-5</v>
      </c>
      <c r="N163" s="22">
        <v>0.28093493103815897</v>
      </c>
      <c r="O163" s="22">
        <v>6.2173268862016393E-5</v>
      </c>
      <c r="P163" s="22">
        <v>0.28089158191750035</v>
      </c>
      <c r="Q163" s="12">
        <v>-3.1615255912464946</v>
      </c>
      <c r="R163" s="12">
        <v>2.1986056142309138</v>
      </c>
      <c r="S163" s="20">
        <v>3702.7584460257608</v>
      </c>
    </row>
    <row r="164" spans="1:20" x14ac:dyDescent="0.25">
      <c r="A164" t="s">
        <v>157</v>
      </c>
      <c r="C164" s="12">
        <v>2816.3104123779199</v>
      </c>
      <c r="D164" s="12">
        <v>40.711651742829403</v>
      </c>
      <c r="E164" s="12">
        <v>1.675271670731171</v>
      </c>
      <c r="F164" s="12">
        <v>2816.3104123779199</v>
      </c>
      <c r="G164" s="12">
        <v>40.711651742829403</v>
      </c>
      <c r="H164" s="22">
        <v>1.09449489550855E-3</v>
      </c>
      <c r="I164" s="22">
        <v>5.0214575889262998E-5</v>
      </c>
      <c r="J164" s="22">
        <v>3.5983125672563003E-2</v>
      </c>
      <c r="K164" s="22">
        <v>1.7260536519211999E-3</v>
      </c>
      <c r="L164" s="22">
        <v>1.46717950497336</v>
      </c>
      <c r="M164" s="22">
        <v>5.6506343313530203E-5</v>
      </c>
      <c r="N164" s="22">
        <v>0.28095737413498301</v>
      </c>
      <c r="O164" s="22">
        <v>7.7546987738725195E-5</v>
      </c>
      <c r="P164" s="22">
        <v>0.28089828517840804</v>
      </c>
      <c r="Q164" s="12">
        <v>-2.58878938234397</v>
      </c>
      <c r="R164" s="12">
        <v>2.7422595872728124</v>
      </c>
      <c r="S164" s="20">
        <v>3660.6836118943834</v>
      </c>
    </row>
    <row r="165" spans="1:20" x14ac:dyDescent="0.25">
      <c r="A165" t="s">
        <v>158</v>
      </c>
      <c r="C165" s="12">
        <v>2810.5657176202499</v>
      </c>
      <c r="D165" s="12">
        <v>25.250147666659601</v>
      </c>
      <c r="E165" s="12">
        <v>0.97106376811137984</v>
      </c>
      <c r="F165" s="12">
        <v>2810.5657176202499</v>
      </c>
      <c r="G165" s="12">
        <v>25.250147666659601</v>
      </c>
      <c r="H165" s="22">
        <v>6.2044029017183197E-4</v>
      </c>
      <c r="I165" s="22">
        <v>1.23281961051869E-5</v>
      </c>
      <c r="J165" s="22">
        <v>1.86836879547451E-2</v>
      </c>
      <c r="K165" s="22">
        <v>4.5569349833738E-4</v>
      </c>
      <c r="L165" s="22">
        <v>1.46723123512867</v>
      </c>
      <c r="M165" s="22">
        <v>5.6441911019960002E-5</v>
      </c>
      <c r="N165" s="22">
        <v>0.28094685470653602</v>
      </c>
      <c r="O165" s="22">
        <v>5.3893063844780801E-5</v>
      </c>
      <c r="P165" s="22">
        <v>0.28091342886861931</v>
      </c>
      <c r="Q165" s="12">
        <v>-2.1849593944722745</v>
      </c>
      <c r="R165" s="12">
        <v>1.9057964122837205</v>
      </c>
      <c r="S165" s="20">
        <v>3619.9473212483117</v>
      </c>
      <c r="T165" s="12"/>
    </row>
    <row r="166" spans="1:20" x14ac:dyDescent="0.25">
      <c r="A166" s="56" t="s">
        <v>159</v>
      </c>
      <c r="B166" s="57" t="s">
        <v>335</v>
      </c>
      <c r="C166" s="58">
        <v>3064.4293061725398</v>
      </c>
      <c r="D166" s="58">
        <v>52.643152627577997</v>
      </c>
      <c r="E166" s="58">
        <v>7.6429830172780715</v>
      </c>
      <c r="F166" s="59">
        <v>2810</v>
      </c>
      <c r="G166" s="59">
        <v>8</v>
      </c>
      <c r="H166" s="60">
        <v>6.0879918027648204E-4</v>
      </c>
      <c r="I166" s="60">
        <v>1.5101935367505399E-5</v>
      </c>
      <c r="J166" s="60">
        <v>1.9367364703698101E-2</v>
      </c>
      <c r="K166" s="60">
        <v>6.7104331307601397E-4</v>
      </c>
      <c r="L166" s="60">
        <v>1.46720618560223</v>
      </c>
      <c r="M166" s="60">
        <v>1.5763600944056899E-4</v>
      </c>
      <c r="N166" s="60">
        <v>0.28097254036454</v>
      </c>
      <c r="O166" s="60">
        <v>7.0643531649553802E-5</v>
      </c>
      <c r="P166" s="60">
        <v>0.28093974726287385</v>
      </c>
      <c r="Q166" s="61">
        <v>-1.2592342839512494</v>
      </c>
      <c r="R166" s="61">
        <v>2.4981357444542311</v>
      </c>
      <c r="S166" s="62">
        <v>3535.3662133271514</v>
      </c>
      <c r="T166" s="12"/>
    </row>
    <row r="167" spans="1:20" ht="15.75" thickBot="1" x14ac:dyDescent="0.3">
      <c r="A167" s="63" t="s">
        <v>136</v>
      </c>
      <c r="B167" s="38" t="s">
        <v>335</v>
      </c>
      <c r="C167" s="66">
        <v>2821.76848339655</v>
      </c>
      <c r="D167" s="66">
        <v>34.6476693489235</v>
      </c>
      <c r="E167" s="66">
        <v>3.9925504576580617</v>
      </c>
      <c r="F167" s="39">
        <v>2810</v>
      </c>
      <c r="G167" s="39">
        <v>8</v>
      </c>
      <c r="H167" s="64">
        <v>6.4625441405779095E-4</v>
      </c>
      <c r="I167" s="64">
        <v>7.5207778332305899E-6</v>
      </c>
      <c r="J167" s="64">
        <v>2.0175095191961399E-2</v>
      </c>
      <c r="K167" s="64">
        <v>2.0731380953475901E-4</v>
      </c>
      <c r="L167" s="64">
        <v>1.46718223779267</v>
      </c>
      <c r="M167" s="64">
        <v>7.6304287679665307E-5</v>
      </c>
      <c r="N167" s="64">
        <v>0.28095602845925899</v>
      </c>
      <c r="O167" s="64">
        <v>4.8460452655881799E-5</v>
      </c>
      <c r="P167" s="67">
        <v>0.2809210694366101</v>
      </c>
      <c r="Q167" s="68">
        <v>-1.9210104950506679</v>
      </c>
      <c r="R167" s="68">
        <v>1.7136854025456785</v>
      </c>
      <c r="S167" s="65">
        <v>3595.8819586674035</v>
      </c>
      <c r="T167" s="12"/>
    </row>
    <row r="168" spans="1:20" ht="17.25" x14ac:dyDescent="0.25">
      <c r="A168" s="11" t="s">
        <v>182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</row>
    <row r="169" spans="1:20" ht="17.25" x14ac:dyDescent="0.25">
      <c r="A169" s="11" t="s">
        <v>174</v>
      </c>
    </row>
    <row r="170" spans="1:20" ht="18" x14ac:dyDescent="0.25">
      <c r="A170" s="11" t="s">
        <v>177</v>
      </c>
    </row>
    <row r="171" spans="1:20" ht="17.25" x14ac:dyDescent="0.25">
      <c r="A171" s="11" t="s">
        <v>175</v>
      </c>
    </row>
    <row r="172" spans="1:20" ht="17.25" x14ac:dyDescent="0.25">
      <c r="A172" s="11" t="s">
        <v>176</v>
      </c>
    </row>
    <row r="173" spans="1:20" ht="17.25" x14ac:dyDescent="0.25">
      <c r="A173" s="1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FC45-4848-440B-8872-A6282161BE40}">
  <dimension ref="A1:I162"/>
  <sheetViews>
    <sheetView workbookViewId="0">
      <pane xSplit="1" ySplit="11" topLeftCell="B12" activePane="bottomRight" state="frozen"/>
      <selection pane="topRight" activeCell="B1" sqref="B1"/>
      <selection pane="bottomLeft" activeCell="A20" sqref="A20"/>
      <selection pane="bottomRight" activeCell="B10" sqref="B10"/>
    </sheetView>
  </sheetViews>
  <sheetFormatPr defaultRowHeight="15" x14ac:dyDescent="0.25"/>
  <cols>
    <col min="1" max="1" width="29.85546875" bestFit="1" customWidth="1"/>
    <col min="2" max="2" width="23.140625" style="4" bestFit="1" customWidth="1"/>
    <col min="3" max="3" width="25" style="4" bestFit="1" customWidth="1"/>
    <col min="4" max="4" width="23.42578125" style="4" bestFit="1" customWidth="1"/>
    <col min="5" max="5" width="25.28515625" style="4" bestFit="1" customWidth="1"/>
    <col min="6" max="6" width="16.140625" style="4" bestFit="1" customWidth="1"/>
    <col min="7" max="7" width="18.140625" style="4" bestFit="1" customWidth="1"/>
    <col min="8" max="8" width="24" style="4" bestFit="1" customWidth="1"/>
    <col min="9" max="9" width="27.7109375" style="4" bestFit="1" customWidth="1"/>
  </cols>
  <sheetData>
    <row r="1" spans="1:9" ht="16.5" thickBot="1" x14ac:dyDescent="0.3">
      <c r="A1" s="41" t="s">
        <v>327</v>
      </c>
    </row>
    <row r="2" spans="1:9" ht="17.25" x14ac:dyDescent="0.25">
      <c r="A2" s="42" t="s">
        <v>160</v>
      </c>
      <c r="B2" s="42" t="s">
        <v>164</v>
      </c>
      <c r="C2" s="43" t="s">
        <v>163</v>
      </c>
      <c r="D2" s="42" t="s">
        <v>165</v>
      </c>
      <c r="E2" s="43" t="s">
        <v>163</v>
      </c>
      <c r="F2" s="42" t="s">
        <v>166</v>
      </c>
      <c r="G2" s="43" t="s">
        <v>163</v>
      </c>
      <c r="H2" s="42" t="s">
        <v>167</v>
      </c>
      <c r="I2" s="43" t="s">
        <v>163</v>
      </c>
    </row>
    <row r="3" spans="1:9" x14ac:dyDescent="0.25">
      <c r="A3" s="49" t="s">
        <v>329</v>
      </c>
      <c r="B3" s="5">
        <f>AVERAGE(B13:B58)</f>
        <v>2.7156134186729113E-5</v>
      </c>
      <c r="C3" s="5">
        <f t="shared" ref="C3:I3" si="0">AVERAGE(C13:C58)</f>
        <v>5.4305357624913249E-7</v>
      </c>
      <c r="D3" s="5">
        <f t="shared" si="0"/>
        <v>9.5526079620186885E-4</v>
      </c>
      <c r="E3" s="5">
        <f t="shared" si="0"/>
        <v>3.6141676516712488E-5</v>
      </c>
      <c r="F3" s="5">
        <f t="shared" si="0"/>
        <v>1.4672195186409389</v>
      </c>
      <c r="G3" s="5">
        <f t="shared" si="0"/>
        <v>6.0588549483709425E-5</v>
      </c>
      <c r="H3" s="48">
        <f t="shared" si="0"/>
        <v>0.2825073796670704</v>
      </c>
      <c r="I3" s="48">
        <f t="shared" si="0"/>
        <v>4.3658390470243501E-5</v>
      </c>
    </row>
    <row r="4" spans="1:9" x14ac:dyDescent="0.25">
      <c r="A4" s="49" t="s">
        <v>330</v>
      </c>
      <c r="B4" s="5">
        <f>AVERAGE(B61:B93)</f>
        <v>1.0748441231249507E-3</v>
      </c>
      <c r="C4" s="5">
        <f t="shared" ref="C4:I4" si="1">AVERAGE(C61:C93)</f>
        <v>6.9306205489653969E-5</v>
      </c>
      <c r="D4" s="5">
        <f t="shared" si="1"/>
        <v>3.0805322070034155E-2</v>
      </c>
      <c r="E4" s="5">
        <f t="shared" si="1"/>
        <v>2.345202029850617E-3</v>
      </c>
      <c r="F4" s="5">
        <f t="shared" si="1"/>
        <v>1.4672184494766747</v>
      </c>
      <c r="G4" s="5">
        <f t="shared" si="1"/>
        <v>7.9718832437519941E-5</v>
      </c>
      <c r="H4" s="48">
        <f t="shared" si="1"/>
        <v>0.2806461550047647</v>
      </c>
      <c r="I4" s="48">
        <f t="shared" si="1"/>
        <v>6.220820234748329E-5</v>
      </c>
    </row>
    <row r="5" spans="1:9" x14ac:dyDescent="0.25">
      <c r="A5" s="49" t="s">
        <v>346</v>
      </c>
      <c r="B5" s="5">
        <f>AVERAGE(B96:B104)</f>
        <v>7.4848155921047367E-4</v>
      </c>
      <c r="C5" s="5">
        <f t="shared" ref="C5:I5" si="2">AVERAGE(C96:C104)</f>
        <v>1.8552047964987347E-5</v>
      </c>
      <c r="D5" s="5">
        <f t="shared" si="2"/>
        <v>2.3270012420370738E-2</v>
      </c>
      <c r="E5" s="5">
        <f t="shared" si="2"/>
        <v>6.5490485910536388E-4</v>
      </c>
      <c r="F5" s="5">
        <f t="shared" si="2"/>
        <v>1.4672047204643168</v>
      </c>
      <c r="G5" s="5">
        <f t="shared" si="2"/>
        <v>6.957235064874732E-5</v>
      </c>
      <c r="H5" s="48">
        <f t="shared" si="2"/>
        <v>0.28161652654093988</v>
      </c>
      <c r="I5" s="48">
        <f t="shared" si="2"/>
        <v>4.8552495820400489E-5</v>
      </c>
    </row>
    <row r="6" spans="1:9" x14ac:dyDescent="0.25">
      <c r="A6" s="49" t="s">
        <v>333</v>
      </c>
      <c r="B6" s="5">
        <f>AVERAGE(B107:B139)</f>
        <v>4.3598209626907297E-4</v>
      </c>
      <c r="C6" s="5">
        <f t="shared" ref="C6:I6" si="3">AVERAGE(C107:C139)</f>
        <v>1.3585985147808944E-6</v>
      </c>
      <c r="D6" s="5">
        <f t="shared" si="3"/>
        <v>1.283463272941212E-2</v>
      </c>
      <c r="E6" s="5">
        <f t="shared" si="3"/>
        <v>1.1470568036994137E-4</v>
      </c>
      <c r="F6" s="5">
        <f t="shared" si="3"/>
        <v>1.4672128016239936</v>
      </c>
      <c r="G6" s="5">
        <f t="shared" si="3"/>
        <v>9.2377877513283418E-5</v>
      </c>
      <c r="H6" s="48">
        <f t="shared" si="3"/>
        <v>0.28230759200540145</v>
      </c>
      <c r="I6" s="48">
        <f t="shared" si="3"/>
        <v>8.4609426303605808E-5</v>
      </c>
    </row>
    <row r="7" spans="1:9" x14ac:dyDescent="0.25">
      <c r="A7" s="49" t="s">
        <v>331</v>
      </c>
      <c r="B7" s="5">
        <f>AVERAGE(B142:B150)</f>
        <v>2.2401562526468659E-4</v>
      </c>
      <c r="C7" s="5">
        <f t="shared" ref="C7:I7" si="4">AVERAGE(C142:C150)</f>
        <v>1.021149164459331E-6</v>
      </c>
      <c r="D7" s="5">
        <f t="shared" si="4"/>
        <v>6.3724750393991149E-3</v>
      </c>
      <c r="E7" s="5">
        <f t="shared" si="4"/>
        <v>7.9786930447315249E-5</v>
      </c>
      <c r="F7" s="5">
        <f t="shared" si="4"/>
        <v>1.4671809794354189</v>
      </c>
      <c r="G7" s="5">
        <f t="shared" si="4"/>
        <v>9.008511845867622E-5</v>
      </c>
      <c r="H7" s="48">
        <f t="shared" si="4"/>
        <v>0.28200653478076571</v>
      </c>
      <c r="I7" s="48">
        <f t="shared" si="4"/>
        <v>7.138945231832684E-5</v>
      </c>
    </row>
    <row r="8" spans="1:9" x14ac:dyDescent="0.25">
      <c r="A8" s="49" t="s">
        <v>332</v>
      </c>
      <c r="B8" s="5">
        <f>AVERAGE(B153:B161)</f>
        <v>1.1754569039892488E-4</v>
      </c>
      <c r="C8" s="5">
        <f t="shared" ref="C8:I8" si="5">AVERAGE(C153:C161)</f>
        <v>1.5258213517156142E-6</v>
      </c>
      <c r="D8" s="5">
        <f t="shared" si="5"/>
        <v>4.9741143633017966E-3</v>
      </c>
      <c r="E8" s="5">
        <f t="shared" si="5"/>
        <v>6.8412316406643312E-5</v>
      </c>
      <c r="F8" s="5">
        <f t="shared" si="5"/>
        <v>1.4672303046881856</v>
      </c>
      <c r="G8" s="5">
        <f t="shared" si="5"/>
        <v>6.3165246174345498E-5</v>
      </c>
      <c r="H8" s="48">
        <f t="shared" si="5"/>
        <v>0.28248088324526832</v>
      </c>
      <c r="I8" s="48">
        <f t="shared" si="5"/>
        <v>4.2171235778463648E-5</v>
      </c>
    </row>
    <row r="10" spans="1:9" ht="15.75" thickBot="1" x14ac:dyDescent="0.3"/>
    <row r="11" spans="1:9" ht="17.25" x14ac:dyDescent="0.25">
      <c r="A11" s="44" t="s">
        <v>328</v>
      </c>
      <c r="B11" s="42" t="s">
        <v>164</v>
      </c>
      <c r="C11" s="43" t="s">
        <v>163</v>
      </c>
      <c r="D11" s="42" t="s">
        <v>165</v>
      </c>
      <c r="E11" s="43" t="s">
        <v>163</v>
      </c>
      <c r="F11" s="42" t="s">
        <v>166</v>
      </c>
      <c r="G11" s="43" t="s">
        <v>163</v>
      </c>
      <c r="H11" s="42" t="s">
        <v>167</v>
      </c>
      <c r="I11" s="43" t="s">
        <v>163</v>
      </c>
    </row>
    <row r="12" spans="1:9" s="1" customFormat="1" x14ac:dyDescent="0.25">
      <c r="A12" s="1" t="s">
        <v>323</v>
      </c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t="s">
        <v>184</v>
      </c>
      <c r="B13" s="5">
        <v>2.4452347590617299E-5</v>
      </c>
      <c r="C13" s="5">
        <v>5.2038514016981498E-7</v>
      </c>
      <c r="D13" s="5">
        <v>8.8139312248298801E-4</v>
      </c>
      <c r="E13" s="5">
        <v>3.3227919258059802E-5</v>
      </c>
      <c r="F13" s="5">
        <v>1.4672316807813801</v>
      </c>
      <c r="G13" s="5">
        <v>6.0403349104428997E-5</v>
      </c>
      <c r="H13" s="5">
        <v>0.28252095492308898</v>
      </c>
      <c r="I13" s="5">
        <v>4.5243814213044799E-5</v>
      </c>
    </row>
    <row r="14" spans="1:9" x14ac:dyDescent="0.25">
      <c r="A14" t="s">
        <v>185</v>
      </c>
      <c r="B14" s="5">
        <v>2.7033857620826E-5</v>
      </c>
      <c r="C14" s="5">
        <v>4.6231919964228701E-7</v>
      </c>
      <c r="D14" s="5">
        <v>9.3529029561095105E-4</v>
      </c>
      <c r="E14" s="5">
        <v>3.4679189048785203E-5</v>
      </c>
      <c r="F14" s="5">
        <v>1.4672282669038399</v>
      </c>
      <c r="G14" s="5">
        <v>6.7691892454955504E-5</v>
      </c>
      <c r="H14" s="5">
        <v>0.28250928383754398</v>
      </c>
      <c r="I14" s="5">
        <v>4.4158099103215E-5</v>
      </c>
    </row>
    <row r="15" spans="1:9" x14ac:dyDescent="0.25">
      <c r="A15" t="s">
        <v>186</v>
      </c>
      <c r="B15" s="5">
        <v>2.9997727613375198E-5</v>
      </c>
      <c r="C15" s="5">
        <v>6.1739373116390101E-7</v>
      </c>
      <c r="D15" s="5">
        <v>1.07391648741411E-3</v>
      </c>
      <c r="E15" s="5">
        <v>3.1170145728025697E-5</v>
      </c>
      <c r="F15" s="5">
        <v>1.46718822891252</v>
      </c>
      <c r="G15" s="5">
        <v>6.4915017517062505E-5</v>
      </c>
      <c r="H15" s="5">
        <v>0.282521826632531</v>
      </c>
      <c r="I15" s="5">
        <v>4.0531963148606397E-5</v>
      </c>
    </row>
    <row r="16" spans="1:9" x14ac:dyDescent="0.25">
      <c r="A16" t="s">
        <v>187</v>
      </c>
      <c r="B16" s="5">
        <v>2.1600771563060898E-5</v>
      </c>
      <c r="C16" s="5">
        <v>4.72646892255417E-7</v>
      </c>
      <c r="D16" s="5">
        <v>7.5692000518341599E-4</v>
      </c>
      <c r="E16" s="5">
        <v>4.0370765228837098E-5</v>
      </c>
      <c r="F16" s="5">
        <v>1.4672421882995701</v>
      </c>
      <c r="G16" s="5">
        <v>5.3316547950503198E-5</v>
      </c>
      <c r="H16" s="5">
        <v>0.28250182545296598</v>
      </c>
      <c r="I16" s="5">
        <v>5.0855495036659797E-5</v>
      </c>
    </row>
    <row r="17" spans="1:9" x14ac:dyDescent="0.25">
      <c r="A17" t="s">
        <v>188</v>
      </c>
      <c r="B17" s="5">
        <v>1.38825550964059E-5</v>
      </c>
      <c r="C17" s="5">
        <v>5.4549097827613803E-7</v>
      </c>
      <c r="D17" s="5">
        <v>4.8968689184900396E-4</v>
      </c>
      <c r="E17" s="5">
        <v>3.5659186458273502E-5</v>
      </c>
      <c r="F17" s="5">
        <v>1.46725784083036</v>
      </c>
      <c r="G17" s="5">
        <v>5.5411617939076402E-5</v>
      </c>
      <c r="H17" s="5">
        <v>0.28249592896033099</v>
      </c>
      <c r="I17" s="5">
        <v>4.3546208186851099E-5</v>
      </c>
    </row>
    <row r="18" spans="1:9" x14ac:dyDescent="0.25">
      <c r="A18" t="s">
        <v>189</v>
      </c>
      <c r="B18" s="5">
        <v>1.69514378969926E-5</v>
      </c>
      <c r="C18" s="5">
        <v>7.8911183355735703E-7</v>
      </c>
      <c r="D18" s="5">
        <v>6.06584790221261E-4</v>
      </c>
      <c r="E18" s="5">
        <v>3.4328725272469199E-5</v>
      </c>
      <c r="F18" s="5">
        <v>1.46719688360115</v>
      </c>
      <c r="G18" s="5">
        <v>6.3289843884480399E-5</v>
      </c>
      <c r="H18" s="5">
        <v>0.28251833833766299</v>
      </c>
      <c r="I18" s="5">
        <v>3.9843034298905002E-5</v>
      </c>
    </row>
    <row r="19" spans="1:9" x14ac:dyDescent="0.25">
      <c r="A19" t="s">
        <v>190</v>
      </c>
      <c r="B19" s="5">
        <v>6.3372440769391803E-6</v>
      </c>
      <c r="C19" s="5">
        <v>4.44899520487655E-7</v>
      </c>
      <c r="D19" s="5">
        <v>2.30009647550473E-4</v>
      </c>
      <c r="E19" s="5">
        <v>3.1214152887689199E-5</v>
      </c>
      <c r="F19" s="5">
        <v>1.4671845742126599</v>
      </c>
      <c r="G19" s="5">
        <v>5.7090593376632901E-5</v>
      </c>
      <c r="H19" s="5">
        <v>0.282495370076082</v>
      </c>
      <c r="I19" s="5">
        <v>3.4697993855491499E-5</v>
      </c>
    </row>
    <row r="20" spans="1:9" x14ac:dyDescent="0.25">
      <c r="A20" t="s">
        <v>191</v>
      </c>
      <c r="B20" s="5">
        <v>4.7904752509773099E-6</v>
      </c>
      <c r="C20" s="5">
        <v>6.0401944068297904E-7</v>
      </c>
      <c r="D20" s="5">
        <v>2.1121623169928399E-4</v>
      </c>
      <c r="E20" s="5">
        <v>5.3602187086068703E-5</v>
      </c>
      <c r="F20" s="5">
        <v>1.46726262265118</v>
      </c>
      <c r="G20" s="5">
        <v>6.0313554058104399E-5</v>
      </c>
      <c r="H20" s="5">
        <v>0.28250029266147197</v>
      </c>
      <c r="I20" s="5">
        <v>4.5449199281020198E-5</v>
      </c>
    </row>
    <row r="21" spans="1:9" x14ac:dyDescent="0.25">
      <c r="A21" t="s">
        <v>192</v>
      </c>
      <c r="B21" s="5">
        <v>4.1601123955133698E-5</v>
      </c>
      <c r="C21" s="5">
        <v>7.7654328156562698E-7</v>
      </c>
      <c r="D21" s="5">
        <v>1.44924850347269E-3</v>
      </c>
      <c r="E21" s="5">
        <v>2.9095127531215699E-5</v>
      </c>
      <c r="F21" s="5">
        <v>1.46715834909053</v>
      </c>
      <c r="G21" s="5">
        <v>5.4614527986244002E-5</v>
      </c>
      <c r="H21" s="5">
        <v>0.28252757285882102</v>
      </c>
      <c r="I21" s="5">
        <v>3.7967952944885102E-5</v>
      </c>
    </row>
    <row r="22" spans="1:9" x14ac:dyDescent="0.25">
      <c r="A22" t="s">
        <v>193</v>
      </c>
      <c r="B22" s="5">
        <v>4.2971598776710701E-5</v>
      </c>
      <c r="C22" s="5">
        <v>5.5509362933802804E-7</v>
      </c>
      <c r="D22" s="5">
        <v>1.5099063417651399E-3</v>
      </c>
      <c r="E22" s="5">
        <v>4.3043739050915397E-5</v>
      </c>
      <c r="F22" s="5">
        <v>1.4671754792164799</v>
      </c>
      <c r="G22" s="5">
        <v>4.2901973903597797E-5</v>
      </c>
      <c r="H22" s="5">
        <v>0.282502962291168</v>
      </c>
      <c r="I22" s="5">
        <v>4.3686217587506797E-5</v>
      </c>
    </row>
    <row r="23" spans="1:9" x14ac:dyDescent="0.25">
      <c r="A23" t="s">
        <v>194</v>
      </c>
      <c r="B23" s="5">
        <v>1.9700702123352302E-5</v>
      </c>
      <c r="C23" s="5">
        <v>6.0023949435861903E-7</v>
      </c>
      <c r="D23" s="5">
        <v>6.7101383134786298E-4</v>
      </c>
      <c r="E23" s="5">
        <v>3.9736857497625898E-5</v>
      </c>
      <c r="F23" s="5">
        <v>1.4671782802134801</v>
      </c>
      <c r="G23" s="5">
        <v>6.4847240521016594E-5</v>
      </c>
      <c r="H23" s="5">
        <v>0.28247561257690001</v>
      </c>
      <c r="I23" s="5">
        <v>5.2218152245695801E-5</v>
      </c>
    </row>
    <row r="24" spans="1:9" x14ac:dyDescent="0.25">
      <c r="A24" t="s">
        <v>195</v>
      </c>
      <c r="B24" s="5">
        <v>2.62671375664352E-5</v>
      </c>
      <c r="C24" s="5">
        <v>4.13893215155758E-7</v>
      </c>
      <c r="D24" s="5">
        <v>9.17970063155396E-4</v>
      </c>
      <c r="E24" s="5">
        <v>3.6394486040960101E-5</v>
      </c>
      <c r="F24" s="5">
        <v>1.4672229335081901</v>
      </c>
      <c r="G24" s="5">
        <v>5.9639471426127298E-5</v>
      </c>
      <c r="H24" s="5">
        <v>0.28251071568459002</v>
      </c>
      <c r="I24" s="5">
        <v>3.98326211052292E-5</v>
      </c>
    </row>
    <row r="25" spans="1:9" x14ac:dyDescent="0.25">
      <c r="A25" t="s">
        <v>196</v>
      </c>
      <c r="B25" s="5">
        <v>2.61691518003624E-5</v>
      </c>
      <c r="C25" s="5">
        <v>5.8037257916271105E-7</v>
      </c>
      <c r="D25" s="5">
        <v>9.0902860939041496E-4</v>
      </c>
      <c r="E25" s="5">
        <v>4.0954207184825402E-5</v>
      </c>
      <c r="F25" s="5">
        <v>1.4671958273011501</v>
      </c>
      <c r="G25" s="5">
        <v>5.3307920167695203E-5</v>
      </c>
      <c r="H25" s="5">
        <v>0.28252548881356399</v>
      </c>
      <c r="I25" s="5">
        <v>4.8827096774768299E-5</v>
      </c>
    </row>
    <row r="26" spans="1:9" x14ac:dyDescent="0.25">
      <c r="A26" t="s">
        <v>197</v>
      </c>
      <c r="B26" s="5">
        <v>1.66051931629917E-5</v>
      </c>
      <c r="C26" s="5">
        <v>4.6288576299492899E-7</v>
      </c>
      <c r="D26" s="5">
        <v>6.0231610619516495E-4</v>
      </c>
      <c r="E26" s="5">
        <v>3.0637396572001602E-5</v>
      </c>
      <c r="F26" s="5">
        <v>1.4672331166864701</v>
      </c>
      <c r="G26" s="5">
        <v>6.4388389622965802E-5</v>
      </c>
      <c r="H26" s="5">
        <v>0.28249046802738598</v>
      </c>
      <c r="I26" s="5">
        <v>3.7217688853564298E-5</v>
      </c>
    </row>
    <row r="27" spans="1:9" x14ac:dyDescent="0.25">
      <c r="A27" t="s">
        <v>198</v>
      </c>
      <c r="B27" s="5">
        <v>1.45135935121933E-5</v>
      </c>
      <c r="C27" s="5">
        <v>5.4256858982455501E-7</v>
      </c>
      <c r="D27" s="5">
        <v>5.10224067259591E-4</v>
      </c>
      <c r="E27" s="5">
        <v>3.5317071520519698E-5</v>
      </c>
      <c r="F27" s="5">
        <v>1.4672410843982799</v>
      </c>
      <c r="G27" s="5">
        <v>6.1597983409289196E-5</v>
      </c>
      <c r="H27" s="5">
        <v>0.28252199190035499</v>
      </c>
      <c r="I27" s="5">
        <v>4.2771184347550498E-5</v>
      </c>
    </row>
    <row r="28" spans="1:9" x14ac:dyDescent="0.25">
      <c r="A28" t="s">
        <v>199</v>
      </c>
      <c r="B28" s="5">
        <v>1.5610267959474601E-5</v>
      </c>
      <c r="C28" s="5">
        <v>6.7939027945087395E-7</v>
      </c>
      <c r="D28" s="5">
        <v>5.6275261109123601E-4</v>
      </c>
      <c r="E28" s="5">
        <v>3.6230712120995199E-5</v>
      </c>
      <c r="F28" s="5">
        <v>1.46724171417562</v>
      </c>
      <c r="G28" s="5">
        <v>5.4758230814562802E-5</v>
      </c>
      <c r="H28" s="5">
        <v>0.28250475466481201</v>
      </c>
      <c r="I28" s="5">
        <v>3.8250159505229603E-5</v>
      </c>
    </row>
    <row r="29" spans="1:9" x14ac:dyDescent="0.25">
      <c r="A29" t="s">
        <v>200</v>
      </c>
      <c r="B29" s="5">
        <v>6.1813332630388996E-6</v>
      </c>
      <c r="C29" s="5">
        <v>4.97244398093611E-7</v>
      </c>
      <c r="D29" s="5">
        <v>2.6312572280470803E-4</v>
      </c>
      <c r="E29" s="5">
        <v>3.8653686387325697E-5</v>
      </c>
      <c r="F29" s="5">
        <v>1.46722647806294</v>
      </c>
      <c r="G29" s="5">
        <v>6.1837920188681503E-5</v>
      </c>
      <c r="H29" s="5">
        <v>0.28248141153462802</v>
      </c>
      <c r="I29" s="5">
        <v>3.9585267823829E-5</v>
      </c>
    </row>
    <row r="30" spans="1:9" x14ac:dyDescent="0.25">
      <c r="A30" t="s">
        <v>201</v>
      </c>
      <c r="B30" s="5">
        <v>2.8351948504570601E-5</v>
      </c>
      <c r="C30" s="5">
        <v>4.49109510342664E-7</v>
      </c>
      <c r="D30" s="5">
        <v>9.995792410017819E-4</v>
      </c>
      <c r="E30" s="5">
        <v>3.4514350245290698E-5</v>
      </c>
      <c r="F30" s="5">
        <v>1.46723483871982</v>
      </c>
      <c r="G30" s="5">
        <v>6.8001878147945705E-5</v>
      </c>
      <c r="H30" s="5">
        <v>0.28253709697690299</v>
      </c>
      <c r="I30" s="5">
        <v>3.5688943615467598E-5</v>
      </c>
    </row>
    <row r="31" spans="1:9" x14ac:dyDescent="0.25">
      <c r="A31" t="s">
        <v>202</v>
      </c>
      <c r="B31" s="5">
        <v>4.0843668076048999E-5</v>
      </c>
      <c r="C31" s="5">
        <v>4.56972059623139E-7</v>
      </c>
      <c r="D31" s="5">
        <v>1.4415336968685399E-3</v>
      </c>
      <c r="E31" s="5">
        <v>3.7146858808376702E-5</v>
      </c>
      <c r="F31" s="5">
        <v>1.46727813372619</v>
      </c>
      <c r="G31" s="5">
        <v>6.0621728536483698E-5</v>
      </c>
      <c r="H31" s="5">
        <v>0.28249120662812299</v>
      </c>
      <c r="I31" s="5">
        <v>4.89413114311621E-5</v>
      </c>
    </row>
    <row r="32" spans="1:9" x14ac:dyDescent="0.25">
      <c r="A32" t="s">
        <v>203</v>
      </c>
      <c r="B32" s="5">
        <v>4.3954305429510703E-5</v>
      </c>
      <c r="C32" s="5">
        <v>4.7671623507454202E-7</v>
      </c>
      <c r="D32" s="5">
        <v>1.54434218249168E-3</v>
      </c>
      <c r="E32" s="5">
        <v>3.8973548993993902E-5</v>
      </c>
      <c r="F32" s="5">
        <v>1.4672098334558701</v>
      </c>
      <c r="G32" s="5">
        <v>6.4640490124079496E-5</v>
      </c>
      <c r="H32" s="5">
        <v>0.28250445053415502</v>
      </c>
      <c r="I32" s="5">
        <v>4.4488969516326798E-5</v>
      </c>
    </row>
    <row r="33" spans="1:9" x14ac:dyDescent="0.25">
      <c r="A33" t="s">
        <v>204</v>
      </c>
      <c r="B33" s="5">
        <v>3.5681189887025198E-5</v>
      </c>
      <c r="C33" s="5">
        <v>4.33147823270021E-7</v>
      </c>
      <c r="D33" s="5">
        <v>1.25888041001997E-3</v>
      </c>
      <c r="E33" s="5">
        <v>2.9914634812674699E-5</v>
      </c>
      <c r="F33" s="5">
        <v>1.4671991676052201</v>
      </c>
      <c r="G33" s="5">
        <v>5.9960923019989801E-5</v>
      </c>
      <c r="H33" s="5">
        <v>0.28252294706136499</v>
      </c>
      <c r="I33" s="5">
        <v>3.5921270837181401E-5</v>
      </c>
    </row>
    <row r="34" spans="1:9" x14ac:dyDescent="0.25">
      <c r="A34" t="s">
        <v>205</v>
      </c>
      <c r="B34" s="5">
        <v>4.7106912343597303E-5</v>
      </c>
      <c r="C34" s="5">
        <v>5.2043536027132305E-7</v>
      </c>
      <c r="D34" s="5">
        <v>1.66703620224707E-3</v>
      </c>
      <c r="E34" s="5">
        <v>3.3975356769565299E-5</v>
      </c>
      <c r="F34" s="5">
        <v>1.4671885824077699</v>
      </c>
      <c r="G34" s="5">
        <v>5.8714197578494703E-5</v>
      </c>
      <c r="H34" s="5">
        <v>0.28251121329094098</v>
      </c>
      <c r="I34" s="5">
        <v>3.7505148577229798E-5</v>
      </c>
    </row>
    <row r="35" spans="1:9" x14ac:dyDescent="0.25">
      <c r="A35" t="s">
        <v>206</v>
      </c>
      <c r="B35" s="5">
        <v>3.5205886584690102E-5</v>
      </c>
      <c r="C35" s="5">
        <v>4.2098852901541899E-7</v>
      </c>
      <c r="D35" s="5">
        <v>1.25659969589459E-3</v>
      </c>
      <c r="E35" s="5">
        <v>3.2039360417029103E-5</v>
      </c>
      <c r="F35" s="5">
        <v>1.46724732489436</v>
      </c>
      <c r="G35" s="5">
        <v>6.3076236839685996E-5</v>
      </c>
      <c r="H35" s="5">
        <v>0.28248194725426801</v>
      </c>
      <c r="I35" s="5">
        <v>4.4942142174997298E-5</v>
      </c>
    </row>
    <row r="36" spans="1:9" x14ac:dyDescent="0.25">
      <c r="A36" t="s">
        <v>207</v>
      </c>
      <c r="B36" s="5">
        <v>2.98002264833586E-5</v>
      </c>
      <c r="C36" s="5">
        <v>5.2740125775462602E-7</v>
      </c>
      <c r="D36" s="5">
        <v>1.0645141151932401E-3</v>
      </c>
      <c r="E36" s="5">
        <v>4.6017387101126303E-5</v>
      </c>
      <c r="F36" s="5">
        <v>1.46722257800432</v>
      </c>
      <c r="G36" s="5">
        <v>5.35310950743131E-5</v>
      </c>
      <c r="H36" s="5">
        <v>0.28249484691078203</v>
      </c>
      <c r="I36" s="5">
        <v>4.7449654570202897E-5</v>
      </c>
    </row>
    <row r="37" spans="1:9" x14ac:dyDescent="0.25">
      <c r="A37" t="s">
        <v>208</v>
      </c>
      <c r="B37" s="5">
        <v>6.2842795596719194E-5</v>
      </c>
      <c r="C37" s="5">
        <v>5.6486336550646998E-7</v>
      </c>
      <c r="D37" s="5">
        <v>2.2476242329543998E-3</v>
      </c>
      <c r="E37" s="5">
        <v>3.5322738902324301E-5</v>
      </c>
      <c r="F37" s="5">
        <v>1.4672123264774</v>
      </c>
      <c r="G37" s="5">
        <v>6.7488822773879899E-5</v>
      </c>
      <c r="H37" s="5">
        <v>0.28249569781831302</v>
      </c>
      <c r="I37" s="5">
        <v>3.74266695979071E-5</v>
      </c>
    </row>
    <row r="38" spans="1:9" x14ac:dyDescent="0.25">
      <c r="A38" t="s">
        <v>209</v>
      </c>
      <c r="B38" s="5">
        <v>1.96560258111543E-5</v>
      </c>
      <c r="C38" s="5">
        <v>4.9771780518166296E-7</v>
      </c>
      <c r="D38" s="5">
        <v>6.8263345741237705E-4</v>
      </c>
      <c r="E38" s="5">
        <v>2.8184112461513199E-5</v>
      </c>
      <c r="F38" s="5">
        <v>1.46720073088761</v>
      </c>
      <c r="G38" s="5">
        <v>5.8896165061133103E-5</v>
      </c>
      <c r="H38" s="5">
        <v>0.28251697553638699</v>
      </c>
      <c r="I38" s="5">
        <v>3.6872957840917098E-5</v>
      </c>
    </row>
    <row r="39" spans="1:9" x14ac:dyDescent="0.25">
      <c r="A39" t="s">
        <v>210</v>
      </c>
      <c r="B39" s="5">
        <v>2.3774974298061601E-5</v>
      </c>
      <c r="C39" s="5">
        <v>5.4041171594895598E-7</v>
      </c>
      <c r="D39" s="5">
        <v>8.4176983767620501E-4</v>
      </c>
      <c r="E39" s="5">
        <v>3.3870029634454903E-5</v>
      </c>
      <c r="F39" s="5">
        <v>1.46717557131904</v>
      </c>
      <c r="G39" s="5">
        <v>5.3123499843709703E-5</v>
      </c>
      <c r="H39" s="5">
        <v>0.28249792443773097</v>
      </c>
      <c r="I39" s="5">
        <v>4.70792151308687E-5</v>
      </c>
    </row>
    <row r="40" spans="1:9" x14ac:dyDescent="0.25">
      <c r="A40" t="s">
        <v>211</v>
      </c>
      <c r="B40" s="5">
        <v>1.8562674621718399E-5</v>
      </c>
      <c r="C40" s="5">
        <v>7.21976275208587E-7</v>
      </c>
      <c r="D40" s="5">
        <v>6.28662135442562E-4</v>
      </c>
      <c r="E40" s="5">
        <v>3.7970885577187398E-5</v>
      </c>
      <c r="F40" s="5">
        <v>1.46721635520354</v>
      </c>
      <c r="G40" s="5">
        <v>7.0462200084252095E-5</v>
      </c>
      <c r="H40" s="5">
        <v>0.28252731922300001</v>
      </c>
      <c r="I40" s="5">
        <v>5.2370319133170501E-5</v>
      </c>
    </row>
    <row r="41" spans="1:9" x14ac:dyDescent="0.25">
      <c r="A41" t="s">
        <v>212</v>
      </c>
      <c r="B41" s="5">
        <v>1.7159104670664402E-5</v>
      </c>
      <c r="C41" s="5">
        <v>4.9612789117789699E-7</v>
      </c>
      <c r="D41" s="5">
        <v>6.0931535920147903E-4</v>
      </c>
      <c r="E41" s="5">
        <v>3.4715188430959803E-5</v>
      </c>
      <c r="F41" s="5">
        <v>1.46722195983062</v>
      </c>
      <c r="G41" s="5">
        <v>5.3488955784282903E-5</v>
      </c>
      <c r="H41" s="5">
        <v>0.282476953903396</v>
      </c>
      <c r="I41" s="5">
        <v>3.6901599211270498E-5</v>
      </c>
    </row>
    <row r="42" spans="1:9" x14ac:dyDescent="0.25">
      <c r="A42" t="s">
        <v>213</v>
      </c>
      <c r="B42" s="5">
        <v>1.8700038530989499E-5</v>
      </c>
      <c r="C42" s="5">
        <v>5.9015996310596796E-7</v>
      </c>
      <c r="D42" s="5">
        <v>6.4111267328605397E-4</v>
      </c>
      <c r="E42" s="5">
        <v>3.1591263528578499E-5</v>
      </c>
      <c r="F42" s="5">
        <v>1.4671923162153599</v>
      </c>
      <c r="G42" s="5">
        <v>5.7591497824872198E-5</v>
      </c>
      <c r="H42" s="5">
        <v>0.282510871134387</v>
      </c>
      <c r="I42" s="5">
        <v>4.3978149685574697E-5</v>
      </c>
    </row>
    <row r="43" spans="1:9" x14ac:dyDescent="0.25">
      <c r="A43" t="s">
        <v>214</v>
      </c>
      <c r="B43" s="5">
        <v>1.10690654826843E-5</v>
      </c>
      <c r="C43" s="5">
        <v>4.2381510834146898E-7</v>
      </c>
      <c r="D43" s="5">
        <v>3.7549028659977302E-4</v>
      </c>
      <c r="E43" s="5">
        <v>3.2910614071625297E-5</v>
      </c>
      <c r="F43" s="5">
        <v>1.4672081515245601</v>
      </c>
      <c r="G43" s="5">
        <v>7.0261361253405496E-5</v>
      </c>
      <c r="H43" s="5">
        <v>0.28251273689793299</v>
      </c>
      <c r="I43" s="5">
        <v>4.4292333702667301E-5</v>
      </c>
    </row>
    <row r="44" spans="1:9" x14ac:dyDescent="0.25">
      <c r="A44" t="s">
        <v>215</v>
      </c>
      <c r="B44" s="5">
        <v>1.31444103948136E-5</v>
      </c>
      <c r="C44" s="5">
        <v>4.89089700338055E-7</v>
      </c>
      <c r="D44" s="5">
        <v>4.8009693674390299E-4</v>
      </c>
      <c r="E44" s="5">
        <v>3.6513987048538099E-5</v>
      </c>
      <c r="F44" s="5">
        <v>1.46728423456093</v>
      </c>
      <c r="G44" s="5">
        <v>5.1969951811791503E-5</v>
      </c>
      <c r="H44" s="5">
        <v>0.28248952073650002</v>
      </c>
      <c r="I44" s="5">
        <v>4.5427021491965099E-5</v>
      </c>
    </row>
    <row r="45" spans="1:9" x14ac:dyDescent="0.25">
      <c r="A45" t="s">
        <v>216</v>
      </c>
      <c r="B45" s="5">
        <v>3.0598473702268201E-5</v>
      </c>
      <c r="C45" s="5">
        <v>5.7242549680905598E-7</v>
      </c>
      <c r="D45" s="5">
        <v>1.0524900315466101E-3</v>
      </c>
      <c r="E45" s="5">
        <v>3.83871397115143E-5</v>
      </c>
      <c r="F45" s="5">
        <v>1.46720476485</v>
      </c>
      <c r="G45" s="5">
        <v>5.1952004263509603E-5</v>
      </c>
      <c r="H45" s="5">
        <v>0.28252181781282398</v>
      </c>
      <c r="I45" s="5">
        <v>4.5820294993386501E-5</v>
      </c>
    </row>
    <row r="46" spans="1:9" x14ac:dyDescent="0.25">
      <c r="A46" t="s">
        <v>217</v>
      </c>
      <c r="B46" s="5">
        <v>4.0828254736840199E-5</v>
      </c>
      <c r="C46" s="5">
        <v>5.0199578538401496E-7</v>
      </c>
      <c r="D46" s="5">
        <v>1.4536305201595201E-3</v>
      </c>
      <c r="E46" s="5">
        <v>3.9691347860791397E-5</v>
      </c>
      <c r="F46" s="5">
        <v>1.4672389117753299</v>
      </c>
      <c r="G46" s="5">
        <v>6.7509699565447502E-5</v>
      </c>
      <c r="H46" s="5">
        <v>0.28247810993711597</v>
      </c>
      <c r="I46" s="5">
        <v>3.7237391980299398E-5</v>
      </c>
    </row>
    <row r="47" spans="1:9" x14ac:dyDescent="0.25">
      <c r="A47" t="s">
        <v>218</v>
      </c>
      <c r="B47" s="5">
        <v>4.3842623996550101E-5</v>
      </c>
      <c r="C47" s="5">
        <v>5.2898011562212803E-7</v>
      </c>
      <c r="D47" s="5">
        <v>1.53887070934695E-3</v>
      </c>
      <c r="E47" s="5">
        <v>2.8146963712943599E-5</v>
      </c>
      <c r="F47" s="5">
        <v>1.46721661077333</v>
      </c>
      <c r="G47" s="5">
        <v>5.6684547234243097E-5</v>
      </c>
      <c r="H47" s="5">
        <v>0.28250924848454201</v>
      </c>
      <c r="I47" s="5">
        <v>4.1254826775287699E-5</v>
      </c>
    </row>
    <row r="48" spans="1:9" x14ac:dyDescent="0.25">
      <c r="A48" t="s">
        <v>219</v>
      </c>
      <c r="B48" s="5">
        <v>3.25330702009194E-5</v>
      </c>
      <c r="C48" s="5">
        <v>4.8938153711725305E-7</v>
      </c>
      <c r="D48" s="5">
        <v>1.1282270657630099E-3</v>
      </c>
      <c r="E48" s="5">
        <v>3.1571740068502798E-5</v>
      </c>
      <c r="F48" s="5">
        <v>1.4672315313473501</v>
      </c>
      <c r="G48" s="5">
        <v>7.4612325956093195E-5</v>
      </c>
      <c r="H48" s="5">
        <v>0.282517638920178</v>
      </c>
      <c r="I48" s="5">
        <v>4.4804202503433001E-5</v>
      </c>
    </row>
    <row r="49" spans="1:9" x14ac:dyDescent="0.25">
      <c r="A49" t="s">
        <v>220</v>
      </c>
      <c r="B49" s="5">
        <v>4.9006747465162097E-5</v>
      </c>
      <c r="C49" s="5">
        <v>6.53580303616228E-7</v>
      </c>
      <c r="D49" s="5">
        <v>1.68700276962088E-3</v>
      </c>
      <c r="E49" s="5">
        <v>4.2927468409418502E-5</v>
      </c>
      <c r="F49" s="5">
        <v>1.4672214120423299</v>
      </c>
      <c r="G49" s="5">
        <v>6.1772513688860997E-5</v>
      </c>
      <c r="H49" s="5">
        <v>0.28251577159165298</v>
      </c>
      <c r="I49" s="5">
        <v>5.1432943623663899E-5</v>
      </c>
    </row>
    <row r="50" spans="1:9" x14ac:dyDescent="0.25">
      <c r="A50" t="s">
        <v>221</v>
      </c>
      <c r="B50" s="5">
        <v>3.2302122384738801E-5</v>
      </c>
      <c r="C50" s="5">
        <v>5.3527327531237603E-7</v>
      </c>
      <c r="D50" s="5">
        <v>1.1462448009973399E-3</v>
      </c>
      <c r="E50" s="5">
        <v>4.8009548956966697E-5</v>
      </c>
      <c r="F50" s="5">
        <v>1.46715848078808</v>
      </c>
      <c r="G50" s="5">
        <v>6.1479889206605902E-5</v>
      </c>
      <c r="H50" s="5">
        <v>0.282512596618544</v>
      </c>
      <c r="I50" s="5">
        <v>5.2298469292072799E-5</v>
      </c>
    </row>
    <row r="51" spans="1:9" x14ac:dyDescent="0.25">
      <c r="A51" t="s">
        <v>222</v>
      </c>
      <c r="B51" s="5">
        <v>3.0219486213920599E-5</v>
      </c>
      <c r="C51" s="5">
        <v>4.4397058029263502E-7</v>
      </c>
      <c r="D51" s="5">
        <v>1.0658131373190501E-3</v>
      </c>
      <c r="E51" s="5">
        <v>3.6765161198164603E-5</v>
      </c>
      <c r="F51" s="5">
        <v>1.4672299758384799</v>
      </c>
      <c r="G51" s="5">
        <v>6.6366237643869895E-5</v>
      </c>
      <c r="H51" s="5">
        <v>0.28251363484014702</v>
      </c>
      <c r="I51" s="5">
        <v>4.3202111208007102E-5</v>
      </c>
    </row>
    <row r="52" spans="1:9" x14ac:dyDescent="0.25">
      <c r="A52" t="s">
        <v>223</v>
      </c>
      <c r="B52" s="5">
        <v>7.1348068520305907E-5</v>
      </c>
      <c r="C52" s="5">
        <v>5.7371521574428598E-7</v>
      </c>
      <c r="D52" s="5">
        <v>2.5216410682936102E-3</v>
      </c>
      <c r="E52" s="5">
        <v>3.7438728646635998E-5</v>
      </c>
      <c r="F52" s="5">
        <v>1.4671723542959001</v>
      </c>
      <c r="G52" s="5">
        <v>7.7253983580698605E-5</v>
      </c>
      <c r="H52" s="5">
        <v>0.28252059518265898</v>
      </c>
      <c r="I52" s="5">
        <v>4.3591867226746798E-5</v>
      </c>
    </row>
    <row r="53" spans="1:9" x14ac:dyDescent="0.25">
      <c r="A53" t="s">
        <v>224</v>
      </c>
      <c r="B53" s="5">
        <v>2.5023589172697599E-5</v>
      </c>
      <c r="C53" s="5">
        <v>4.7915595341267095E-7</v>
      </c>
      <c r="D53" s="5">
        <v>8.6510722052378299E-4</v>
      </c>
      <c r="E53" s="5">
        <v>3.7066473409048E-5</v>
      </c>
      <c r="F53" s="5">
        <v>1.4672680400629701</v>
      </c>
      <c r="G53" s="5">
        <v>6.5921745059659199E-5</v>
      </c>
      <c r="H53" s="5">
        <v>0.28252837204166698</v>
      </c>
      <c r="I53" s="5">
        <v>5.4427663180287601E-5</v>
      </c>
    </row>
    <row r="54" spans="1:9" x14ac:dyDescent="0.25">
      <c r="A54" t="s">
        <v>225</v>
      </c>
      <c r="B54" s="5">
        <v>2.1520821969389601E-5</v>
      </c>
      <c r="C54" s="5">
        <v>5.4515907500368202E-7</v>
      </c>
      <c r="D54" s="5">
        <v>7.4718628564849102E-4</v>
      </c>
      <c r="E54" s="5">
        <v>3.5622592381409698E-5</v>
      </c>
      <c r="F54" s="5">
        <v>1.46721271339045</v>
      </c>
      <c r="G54" s="5">
        <v>4.5818824134902501E-5</v>
      </c>
      <c r="H54" s="5">
        <v>0.28251253613844801</v>
      </c>
      <c r="I54" s="5">
        <v>4.2729157034178701E-5</v>
      </c>
    </row>
    <row r="55" spans="1:9" x14ac:dyDescent="0.25">
      <c r="A55" t="s">
        <v>226</v>
      </c>
      <c r="B55" s="5">
        <v>1.7264465991456999E-5</v>
      </c>
      <c r="C55" s="5">
        <v>5.2955964808076102E-7</v>
      </c>
      <c r="D55" s="5">
        <v>5.8941244203539395E-4</v>
      </c>
      <c r="E55" s="5">
        <v>3.7130422511037799E-5</v>
      </c>
      <c r="F55" s="5">
        <v>1.4672792510217301</v>
      </c>
      <c r="G55" s="5">
        <v>5.3543115640406497E-5</v>
      </c>
      <c r="H55" s="5">
        <v>0.28251942269878599</v>
      </c>
      <c r="I55" s="5">
        <v>4.6494063320419497E-5</v>
      </c>
    </row>
    <row r="56" spans="1:9" x14ac:dyDescent="0.25">
      <c r="A56" t="s">
        <v>227</v>
      </c>
      <c r="B56" s="5">
        <v>1.56158181751351E-5</v>
      </c>
      <c r="C56" s="5">
        <v>5.2628794163787397E-7</v>
      </c>
      <c r="D56" s="5">
        <v>5.1515642571033104E-4</v>
      </c>
      <c r="E56" s="5">
        <v>3.0567057997352703E-5</v>
      </c>
      <c r="F56" s="5">
        <v>1.46724525961681</v>
      </c>
      <c r="G56" s="5">
        <v>5.9888875614136299E-5</v>
      </c>
      <c r="H56" s="5">
        <v>0.28252236625575999</v>
      </c>
      <c r="I56" s="5">
        <v>4.2088659149645897E-5</v>
      </c>
    </row>
    <row r="57" spans="1:9" x14ac:dyDescent="0.25">
      <c r="A57" t="s">
        <v>228</v>
      </c>
      <c r="B57" s="5">
        <v>1.5740033568440401E-5</v>
      </c>
      <c r="C57" s="5">
        <v>8.1510240627671601E-7</v>
      </c>
      <c r="D57" s="5">
        <v>5.2152339914357103E-4</v>
      </c>
      <c r="E57" s="5">
        <v>4.3452498936204103E-5</v>
      </c>
      <c r="F57" s="5">
        <v>1.4671838837414799</v>
      </c>
      <c r="G57" s="5">
        <v>7.3718309426942796E-5</v>
      </c>
      <c r="H57" s="5">
        <v>0.28250752251323202</v>
      </c>
      <c r="I57" s="5">
        <v>6.1106957191917898E-5</v>
      </c>
    </row>
    <row r="58" spans="1:9" x14ac:dyDescent="0.25">
      <c r="A58" t="s">
        <v>229</v>
      </c>
      <c r="B58" s="5">
        <v>2.2818850947220901E-5</v>
      </c>
      <c r="C58" s="5">
        <v>6.1244660680935896E-7</v>
      </c>
      <c r="D58" s="5">
        <v>7.8989695765011004E-4</v>
      </c>
      <c r="E58" s="5">
        <v>2.77641042909526E-5</v>
      </c>
      <c r="F58" s="5">
        <v>1.46727701426055</v>
      </c>
      <c r="G58" s="5">
        <v>5.8396127151513197E-5</v>
      </c>
      <c r="H58" s="5">
        <v>0.28248332407159799</v>
      </c>
      <c r="I58" s="5">
        <v>3.7829499322893403E-5</v>
      </c>
    </row>
    <row r="59" spans="1:9" x14ac:dyDescent="0.25">
      <c r="B59" s="5"/>
      <c r="C59" s="5"/>
      <c r="D59" s="5"/>
      <c r="E59" s="5"/>
      <c r="F59" s="5"/>
      <c r="G59" s="5"/>
      <c r="H59" s="5"/>
      <c r="I59" s="5"/>
    </row>
    <row r="60" spans="1:9" s="1" customFormat="1" x14ac:dyDescent="0.25">
      <c r="A60" s="1" t="s">
        <v>325</v>
      </c>
      <c r="B60" s="8"/>
      <c r="C60" s="8"/>
      <c r="D60" s="8"/>
      <c r="E60" s="8"/>
      <c r="F60" s="8"/>
      <c r="G60" s="8"/>
      <c r="H60" s="8"/>
      <c r="I60" s="8"/>
    </row>
    <row r="61" spans="1:9" x14ac:dyDescent="0.25">
      <c r="A61" t="s">
        <v>281</v>
      </c>
      <c r="B61" s="5">
        <v>1.28880634334019E-3</v>
      </c>
      <c r="C61" s="5">
        <v>7.5244655060526899E-5</v>
      </c>
      <c r="D61" s="5">
        <v>3.5100566036324103E-2</v>
      </c>
      <c r="E61" s="5">
        <v>2.6392681512772001E-3</v>
      </c>
      <c r="F61" s="5">
        <v>1.46729336134791</v>
      </c>
      <c r="G61" s="5">
        <v>9.6095014157677899E-5</v>
      </c>
      <c r="H61" s="5">
        <v>0.280673767525008</v>
      </c>
      <c r="I61" s="5">
        <v>7.6537417529860406E-5</v>
      </c>
    </row>
    <row r="62" spans="1:9" x14ac:dyDescent="0.25">
      <c r="A62" t="s">
        <v>282</v>
      </c>
      <c r="B62" s="5">
        <v>1.28589815650591E-3</v>
      </c>
      <c r="C62" s="5">
        <v>6.0595100182868103E-5</v>
      </c>
      <c r="D62" s="5">
        <v>3.7248471302845802E-2</v>
      </c>
      <c r="E62" s="5">
        <v>2.1903817935952901E-3</v>
      </c>
      <c r="F62" s="5">
        <v>1.4672078438976499</v>
      </c>
      <c r="G62" s="5">
        <v>7.2600884429663704E-5</v>
      </c>
      <c r="H62" s="5">
        <v>0.28066368713320999</v>
      </c>
      <c r="I62" s="5">
        <v>5.14093038893121E-5</v>
      </c>
    </row>
    <row r="63" spans="1:9" x14ac:dyDescent="0.25">
      <c r="A63" t="s">
        <v>283</v>
      </c>
      <c r="B63" s="5">
        <v>1.2054401536418099E-3</v>
      </c>
      <c r="C63" s="5">
        <v>4.9912733465753803E-5</v>
      </c>
      <c r="D63" s="5">
        <v>3.43015766726181E-2</v>
      </c>
      <c r="E63" s="5">
        <v>1.9950751016950502E-3</v>
      </c>
      <c r="F63" s="5">
        <v>1.4672528263461699</v>
      </c>
      <c r="G63" s="5">
        <v>6.6259180926923105E-5</v>
      </c>
      <c r="H63" s="5">
        <v>0.280652754651735</v>
      </c>
      <c r="I63" s="5">
        <v>4.9627756601633902E-5</v>
      </c>
    </row>
    <row r="64" spans="1:9" x14ac:dyDescent="0.25">
      <c r="A64" t="s">
        <v>284</v>
      </c>
      <c r="B64" s="5">
        <v>1.1096740877648799E-3</v>
      </c>
      <c r="C64" s="5">
        <v>7.1089123451786103E-5</v>
      </c>
      <c r="D64" s="5">
        <v>3.2282579681563901E-2</v>
      </c>
      <c r="E64" s="5">
        <v>2.3343607677307702E-3</v>
      </c>
      <c r="F64" s="5">
        <v>1.4671610023703301</v>
      </c>
      <c r="G64" s="5">
        <v>7.8139275914619797E-5</v>
      </c>
      <c r="H64" s="5">
        <v>0.28064135520078298</v>
      </c>
      <c r="I64" s="5">
        <v>6.6489978245550598E-5</v>
      </c>
    </row>
    <row r="65" spans="1:9" x14ac:dyDescent="0.25">
      <c r="A65" t="s">
        <v>285</v>
      </c>
      <c r="B65" s="5">
        <v>9.9226012688275909E-4</v>
      </c>
      <c r="C65" s="5">
        <v>1.90960006441652E-5</v>
      </c>
      <c r="D65" s="5">
        <v>2.9307976407162602E-2</v>
      </c>
      <c r="E65" s="5">
        <v>8.6096764260520605E-4</v>
      </c>
      <c r="F65" s="5">
        <v>1.4672472727914501</v>
      </c>
      <c r="G65" s="5">
        <v>1.0876667826375801E-4</v>
      </c>
      <c r="H65" s="5">
        <v>0.28062786438307802</v>
      </c>
      <c r="I65" s="5">
        <v>5.0211872256257698E-5</v>
      </c>
    </row>
    <row r="66" spans="1:9" x14ac:dyDescent="0.25">
      <c r="A66" t="s">
        <v>286</v>
      </c>
      <c r="B66" s="5">
        <v>8.72309313096793E-4</v>
      </c>
      <c r="C66" s="5">
        <v>6.4528395361405103E-5</v>
      </c>
      <c r="D66" s="5">
        <v>2.4267057402178799E-2</v>
      </c>
      <c r="E66" s="5">
        <v>2.2584069053176998E-3</v>
      </c>
      <c r="F66" s="5">
        <v>1.4672517716904501</v>
      </c>
      <c r="G66" s="5">
        <v>7.8912973913398596E-5</v>
      </c>
      <c r="H66" s="5">
        <v>0.28062553766095699</v>
      </c>
      <c r="I66" s="5">
        <v>4.95119264053214E-5</v>
      </c>
    </row>
    <row r="67" spans="1:9" x14ac:dyDescent="0.25">
      <c r="A67" t="s">
        <v>287</v>
      </c>
      <c r="B67" s="5">
        <v>2.20218974394913E-3</v>
      </c>
      <c r="C67" s="5">
        <v>5.0458659556587599E-5</v>
      </c>
      <c r="D67" s="5">
        <v>6.7546913751685894E-2</v>
      </c>
      <c r="E67" s="5">
        <v>1.22250979363845E-3</v>
      </c>
      <c r="F67" s="5">
        <v>1.46720950922158</v>
      </c>
      <c r="G67" s="5">
        <v>1.10245839582656E-4</v>
      </c>
      <c r="H67" s="5">
        <v>0.28064348255146498</v>
      </c>
      <c r="I67" s="5">
        <v>6.9700836711216303E-5</v>
      </c>
    </row>
    <row r="68" spans="1:9" x14ac:dyDescent="0.25">
      <c r="A68" t="s">
        <v>288</v>
      </c>
      <c r="B68" s="5">
        <v>1.0337830207202501E-3</v>
      </c>
      <c r="C68" s="5">
        <v>5.54431080762203E-5</v>
      </c>
      <c r="D68" s="5">
        <v>3.07486318114359E-2</v>
      </c>
      <c r="E68" s="5">
        <v>1.98347320187076E-3</v>
      </c>
      <c r="F68" s="5">
        <v>1.46723874132044</v>
      </c>
      <c r="G68" s="5">
        <v>5.6405204928895603E-5</v>
      </c>
      <c r="H68" s="5">
        <v>0.28062668552850401</v>
      </c>
      <c r="I68" s="5">
        <v>5.2599871038954102E-5</v>
      </c>
    </row>
    <row r="69" spans="1:9" x14ac:dyDescent="0.25">
      <c r="A69" t="s">
        <v>289</v>
      </c>
      <c r="B69" s="5">
        <v>7.7174773452067902E-4</v>
      </c>
      <c r="C69" s="5">
        <v>2.76057432763013E-5</v>
      </c>
      <c r="D69" s="5">
        <v>2.1276666592949502E-2</v>
      </c>
      <c r="E69" s="5">
        <v>9.7067153524380695E-4</v>
      </c>
      <c r="F69" s="5">
        <v>1.4672638547063801</v>
      </c>
      <c r="G69" s="5">
        <v>8.2800401758217901E-5</v>
      </c>
      <c r="H69" s="5">
        <v>0.28065566918819401</v>
      </c>
      <c r="I69" s="5">
        <v>5.9545711461424503E-5</v>
      </c>
    </row>
    <row r="70" spans="1:9" x14ac:dyDescent="0.25">
      <c r="A70" t="s">
        <v>290</v>
      </c>
      <c r="B70" s="5">
        <v>1.0666894655511001E-3</v>
      </c>
      <c r="C70" s="5">
        <v>1.11136758642372E-4</v>
      </c>
      <c r="D70" s="5">
        <v>2.9704406090104999E-2</v>
      </c>
      <c r="E70" s="5">
        <v>3.90903154663473E-3</v>
      </c>
      <c r="F70" s="5">
        <v>1.4672154181916801</v>
      </c>
      <c r="G70" s="5">
        <v>7.4021849637656795E-5</v>
      </c>
      <c r="H70" s="5">
        <v>0.28062793971080702</v>
      </c>
      <c r="I70" s="5">
        <v>7.9824133910414401E-5</v>
      </c>
    </row>
    <row r="71" spans="1:9" x14ac:dyDescent="0.25">
      <c r="A71" t="s">
        <v>291</v>
      </c>
      <c r="B71" s="5">
        <v>8.9718245090190496E-4</v>
      </c>
      <c r="C71" s="5">
        <v>1.6356369670459601E-4</v>
      </c>
      <c r="D71" s="5">
        <v>2.5120005680619301E-2</v>
      </c>
      <c r="E71" s="5">
        <v>5.1843895286505801E-3</v>
      </c>
      <c r="F71" s="5">
        <v>1.4672686641861701</v>
      </c>
      <c r="G71" s="5">
        <v>8.6315899311824001E-5</v>
      </c>
      <c r="H71" s="5">
        <v>0.28064508526950699</v>
      </c>
      <c r="I71" s="5">
        <v>7.6871072351398896E-5</v>
      </c>
    </row>
    <row r="72" spans="1:9" x14ac:dyDescent="0.25">
      <c r="A72" t="s">
        <v>292</v>
      </c>
      <c r="B72" s="5">
        <v>8.7769284834483396E-4</v>
      </c>
      <c r="C72" s="5">
        <v>1.2647608220837299E-4</v>
      </c>
      <c r="D72" s="5">
        <v>2.4410118867524401E-2</v>
      </c>
      <c r="E72" s="5">
        <v>4.32266980784295E-3</v>
      </c>
      <c r="F72" s="5">
        <v>1.46721982632062</v>
      </c>
      <c r="G72" s="5">
        <v>9.8013159149647303E-5</v>
      </c>
      <c r="H72" s="5">
        <v>0.28059569569084297</v>
      </c>
      <c r="I72" s="5">
        <v>6.59963156003309E-5</v>
      </c>
    </row>
    <row r="73" spans="1:9" x14ac:dyDescent="0.25">
      <c r="A73" t="s">
        <v>293</v>
      </c>
      <c r="B73" s="5">
        <v>1.2182097336238199E-3</v>
      </c>
      <c r="C73" s="5">
        <v>4.8422112687772503E-5</v>
      </c>
      <c r="D73" s="5">
        <v>3.6627502847751403E-2</v>
      </c>
      <c r="E73" s="5">
        <v>1.7905401558140301E-3</v>
      </c>
      <c r="F73" s="5">
        <v>1.4671961371970399</v>
      </c>
      <c r="G73" s="5">
        <v>6.2749123660117999E-5</v>
      </c>
      <c r="H73" s="5">
        <v>0.28065522175529001</v>
      </c>
      <c r="I73" s="5">
        <v>5.7591229942794702E-5</v>
      </c>
    </row>
    <row r="74" spans="1:9" x14ac:dyDescent="0.25">
      <c r="A74" t="s">
        <v>294</v>
      </c>
      <c r="B74" s="5">
        <v>1.31720718717782E-3</v>
      </c>
      <c r="C74" s="5">
        <v>3.09330523191113E-5</v>
      </c>
      <c r="D74" s="5">
        <v>3.9829681055680202E-2</v>
      </c>
      <c r="E74" s="5">
        <v>1.2847078921622E-3</v>
      </c>
      <c r="F74" s="5">
        <v>1.46723214370386</v>
      </c>
      <c r="G74" s="5">
        <v>8.1709858114516903E-5</v>
      </c>
      <c r="H74" s="5">
        <v>0.28060915559912403</v>
      </c>
      <c r="I74" s="5">
        <v>6.1464640525097595E-5</v>
      </c>
    </row>
    <row r="75" spans="1:9" x14ac:dyDescent="0.25">
      <c r="A75" t="s">
        <v>295</v>
      </c>
      <c r="B75" s="5">
        <v>1.06629285996508E-3</v>
      </c>
      <c r="C75" s="5">
        <v>2.8237904333520399E-5</v>
      </c>
      <c r="D75" s="5">
        <v>2.9893744825212499E-2</v>
      </c>
      <c r="E75" s="5">
        <v>1.49721531404371E-3</v>
      </c>
      <c r="F75" s="5">
        <v>1.46720018506424</v>
      </c>
      <c r="G75" s="5">
        <v>9.3099484514518198E-5</v>
      </c>
      <c r="H75" s="5">
        <v>0.28063648022995902</v>
      </c>
      <c r="I75" s="5">
        <v>5.7852431584626701E-5</v>
      </c>
    </row>
    <row r="76" spans="1:9" x14ac:dyDescent="0.25">
      <c r="A76" t="s">
        <v>296</v>
      </c>
      <c r="B76" s="5">
        <v>1.4713834628533699E-3</v>
      </c>
      <c r="C76" s="5">
        <v>8.2906106080571704E-5</v>
      </c>
      <c r="D76" s="5">
        <v>4.3526410481156602E-2</v>
      </c>
      <c r="E76" s="5">
        <v>3.45435849939535E-3</v>
      </c>
      <c r="F76" s="5">
        <v>1.46724502102684</v>
      </c>
      <c r="G76" s="5">
        <v>8.1913799762959607E-5</v>
      </c>
      <c r="H76" s="5">
        <v>0.28068461254766103</v>
      </c>
      <c r="I76" s="5">
        <v>5.3987197523682201E-5</v>
      </c>
    </row>
    <row r="77" spans="1:9" x14ac:dyDescent="0.25">
      <c r="A77" t="s">
        <v>297</v>
      </c>
      <c r="B77" s="5">
        <v>7.5454738599805996E-4</v>
      </c>
      <c r="C77" s="5">
        <v>5.2083333414577898E-5</v>
      </c>
      <c r="D77" s="5">
        <v>2.11986436685167E-2</v>
      </c>
      <c r="E77" s="5">
        <v>1.87298487854886E-3</v>
      </c>
      <c r="F77" s="5">
        <v>1.4672153695194601</v>
      </c>
      <c r="G77" s="5">
        <v>7.5239829282510896E-5</v>
      </c>
      <c r="H77" s="5">
        <v>0.280666140288724</v>
      </c>
      <c r="I77" s="5">
        <v>5.9085074335800198E-5</v>
      </c>
    </row>
    <row r="78" spans="1:9" x14ac:dyDescent="0.25">
      <c r="A78" t="s">
        <v>298</v>
      </c>
      <c r="B78" s="5">
        <v>6.0142916693997205E-4</v>
      </c>
      <c r="C78" s="5">
        <v>1.5973720283433501E-5</v>
      </c>
      <c r="D78" s="5">
        <v>1.5591652007031E-2</v>
      </c>
      <c r="E78" s="5">
        <v>4.1903376586404902E-4</v>
      </c>
      <c r="F78" s="5">
        <v>1.46722964858141</v>
      </c>
      <c r="G78" s="5">
        <v>6.9882093130440798E-5</v>
      </c>
      <c r="H78" s="5">
        <v>0.28059582803991601</v>
      </c>
      <c r="I78" s="5">
        <v>4.84294193590033E-5</v>
      </c>
    </row>
    <row r="79" spans="1:9" x14ac:dyDescent="0.25">
      <c r="A79" t="s">
        <v>299</v>
      </c>
      <c r="B79" s="5">
        <v>5.1727385395241101E-4</v>
      </c>
      <c r="C79" s="5">
        <v>1.39087748064227E-5</v>
      </c>
      <c r="D79" s="5">
        <v>1.3433461485379701E-2</v>
      </c>
      <c r="E79" s="5">
        <v>3.0438539699210402E-4</v>
      </c>
      <c r="F79" s="5">
        <v>1.46723329720832</v>
      </c>
      <c r="G79" s="5">
        <v>7.4519593604064594E-5</v>
      </c>
      <c r="H79" s="5">
        <v>0.280650624248453</v>
      </c>
      <c r="I79" s="5">
        <v>4.5281755600221303E-5</v>
      </c>
    </row>
    <row r="80" spans="1:9" x14ac:dyDescent="0.25">
      <c r="A80" t="s">
        <v>300</v>
      </c>
      <c r="B80" s="5">
        <v>4.4458290726023998E-4</v>
      </c>
      <c r="C80" s="5">
        <v>1.6527775566500802E-5</v>
      </c>
      <c r="D80" s="5">
        <v>1.18746979978465E-2</v>
      </c>
      <c r="E80" s="5">
        <v>4.7593747854858998E-4</v>
      </c>
      <c r="F80" s="5">
        <v>1.4673103856151499</v>
      </c>
      <c r="G80" s="5">
        <v>7.3297358948117499E-5</v>
      </c>
      <c r="H80" s="5">
        <v>0.28060434960976299</v>
      </c>
      <c r="I80" s="5">
        <v>6.3036569232527201E-5</v>
      </c>
    </row>
    <row r="81" spans="1:9" x14ac:dyDescent="0.25">
      <c r="A81" t="s">
        <v>301</v>
      </c>
      <c r="B81" s="5">
        <v>1.1242647331847499E-3</v>
      </c>
      <c r="C81" s="5">
        <v>1.8790741587319099E-4</v>
      </c>
      <c r="D81" s="5">
        <v>3.35803751331155E-2</v>
      </c>
      <c r="E81" s="5">
        <v>6.1055921855390797E-3</v>
      </c>
      <c r="F81" s="5">
        <v>1.4672079350093901</v>
      </c>
      <c r="G81" s="5">
        <v>8.1362032197877405E-5</v>
      </c>
      <c r="H81" s="5">
        <v>0.28067321162176201</v>
      </c>
      <c r="I81" s="5">
        <v>5.9738186676857298E-5</v>
      </c>
    </row>
    <row r="82" spans="1:9" x14ac:dyDescent="0.25">
      <c r="A82" t="s">
        <v>302</v>
      </c>
      <c r="B82" s="5">
        <v>8.4222368021582704E-4</v>
      </c>
      <c r="C82" s="5">
        <v>1.0130823867217299E-4</v>
      </c>
      <c r="D82" s="5">
        <v>2.40177890288789E-2</v>
      </c>
      <c r="E82" s="5">
        <v>3.1276118071292E-3</v>
      </c>
      <c r="F82" s="5">
        <v>1.46709675209579</v>
      </c>
      <c r="G82" s="5">
        <v>1.12451893227752E-4</v>
      </c>
      <c r="H82" s="5">
        <v>0.280693445268485</v>
      </c>
      <c r="I82" s="5">
        <v>7.4093168336092201E-5</v>
      </c>
    </row>
    <row r="83" spans="1:9" x14ac:dyDescent="0.25">
      <c r="A83" t="s">
        <v>303</v>
      </c>
      <c r="B83" s="5">
        <v>1.13103184309701E-3</v>
      </c>
      <c r="C83" s="5">
        <v>1.8445502775895199E-4</v>
      </c>
      <c r="D83" s="5">
        <v>3.2890883208228201E-2</v>
      </c>
      <c r="E83" s="5">
        <v>5.7970420206083003E-3</v>
      </c>
      <c r="F83" s="5">
        <v>1.4671426345895</v>
      </c>
      <c r="G83" s="5">
        <v>9.6680418768497705E-5</v>
      </c>
      <c r="H83" s="5">
        <v>0.28062245501092398</v>
      </c>
      <c r="I83" s="5">
        <v>9.3130848676149902E-5</v>
      </c>
    </row>
    <row r="84" spans="1:9" x14ac:dyDescent="0.25">
      <c r="A84" t="s">
        <v>304</v>
      </c>
      <c r="B84" s="5">
        <v>1.2518535846914799E-3</v>
      </c>
      <c r="C84" s="5">
        <v>1.4674972310965001E-4</v>
      </c>
      <c r="D84" s="5">
        <v>3.68654725127728E-2</v>
      </c>
      <c r="E84" s="5">
        <v>4.7862047481512003E-3</v>
      </c>
      <c r="F84" s="5">
        <v>1.4672229541789601</v>
      </c>
      <c r="G84" s="5">
        <v>7.4020190840231299E-5</v>
      </c>
      <c r="H84" s="5">
        <v>0.280643340817537</v>
      </c>
      <c r="I84" s="5">
        <v>6.1051397467235403E-5</v>
      </c>
    </row>
    <row r="85" spans="1:9" x14ac:dyDescent="0.25">
      <c r="A85" t="s">
        <v>305</v>
      </c>
      <c r="B85" s="5">
        <v>1.0842861085243499E-3</v>
      </c>
      <c r="C85" s="5">
        <v>1.6708363078469799E-4</v>
      </c>
      <c r="D85" s="5">
        <v>3.2138701978706698E-2</v>
      </c>
      <c r="E85" s="5">
        <v>5.4177207844488696E-3</v>
      </c>
      <c r="F85" s="5">
        <v>1.4672240734950399</v>
      </c>
      <c r="G85" s="5">
        <v>7.1962049817395705E-5</v>
      </c>
      <c r="H85" s="5">
        <v>0.28063993899445899</v>
      </c>
      <c r="I85" s="5">
        <v>6.4416367552504696E-5</v>
      </c>
    </row>
    <row r="86" spans="1:9" x14ac:dyDescent="0.25">
      <c r="A86" t="s">
        <v>306</v>
      </c>
      <c r="B86" s="5">
        <v>9.6406745797718795E-4</v>
      </c>
      <c r="C86" s="5">
        <v>1.11160978984194E-4</v>
      </c>
      <c r="D86" s="5">
        <v>2.74283164943918E-2</v>
      </c>
      <c r="E86" s="5">
        <v>3.5177114231892299E-3</v>
      </c>
      <c r="F86" s="5">
        <v>1.46720874156435</v>
      </c>
      <c r="G86" s="5">
        <v>1.1016964180306901E-4</v>
      </c>
      <c r="H86" s="5">
        <v>0.28064487176823499</v>
      </c>
      <c r="I86" s="5">
        <v>8.9864289073515497E-5</v>
      </c>
    </row>
    <row r="87" spans="1:9" x14ac:dyDescent="0.25">
      <c r="A87" t="s">
        <v>307</v>
      </c>
      <c r="B87" s="5">
        <v>9.0229216870745302E-4</v>
      </c>
      <c r="C87" s="5">
        <v>2.4530205141808299E-5</v>
      </c>
      <c r="D87" s="5">
        <v>2.36568851744801E-2</v>
      </c>
      <c r="E87" s="5">
        <v>1.0558642733654001E-3</v>
      </c>
      <c r="F87" s="5">
        <v>1.4671839407646201</v>
      </c>
      <c r="G87" s="5">
        <v>6.4424483997962793E-5</v>
      </c>
      <c r="H87" s="5">
        <v>0.28064129097219997</v>
      </c>
      <c r="I87" s="5">
        <v>4.57191907059227E-5</v>
      </c>
    </row>
    <row r="88" spans="1:9" x14ac:dyDescent="0.25">
      <c r="A88" t="s">
        <v>308</v>
      </c>
      <c r="B88" s="5">
        <v>9.3457158810916503E-4</v>
      </c>
      <c r="C88" s="5">
        <v>5.5519550161004801E-5</v>
      </c>
      <c r="D88" s="5">
        <v>2.6460056563192998E-2</v>
      </c>
      <c r="E88" s="5">
        <v>1.9208144850514201E-3</v>
      </c>
      <c r="F88" s="5">
        <v>1.46720704017656</v>
      </c>
      <c r="G88" s="5">
        <v>5.2053447672388097E-5</v>
      </c>
      <c r="H88" s="5">
        <v>0.280647461963482</v>
      </c>
      <c r="I88" s="5">
        <v>5.6941428207524902E-5</v>
      </c>
    </row>
    <row r="89" spans="1:9" x14ac:dyDescent="0.25">
      <c r="A89" t="s">
        <v>309</v>
      </c>
      <c r="B89" s="5">
        <v>1.26802666205186E-3</v>
      </c>
      <c r="C89" s="5">
        <v>1.09465490856385E-5</v>
      </c>
      <c r="D89" s="5">
        <v>3.6041072536521598E-2</v>
      </c>
      <c r="E89" s="5">
        <v>6.4569882401342195E-4</v>
      </c>
      <c r="F89" s="5">
        <v>1.46725917649142</v>
      </c>
      <c r="G89" s="5">
        <v>7.2883512479433605E-5</v>
      </c>
      <c r="H89" s="5">
        <v>0.28068385865574302</v>
      </c>
      <c r="I89" s="5">
        <v>6.5270477798296997E-5</v>
      </c>
    </row>
    <row r="90" spans="1:9" x14ac:dyDescent="0.25">
      <c r="A90" t="s">
        <v>310</v>
      </c>
      <c r="B90" s="5">
        <v>9.2149705161630299E-4</v>
      </c>
      <c r="C90" s="5">
        <v>5.9620918497615803E-5</v>
      </c>
      <c r="D90" s="5">
        <v>2.7032390594311902E-2</v>
      </c>
      <c r="E90" s="5">
        <v>1.9995115686408699E-3</v>
      </c>
      <c r="F90" s="5">
        <v>1.46715023991449</v>
      </c>
      <c r="G90" s="5">
        <v>7.23986042402435E-5</v>
      </c>
      <c r="H90" s="5">
        <v>0.28064422083138801</v>
      </c>
      <c r="I90" s="5">
        <v>5.3397304277419203E-5</v>
      </c>
    </row>
    <row r="91" spans="1:9" x14ac:dyDescent="0.25">
      <c r="A91" t="s">
        <v>311</v>
      </c>
      <c r="B91" s="5">
        <v>1.5860088493025301E-3</v>
      </c>
      <c r="C91" s="5">
        <v>1.6329802129676099E-5</v>
      </c>
      <c r="D91" s="5">
        <v>4.7139602165991702E-2</v>
      </c>
      <c r="E91" s="5">
        <v>6.5616165026593501E-4</v>
      </c>
      <c r="F91" s="5">
        <v>1.46722229768277</v>
      </c>
      <c r="G91" s="5">
        <v>7.9936366804429998E-5</v>
      </c>
      <c r="H91" s="5">
        <v>0.28068266425840099</v>
      </c>
      <c r="I91" s="5">
        <v>6.7491708694346502E-5</v>
      </c>
    </row>
    <row r="92" spans="1:9" x14ac:dyDescent="0.25">
      <c r="A92" t="s">
        <v>312</v>
      </c>
      <c r="B92" s="5">
        <v>1.45438403589623E-3</v>
      </c>
      <c r="C92" s="5">
        <v>1.0710731846832801E-5</v>
      </c>
      <c r="D92" s="5">
        <v>3.9029777945577701E-2</v>
      </c>
      <c r="E92" s="5">
        <v>2.4712734383118101E-4</v>
      </c>
      <c r="F92" s="5">
        <v>1.46721067511197</v>
      </c>
      <c r="G92" s="5">
        <v>6.0079153419031302E-5</v>
      </c>
      <c r="H92" s="5">
        <v>0.280689206204083</v>
      </c>
      <c r="I92" s="5">
        <v>6.80460926820701E-5</v>
      </c>
    </row>
    <row r="93" spans="1:9" x14ac:dyDescent="0.25">
      <c r="A93" t="s">
        <v>313</v>
      </c>
      <c r="B93" s="5">
        <v>1.0107482967582199E-3</v>
      </c>
      <c r="C93" s="5">
        <v>4.6639172990279801E-5</v>
      </c>
      <c r="D93" s="5">
        <v>2.70035403093693E-2</v>
      </c>
      <c r="E93" s="5">
        <v>1.1442367133648499E-3</v>
      </c>
      <c r="F93" s="5">
        <v>1.46718009134826</v>
      </c>
      <c r="G93" s="5">
        <v>6.1312172177660799E-5</v>
      </c>
      <c r="H93" s="5">
        <v>0.28063521197755598</v>
      </c>
      <c r="I93" s="5">
        <v>5.8655703213584301E-5</v>
      </c>
    </row>
    <row r="94" spans="1:9" x14ac:dyDescent="0.25">
      <c r="B94" s="5"/>
      <c r="C94" s="5"/>
      <c r="D94" s="5"/>
      <c r="E94" s="5"/>
      <c r="F94" s="5"/>
      <c r="G94" s="5"/>
      <c r="H94" s="5"/>
      <c r="I94" s="5"/>
    </row>
    <row r="95" spans="1:9" s="1" customFormat="1" x14ac:dyDescent="0.25">
      <c r="A95" s="1" t="s">
        <v>183</v>
      </c>
      <c r="B95" s="8"/>
      <c r="C95" s="8"/>
      <c r="D95" s="8"/>
      <c r="E95" s="8"/>
      <c r="F95" s="8"/>
      <c r="G95" s="8"/>
      <c r="H95" s="8"/>
      <c r="I95" s="8"/>
    </row>
    <row r="96" spans="1:9" x14ac:dyDescent="0.25">
      <c r="A96" t="s">
        <v>230</v>
      </c>
      <c r="B96" s="5">
        <v>8.2560877643893401E-4</v>
      </c>
      <c r="C96" s="5">
        <v>3.2355039436396197E-5</v>
      </c>
      <c r="D96" s="5">
        <v>2.4599943615120499E-2</v>
      </c>
      <c r="E96" s="5">
        <v>1.26885355628711E-3</v>
      </c>
      <c r="F96" s="5">
        <v>1.4671875629506399</v>
      </c>
      <c r="G96" s="5">
        <v>5.66865668718782E-5</v>
      </c>
      <c r="H96" s="5">
        <v>0.28162302431461</v>
      </c>
      <c r="I96" s="5">
        <v>4.4612124376919699E-5</v>
      </c>
    </row>
    <row r="97" spans="1:9" x14ac:dyDescent="0.25">
      <c r="A97" t="s">
        <v>231</v>
      </c>
      <c r="B97" s="5">
        <v>8.9994299158028504E-4</v>
      </c>
      <c r="C97" s="5">
        <v>3.6672921431638202E-5</v>
      </c>
      <c r="D97" s="5">
        <v>2.7409786506249201E-2</v>
      </c>
      <c r="E97" s="5">
        <v>1.38926439007274E-3</v>
      </c>
      <c r="F97" s="5">
        <v>1.4672280351125999</v>
      </c>
      <c r="G97" s="5">
        <v>6.3497145691547604E-5</v>
      </c>
      <c r="H97" s="5">
        <v>0.281618916440942</v>
      </c>
      <c r="I97" s="5">
        <v>4.1603489069787301E-5</v>
      </c>
    </row>
    <row r="98" spans="1:9" x14ac:dyDescent="0.25">
      <c r="A98" t="s">
        <v>232</v>
      </c>
      <c r="B98" s="5">
        <v>8.9716316886331003E-4</v>
      </c>
      <c r="C98" s="5">
        <v>3.5872533756863501E-5</v>
      </c>
      <c r="D98" s="5">
        <v>2.7389390778462201E-2</v>
      </c>
      <c r="E98" s="5">
        <v>1.3488579549097001E-3</v>
      </c>
      <c r="F98" s="5">
        <v>1.4671789156329</v>
      </c>
      <c r="G98" s="5">
        <v>5.2035002611964199E-5</v>
      </c>
      <c r="H98" s="5">
        <v>0.28159445000403799</v>
      </c>
      <c r="I98" s="5">
        <v>4.0389534587724202E-5</v>
      </c>
    </row>
    <row r="99" spans="1:9" x14ac:dyDescent="0.25">
      <c r="A99" t="s">
        <v>233</v>
      </c>
      <c r="B99" s="5">
        <v>5.5901014045471999E-4</v>
      </c>
      <c r="C99" s="5">
        <v>2.10355010490983E-5</v>
      </c>
      <c r="D99" s="5">
        <v>1.7540299681371E-2</v>
      </c>
      <c r="E99" s="5">
        <v>5.4176007211466696E-4</v>
      </c>
      <c r="F99" s="5">
        <v>1.46716479147095</v>
      </c>
      <c r="G99" s="5">
        <v>4.86101494892993E-5</v>
      </c>
      <c r="H99" s="5">
        <v>0.281600077790083</v>
      </c>
      <c r="I99" s="5">
        <v>4.8388682676248598E-5</v>
      </c>
    </row>
    <row r="100" spans="1:9" x14ac:dyDescent="0.25">
      <c r="A100" t="s">
        <v>234</v>
      </c>
      <c r="B100" s="5">
        <v>5.6132115036442603E-4</v>
      </c>
      <c r="C100" s="5">
        <v>1.32803481640174E-6</v>
      </c>
      <c r="D100" s="5">
        <v>1.7229229127820801E-2</v>
      </c>
      <c r="E100" s="5">
        <v>1.45704495831242E-4</v>
      </c>
      <c r="F100" s="5">
        <v>1.46726487684448</v>
      </c>
      <c r="G100" s="5">
        <v>6.6367498709840904E-5</v>
      </c>
      <c r="H100" s="5">
        <v>0.28162133053374599</v>
      </c>
      <c r="I100" s="5">
        <v>4.3211836341642002E-5</v>
      </c>
    </row>
    <row r="101" spans="1:9" x14ac:dyDescent="0.25">
      <c r="A101" t="s">
        <v>235</v>
      </c>
      <c r="B101" s="5">
        <v>6.2692046888483904E-4</v>
      </c>
      <c r="C101" s="5">
        <v>1.4465727080185401E-5</v>
      </c>
      <c r="D101" s="5">
        <v>1.9989607457865499E-2</v>
      </c>
      <c r="E101" s="5">
        <v>6.7678226379607105E-4</v>
      </c>
      <c r="F101" s="5">
        <v>1.4671406743400399</v>
      </c>
      <c r="G101" s="5">
        <v>7.5912430735050994E-5</v>
      </c>
      <c r="H101" s="5">
        <v>0.28157203712221801</v>
      </c>
      <c r="I101" s="5">
        <v>4.1234379598516302E-5</v>
      </c>
    </row>
    <row r="102" spans="1:9" x14ac:dyDescent="0.25">
      <c r="A102" t="s">
        <v>236</v>
      </c>
      <c r="B102" s="5">
        <v>6.2616050980109496E-4</v>
      </c>
      <c r="C102" s="5">
        <v>1.17709593568114E-6</v>
      </c>
      <c r="D102" s="5">
        <v>1.9348718194897901E-2</v>
      </c>
      <c r="E102" s="5">
        <v>7.8507203372501103E-5</v>
      </c>
      <c r="F102" s="5">
        <v>1.4672408229891201</v>
      </c>
      <c r="G102" s="5">
        <v>1.05338437252699E-4</v>
      </c>
      <c r="H102" s="5">
        <v>0.28160527011671899</v>
      </c>
      <c r="I102" s="5">
        <v>7.9238699661672595E-5</v>
      </c>
    </row>
    <row r="103" spans="1:9" x14ac:dyDescent="0.25">
      <c r="A103" t="s">
        <v>237</v>
      </c>
      <c r="B103" s="5">
        <v>8.7208292943726905E-4</v>
      </c>
      <c r="C103" s="5">
        <v>7.8798239901137103E-6</v>
      </c>
      <c r="D103" s="5">
        <v>2.8191647848837799E-2</v>
      </c>
      <c r="E103" s="5">
        <v>8.07354613354638E-5</v>
      </c>
      <c r="F103" s="5">
        <v>1.4671954957631801</v>
      </c>
      <c r="G103" s="5">
        <v>8.1482230675226699E-5</v>
      </c>
      <c r="H103" s="5">
        <v>0.281668287523898</v>
      </c>
      <c r="I103" s="5">
        <v>4.6488377502697897E-5</v>
      </c>
    </row>
    <row r="104" spans="1:9" x14ac:dyDescent="0.25">
      <c r="A104" t="s">
        <v>238</v>
      </c>
      <c r="B104" s="5">
        <v>8.68123897069384E-4</v>
      </c>
      <c r="C104" s="5">
        <v>1.61817541885079E-5</v>
      </c>
      <c r="D104" s="5">
        <v>2.77314885727118E-2</v>
      </c>
      <c r="E104" s="5">
        <v>3.6367833422877902E-4</v>
      </c>
      <c r="F104" s="5">
        <v>1.4672413090749401</v>
      </c>
      <c r="G104" s="5">
        <v>7.6221693801219005E-5</v>
      </c>
      <c r="H104" s="5">
        <v>0.28164534502220501</v>
      </c>
      <c r="I104" s="5">
        <v>5.1805338568395802E-5</v>
      </c>
    </row>
    <row r="105" spans="1:9" x14ac:dyDescent="0.25">
      <c r="B105" s="5"/>
      <c r="C105" s="5"/>
      <c r="D105" s="5"/>
      <c r="E105" s="5"/>
      <c r="F105" s="5"/>
      <c r="G105" s="5"/>
      <c r="H105" s="5"/>
      <c r="I105" s="5"/>
    </row>
    <row r="106" spans="1:9" s="1" customFormat="1" x14ac:dyDescent="0.25">
      <c r="A106" s="40">
        <v>91500</v>
      </c>
      <c r="B106" s="8"/>
      <c r="C106" s="8"/>
      <c r="D106" s="8"/>
      <c r="E106" s="8"/>
      <c r="F106" s="8"/>
      <c r="G106" s="8"/>
      <c r="H106" s="8"/>
      <c r="I106" s="8"/>
    </row>
    <row r="107" spans="1:9" x14ac:dyDescent="0.25">
      <c r="A107" t="s">
        <v>239</v>
      </c>
      <c r="B107" s="5">
        <v>4.3711749863052001E-4</v>
      </c>
      <c r="C107" s="5">
        <v>1.3308320969582901E-6</v>
      </c>
      <c r="D107" s="5">
        <v>1.29483132066813E-2</v>
      </c>
      <c r="E107" s="5">
        <v>1.20323975078462E-4</v>
      </c>
      <c r="F107" s="5">
        <v>1.4672686711960401</v>
      </c>
      <c r="G107" s="5">
        <v>8.7168740818580894E-5</v>
      </c>
      <c r="H107" s="5">
        <v>0.28228285679259901</v>
      </c>
      <c r="I107" s="5">
        <v>8.8239281966288798E-5</v>
      </c>
    </row>
    <row r="108" spans="1:9" x14ac:dyDescent="0.25">
      <c r="A108" t="s">
        <v>240</v>
      </c>
      <c r="B108" s="5">
        <v>4.3579679908665602E-4</v>
      </c>
      <c r="C108" s="5">
        <v>1.18049096901133E-6</v>
      </c>
      <c r="D108" s="5">
        <v>1.2873550465771801E-2</v>
      </c>
      <c r="E108" s="5">
        <v>1.10749913440514E-4</v>
      </c>
      <c r="F108" s="5">
        <v>1.46722020126855</v>
      </c>
      <c r="G108" s="5">
        <v>8.9303630413283E-5</v>
      </c>
      <c r="H108" s="5">
        <v>0.28233829706483399</v>
      </c>
      <c r="I108" s="5">
        <v>8.5120318156590007E-5</v>
      </c>
    </row>
    <row r="109" spans="1:9" x14ac:dyDescent="0.25">
      <c r="A109" t="s">
        <v>241</v>
      </c>
      <c r="B109" s="5">
        <v>4.3709609533436301E-4</v>
      </c>
      <c r="C109" s="5">
        <v>1.5081418034117401E-6</v>
      </c>
      <c r="D109" s="5">
        <v>1.28842148591479E-2</v>
      </c>
      <c r="E109" s="5">
        <v>1.0522856371091701E-4</v>
      </c>
      <c r="F109" s="5">
        <v>1.46721552113909</v>
      </c>
      <c r="G109" s="5">
        <v>9.0987129220090101E-5</v>
      </c>
      <c r="H109" s="5">
        <v>0.28232956089626399</v>
      </c>
      <c r="I109" s="5">
        <v>7.3855491827033205E-5</v>
      </c>
    </row>
    <row r="110" spans="1:9" x14ac:dyDescent="0.25">
      <c r="A110" t="s">
        <v>242</v>
      </c>
      <c r="B110" s="5">
        <v>4.3710679595830701E-4</v>
      </c>
      <c r="C110" s="5">
        <v>1.4123935124275699E-6</v>
      </c>
      <c r="D110" s="5">
        <v>1.29122018290818E-2</v>
      </c>
      <c r="E110" s="5">
        <v>1.17228918404587E-4</v>
      </c>
      <c r="F110" s="5">
        <v>1.4671572077229</v>
      </c>
      <c r="G110" s="5">
        <v>9.4346202059453297E-5</v>
      </c>
      <c r="H110" s="5">
        <v>0.28224911874855602</v>
      </c>
      <c r="I110" s="5">
        <v>9.5930160614781198E-5</v>
      </c>
    </row>
    <row r="111" spans="1:9" x14ac:dyDescent="0.25">
      <c r="A111" t="s">
        <v>243</v>
      </c>
      <c r="B111" s="5">
        <v>4.37927111108682E-4</v>
      </c>
      <c r="C111" s="5">
        <v>1.5000617703423801E-6</v>
      </c>
      <c r="D111" s="5">
        <v>1.29814751553603E-2</v>
      </c>
      <c r="E111" s="5">
        <v>8.1933339955376E-5</v>
      </c>
      <c r="F111" s="5">
        <v>1.4672314574138099</v>
      </c>
      <c r="G111" s="5">
        <v>8.2515977132950797E-5</v>
      </c>
      <c r="H111" s="5">
        <v>0.282294277703869</v>
      </c>
      <c r="I111" s="5">
        <v>6.6287833438321596E-5</v>
      </c>
    </row>
    <row r="112" spans="1:9" x14ac:dyDescent="0.25">
      <c r="A112" t="s">
        <v>244</v>
      </c>
      <c r="B112" s="5">
        <v>4.3561978645655401E-4</v>
      </c>
      <c r="C112" s="5">
        <v>1.2828941494482099E-6</v>
      </c>
      <c r="D112" s="5">
        <v>1.28130908961304E-2</v>
      </c>
      <c r="E112" s="5">
        <v>1.06110453817518E-4</v>
      </c>
      <c r="F112" s="5">
        <v>1.4671738759323401</v>
      </c>
      <c r="G112" s="5">
        <v>1.0128207263021101E-4</v>
      </c>
      <c r="H112" s="5">
        <v>0.28233465618913201</v>
      </c>
      <c r="I112" s="5">
        <v>6.9412657601740699E-5</v>
      </c>
    </row>
    <row r="113" spans="1:9" x14ac:dyDescent="0.25">
      <c r="A113" t="s">
        <v>245</v>
      </c>
      <c r="B113" s="5">
        <v>4.3583562082258299E-4</v>
      </c>
      <c r="C113" s="5">
        <v>1.3623238846108199E-6</v>
      </c>
      <c r="D113" s="5">
        <v>1.28258836834249E-2</v>
      </c>
      <c r="E113" s="5">
        <v>1.04559555654166E-4</v>
      </c>
      <c r="F113" s="5">
        <v>1.46719081482738</v>
      </c>
      <c r="G113" s="5">
        <v>9.6668188168419895E-5</v>
      </c>
      <c r="H113" s="5">
        <v>0.282330667386122</v>
      </c>
      <c r="I113" s="5">
        <v>7.4612183338406803E-5</v>
      </c>
    </row>
    <row r="114" spans="1:9" x14ac:dyDescent="0.25">
      <c r="A114" t="s">
        <v>246</v>
      </c>
      <c r="B114" s="5">
        <v>4.3687490611645597E-4</v>
      </c>
      <c r="C114" s="5">
        <v>1.1934124132283001E-6</v>
      </c>
      <c r="D114" s="5">
        <v>1.2909467303422399E-2</v>
      </c>
      <c r="E114" s="5">
        <v>1.11377193966811E-4</v>
      </c>
      <c r="F114" s="5">
        <v>1.46722880471052</v>
      </c>
      <c r="G114" s="5">
        <v>9.3398071514990099E-5</v>
      </c>
      <c r="H114" s="5">
        <v>0.28225242879384199</v>
      </c>
      <c r="I114" s="5">
        <v>7.8667787598771097E-5</v>
      </c>
    </row>
    <row r="115" spans="1:9" x14ac:dyDescent="0.25">
      <c r="A115" t="s">
        <v>247</v>
      </c>
      <c r="B115" s="5">
        <v>4.35727609537532E-4</v>
      </c>
      <c r="C115" s="5">
        <v>1.3038142324063999E-6</v>
      </c>
      <c r="D115" s="5">
        <v>1.28111254414413E-2</v>
      </c>
      <c r="E115" s="5">
        <v>1.2354751813321201E-4</v>
      </c>
      <c r="F115" s="5">
        <v>1.46718648716087</v>
      </c>
      <c r="G115" s="5">
        <v>1.02315792973832E-4</v>
      </c>
      <c r="H115" s="5">
        <v>0.28232805018851698</v>
      </c>
      <c r="I115" s="5">
        <v>9.05210505432833E-5</v>
      </c>
    </row>
    <row r="116" spans="1:9" x14ac:dyDescent="0.25">
      <c r="A116" t="s">
        <v>248</v>
      </c>
      <c r="B116" s="5">
        <v>4.3671335180240202E-4</v>
      </c>
      <c r="C116" s="5">
        <v>1.15105865009849E-6</v>
      </c>
      <c r="D116" s="5">
        <v>1.28667459205178E-2</v>
      </c>
      <c r="E116" s="5">
        <v>1.14782951518057E-4</v>
      </c>
      <c r="F116" s="5">
        <v>1.4672197900444599</v>
      </c>
      <c r="G116" s="5">
        <v>9.9892648126308399E-5</v>
      </c>
      <c r="H116" s="5">
        <v>0.282314170497862</v>
      </c>
      <c r="I116" s="5">
        <v>9.3536494986949195E-5</v>
      </c>
    </row>
    <row r="117" spans="1:9" x14ac:dyDescent="0.25">
      <c r="A117" t="s">
        <v>249</v>
      </c>
      <c r="B117" s="5">
        <v>4.3724788717441502E-4</v>
      </c>
      <c r="C117" s="5">
        <v>1.47606990154728E-6</v>
      </c>
      <c r="D117" s="5">
        <v>1.28715713504431E-2</v>
      </c>
      <c r="E117" s="5">
        <v>1.06186907756646E-4</v>
      </c>
      <c r="F117" s="5">
        <v>1.4671636664479299</v>
      </c>
      <c r="G117" s="5">
        <v>6.3814155062189403E-5</v>
      </c>
      <c r="H117" s="5">
        <v>0.28232932510522901</v>
      </c>
      <c r="I117" s="5">
        <v>9.4253756356060296E-5</v>
      </c>
    </row>
    <row r="118" spans="1:9" x14ac:dyDescent="0.25">
      <c r="A118" t="s">
        <v>250</v>
      </c>
      <c r="B118" s="5">
        <v>4.3749187126517701E-4</v>
      </c>
      <c r="C118" s="5">
        <v>1.5528774519619E-6</v>
      </c>
      <c r="D118" s="5">
        <v>1.2939573347062401E-2</v>
      </c>
      <c r="E118" s="5">
        <v>9.7352824208947795E-5</v>
      </c>
      <c r="F118" s="5">
        <v>1.4672947167558601</v>
      </c>
      <c r="G118" s="5">
        <v>9.4627149160203395E-5</v>
      </c>
      <c r="H118" s="5">
        <v>0.28232087080740598</v>
      </c>
      <c r="I118" s="5">
        <v>9.0698541908367495E-5</v>
      </c>
    </row>
    <row r="119" spans="1:9" x14ac:dyDescent="0.25">
      <c r="A119" t="s">
        <v>251</v>
      </c>
      <c r="B119" s="5">
        <v>4.37668814240294E-4</v>
      </c>
      <c r="C119" s="5">
        <v>1.16958953556389E-6</v>
      </c>
      <c r="D119" s="5">
        <v>1.28480431584829E-2</v>
      </c>
      <c r="E119" s="5">
        <v>9.6626422398825098E-5</v>
      </c>
      <c r="F119" s="5">
        <v>1.4673027573547801</v>
      </c>
      <c r="G119" s="5">
        <v>8.75296847231281E-5</v>
      </c>
      <c r="H119" s="5">
        <v>0.28236848784527202</v>
      </c>
      <c r="I119" s="5">
        <v>8.2837901191718004E-5</v>
      </c>
    </row>
    <row r="120" spans="1:9" x14ac:dyDescent="0.25">
      <c r="A120" t="s">
        <v>252</v>
      </c>
      <c r="B120" s="5">
        <v>4.3751414979428799E-4</v>
      </c>
      <c r="C120" s="5">
        <v>1.43000529096805E-6</v>
      </c>
      <c r="D120" s="5">
        <v>1.28262177489406E-2</v>
      </c>
      <c r="E120" s="5">
        <v>8.7158817451837999E-5</v>
      </c>
      <c r="F120" s="5">
        <v>1.46717066001765</v>
      </c>
      <c r="G120" s="5">
        <v>8.7076226742236794E-5</v>
      </c>
      <c r="H120" s="5">
        <v>0.28232240446325302</v>
      </c>
      <c r="I120" s="5">
        <v>7.8248208996619802E-5</v>
      </c>
    </row>
    <row r="121" spans="1:9" x14ac:dyDescent="0.25">
      <c r="A121" t="s">
        <v>253</v>
      </c>
      <c r="B121" s="5">
        <v>4.3735146367787203E-4</v>
      </c>
      <c r="C121" s="5">
        <v>1.48056943919239E-6</v>
      </c>
      <c r="D121" s="5">
        <v>1.28905537479732E-2</v>
      </c>
      <c r="E121" s="5">
        <v>1.05800562572171E-4</v>
      </c>
      <c r="F121" s="5">
        <v>1.4671198295749199</v>
      </c>
      <c r="G121" s="5">
        <v>9.9845618382125701E-5</v>
      </c>
      <c r="H121" s="5">
        <v>0.28223023445123102</v>
      </c>
      <c r="I121" s="5">
        <v>9.5176196536456704E-5</v>
      </c>
    </row>
    <row r="122" spans="1:9" x14ac:dyDescent="0.25">
      <c r="A122" t="s">
        <v>254</v>
      </c>
      <c r="B122" s="5">
        <v>4.3779162902567702E-4</v>
      </c>
      <c r="C122" s="5">
        <v>1.4124184224909999E-6</v>
      </c>
      <c r="D122" s="5">
        <v>1.2880441944728401E-2</v>
      </c>
      <c r="E122" s="5">
        <v>1.09107255011175E-4</v>
      </c>
      <c r="F122" s="5">
        <v>1.46718830059943</v>
      </c>
      <c r="G122" s="5">
        <v>9.1080342024619905E-5</v>
      </c>
      <c r="H122" s="5">
        <v>0.282234875657977</v>
      </c>
      <c r="I122" s="5">
        <v>8.1647420676900296E-5</v>
      </c>
    </row>
    <row r="123" spans="1:9" x14ac:dyDescent="0.25">
      <c r="A123" t="s">
        <v>255</v>
      </c>
      <c r="B123" s="5">
        <v>4.3621817923633399E-4</v>
      </c>
      <c r="C123" s="5">
        <v>1.5193922929737099E-6</v>
      </c>
      <c r="D123" s="5">
        <v>1.27768706004506E-2</v>
      </c>
      <c r="E123" s="5">
        <v>1.0170951797722001E-4</v>
      </c>
      <c r="F123" s="5">
        <v>1.4672644688203</v>
      </c>
      <c r="G123" s="5">
        <v>7.3689643496862694E-5</v>
      </c>
      <c r="H123" s="5">
        <v>0.28237142138666199</v>
      </c>
      <c r="I123" s="5">
        <v>8.6892277607338397E-5</v>
      </c>
    </row>
    <row r="124" spans="1:9" x14ac:dyDescent="0.25">
      <c r="A124" t="s">
        <v>256</v>
      </c>
      <c r="B124" s="5">
        <v>4.3668029357364901E-4</v>
      </c>
      <c r="C124" s="5">
        <v>1.58268938490428E-6</v>
      </c>
      <c r="D124" s="5">
        <v>1.28532684632879E-2</v>
      </c>
      <c r="E124" s="5">
        <v>1.23125777060872E-4</v>
      </c>
      <c r="F124" s="5">
        <v>1.4672464275011201</v>
      </c>
      <c r="G124" s="5">
        <v>8.3032789089976995E-5</v>
      </c>
      <c r="H124" s="5">
        <v>0.28233207595068699</v>
      </c>
      <c r="I124" s="5">
        <v>9.2271437063076294E-5</v>
      </c>
    </row>
    <row r="125" spans="1:9" x14ac:dyDescent="0.25">
      <c r="A125" t="s">
        <v>257</v>
      </c>
      <c r="B125" s="5">
        <v>4.3753083714064201E-4</v>
      </c>
      <c r="C125" s="5">
        <v>1.51967072690018E-6</v>
      </c>
      <c r="D125" s="5">
        <v>1.2904709628512E-2</v>
      </c>
      <c r="E125" s="5">
        <v>1.19246295348354E-4</v>
      </c>
      <c r="F125" s="5">
        <v>1.4672700829236101</v>
      </c>
      <c r="G125" s="5">
        <v>9.33692690608927E-5</v>
      </c>
      <c r="H125" s="5">
        <v>0.28222308475035002</v>
      </c>
      <c r="I125" s="5">
        <v>8.7292723891685598E-5</v>
      </c>
    </row>
    <row r="126" spans="1:9" x14ac:dyDescent="0.25">
      <c r="A126" t="s">
        <v>258</v>
      </c>
      <c r="B126" s="5">
        <v>4.3461041512444701E-4</v>
      </c>
      <c r="C126" s="5">
        <v>1.43974618994563E-6</v>
      </c>
      <c r="D126" s="5">
        <v>1.2865537437290899E-2</v>
      </c>
      <c r="E126" s="5">
        <v>1.39191774148702E-4</v>
      </c>
      <c r="F126" s="5">
        <v>1.46727811824129</v>
      </c>
      <c r="G126" s="5">
        <v>1.0314537196267501E-4</v>
      </c>
      <c r="H126" s="5">
        <v>0.28223819505407</v>
      </c>
      <c r="I126" s="5">
        <v>1.04190110398967E-4</v>
      </c>
    </row>
    <row r="127" spans="1:9" x14ac:dyDescent="0.25">
      <c r="A127" t="s">
        <v>259</v>
      </c>
      <c r="B127" s="5">
        <v>4.35391131773125E-4</v>
      </c>
      <c r="C127" s="5">
        <v>1.3726839942258901E-6</v>
      </c>
      <c r="D127" s="5">
        <v>1.2747613900132701E-2</v>
      </c>
      <c r="E127" s="5">
        <v>1.22220497777697E-4</v>
      </c>
      <c r="F127" s="5">
        <v>1.4672587168519999</v>
      </c>
      <c r="G127" s="5">
        <v>1.01853570646271E-4</v>
      </c>
      <c r="H127" s="5">
        <v>0.28235832589937498</v>
      </c>
      <c r="I127" s="5">
        <v>6.7796103973801302E-5</v>
      </c>
    </row>
    <row r="128" spans="1:9" x14ac:dyDescent="0.25">
      <c r="A128" t="s">
        <v>260</v>
      </c>
      <c r="B128" s="5">
        <v>4.3649519439413302E-4</v>
      </c>
      <c r="C128" s="5">
        <v>1.537191984521E-6</v>
      </c>
      <c r="D128" s="5">
        <v>1.2770707459733801E-2</v>
      </c>
      <c r="E128" s="5">
        <v>1.24676239968582E-4</v>
      </c>
      <c r="F128" s="5">
        <v>1.46715943818825</v>
      </c>
      <c r="G128" s="5">
        <v>1.0125248084227299E-4</v>
      </c>
      <c r="H128" s="5">
        <v>0.282300092775291</v>
      </c>
      <c r="I128" s="5">
        <v>1.09151555857414E-4</v>
      </c>
    </row>
    <row r="129" spans="1:9" x14ac:dyDescent="0.25">
      <c r="A129" t="s">
        <v>261</v>
      </c>
      <c r="B129" s="5">
        <v>4.3406349413660202E-4</v>
      </c>
      <c r="C129" s="5">
        <v>9.770427322125279E-7</v>
      </c>
      <c r="D129" s="5">
        <v>1.28665939610637E-2</v>
      </c>
      <c r="E129" s="5">
        <v>1.2795815836456599E-4</v>
      </c>
      <c r="F129" s="5">
        <v>1.4670807968894299</v>
      </c>
      <c r="G129" s="5">
        <v>1.07921431220787E-4</v>
      </c>
      <c r="H129" s="5">
        <v>0.282321833868937</v>
      </c>
      <c r="I129" s="5">
        <v>9.3573038763693203E-5</v>
      </c>
    </row>
    <row r="130" spans="1:9" x14ac:dyDescent="0.25">
      <c r="A130" t="s">
        <v>262</v>
      </c>
      <c r="B130" s="5">
        <v>4.3610102165161203E-4</v>
      </c>
      <c r="C130" s="5">
        <v>1.1599685834332601E-6</v>
      </c>
      <c r="D130" s="5">
        <v>1.2816113645218299E-2</v>
      </c>
      <c r="E130" s="5">
        <v>1.0201175944705101E-4</v>
      </c>
      <c r="F130" s="5">
        <v>1.4672156066383599</v>
      </c>
      <c r="G130" s="5">
        <v>9.1568954636333106E-5</v>
      </c>
      <c r="H130" s="5">
        <v>0.28232553715751002</v>
      </c>
      <c r="I130" s="5">
        <v>6.6441946588163603E-5</v>
      </c>
    </row>
    <row r="131" spans="1:9" x14ac:dyDescent="0.25">
      <c r="A131" t="s">
        <v>263</v>
      </c>
      <c r="B131" s="5">
        <v>4.3606363005270298E-4</v>
      </c>
      <c r="C131" s="5">
        <v>1.80120427422218E-6</v>
      </c>
      <c r="D131" s="5">
        <v>1.28709553706667E-2</v>
      </c>
      <c r="E131" s="5">
        <v>1.10718301261732E-4</v>
      </c>
      <c r="F131" s="5">
        <v>1.46720029780306</v>
      </c>
      <c r="G131" s="5">
        <v>9.8089021927712198E-5</v>
      </c>
      <c r="H131" s="5">
        <v>0.282253884467696</v>
      </c>
      <c r="I131" s="5">
        <v>8.8685167586953004E-5</v>
      </c>
    </row>
    <row r="132" spans="1:9" x14ac:dyDescent="0.25">
      <c r="A132" t="s">
        <v>264</v>
      </c>
      <c r="B132" s="5">
        <v>4.36811798848155E-4</v>
      </c>
      <c r="C132" s="5">
        <v>1.62055962873527E-6</v>
      </c>
      <c r="D132" s="5">
        <v>1.2887927246581001E-2</v>
      </c>
      <c r="E132" s="5">
        <v>1.06115332549162E-4</v>
      </c>
      <c r="F132" s="5">
        <v>1.4672161642018999</v>
      </c>
      <c r="G132" s="5">
        <v>9.1498416260349605E-5</v>
      </c>
      <c r="H132" s="5">
        <v>0.282237739372938</v>
      </c>
      <c r="I132" s="5">
        <v>9.1251821030109904E-5</v>
      </c>
    </row>
    <row r="133" spans="1:9" x14ac:dyDescent="0.25">
      <c r="A133" t="s">
        <v>265</v>
      </c>
      <c r="B133" s="5">
        <v>4.3646779081189699E-4</v>
      </c>
      <c r="C133" s="5">
        <v>1.58743703120889E-6</v>
      </c>
      <c r="D133" s="5">
        <v>1.2868716441626101E-2</v>
      </c>
      <c r="E133" s="5">
        <v>1.0433779167758499E-4</v>
      </c>
      <c r="F133" s="5">
        <v>1.4673305052635599</v>
      </c>
      <c r="G133" s="5">
        <v>9.31393325516513E-5</v>
      </c>
      <c r="H133" s="5">
        <v>0.282297740068706</v>
      </c>
      <c r="I133" s="5">
        <v>6.5586427804569403E-5</v>
      </c>
    </row>
    <row r="134" spans="1:9" x14ac:dyDescent="0.25">
      <c r="A134" t="s">
        <v>266</v>
      </c>
      <c r="B134" s="5">
        <v>4.3391582872385998E-4</v>
      </c>
      <c r="C134" s="5">
        <v>1.2818507981862901E-6</v>
      </c>
      <c r="D134" s="5">
        <v>1.2825411318311299E-2</v>
      </c>
      <c r="E134" s="5">
        <v>1.4476611233530499E-4</v>
      </c>
      <c r="F134" s="5">
        <v>1.4671845561391801</v>
      </c>
      <c r="G134" s="5">
        <v>1.0815555260606601E-4</v>
      </c>
      <c r="H134" s="5">
        <v>0.28229510817098502</v>
      </c>
      <c r="I134" s="5">
        <v>7.5019474431352394E-5</v>
      </c>
    </row>
    <row r="135" spans="1:9" x14ac:dyDescent="0.25">
      <c r="A135" t="s">
        <v>267</v>
      </c>
      <c r="B135" s="5">
        <v>4.3362393549795602E-4</v>
      </c>
      <c r="C135" s="5">
        <v>1.18243277109816E-6</v>
      </c>
      <c r="D135" s="5">
        <v>1.2697233572885399E-2</v>
      </c>
      <c r="E135" s="5">
        <v>1.33831912526818E-4</v>
      </c>
      <c r="F135" s="5">
        <v>1.46725258445934</v>
      </c>
      <c r="G135" s="5">
        <v>1.1422061231964499E-4</v>
      </c>
      <c r="H135" s="5">
        <v>0.28233762524815198</v>
      </c>
      <c r="I135" s="5">
        <v>8.82803481506306E-5</v>
      </c>
    </row>
    <row r="136" spans="1:9" x14ac:dyDescent="0.25">
      <c r="A136" t="s">
        <v>268</v>
      </c>
      <c r="B136" s="5">
        <v>4.3347042288751302E-4</v>
      </c>
      <c r="C136" s="5">
        <v>1.02912039446089E-6</v>
      </c>
      <c r="D136" s="5">
        <v>1.2724748088365601E-2</v>
      </c>
      <c r="E136" s="5">
        <v>1.19050463182352E-4</v>
      </c>
      <c r="F136" s="5">
        <v>1.4672737262802</v>
      </c>
      <c r="G136" s="5">
        <v>7.2851411185961905E-5</v>
      </c>
      <c r="H136" s="5">
        <v>0.28231119304185398</v>
      </c>
      <c r="I136" s="5">
        <v>8.9538529269724993E-5</v>
      </c>
    </row>
    <row r="137" spans="1:9" x14ac:dyDescent="0.25">
      <c r="A137" t="s">
        <v>269</v>
      </c>
      <c r="B137" s="5">
        <v>4.3313246109472103E-4</v>
      </c>
      <c r="C137" s="5">
        <v>1.1055918498277401E-6</v>
      </c>
      <c r="D137" s="5">
        <v>1.26662843683308E-2</v>
      </c>
      <c r="E137" s="5">
        <v>1.3125028102057201E-4</v>
      </c>
      <c r="F137" s="5">
        <v>1.4672107518269699</v>
      </c>
      <c r="G137" s="5">
        <v>6.4567676891891503E-5</v>
      </c>
      <c r="H137" s="5">
        <v>0.28237861381190799</v>
      </c>
      <c r="I137" s="5">
        <v>8.2402266880129E-5</v>
      </c>
    </row>
    <row r="138" spans="1:9" x14ac:dyDescent="0.25">
      <c r="A138" t="s">
        <v>270</v>
      </c>
      <c r="B138" s="5">
        <v>4.3371161100563301E-4</v>
      </c>
      <c r="C138" s="5">
        <v>1.23130255544474E-6</v>
      </c>
      <c r="D138" s="5">
        <v>1.2701551082634099E-2</v>
      </c>
      <c r="E138" s="5">
        <v>1.4138849155582E-4</v>
      </c>
      <c r="F138" s="5">
        <v>1.4671633504944499</v>
      </c>
      <c r="G138" s="5">
        <v>8.9398258046543701E-5</v>
      </c>
      <c r="H138" s="5">
        <v>0.28234135594529403</v>
      </c>
      <c r="I138" s="5">
        <v>8.5736360854528096E-5</v>
      </c>
    </row>
    <row r="139" spans="1:9" x14ac:dyDescent="0.25">
      <c r="A139" t="s">
        <v>271</v>
      </c>
      <c r="B139" s="5">
        <v>4.3223974089464702E-4</v>
      </c>
      <c r="C139" s="5">
        <v>1.13891227180084E-6</v>
      </c>
      <c r="D139" s="5">
        <v>1.2616167426898601E-2</v>
      </c>
      <c r="E139" s="5">
        <v>1.35613572926452E-4</v>
      </c>
      <c r="F139" s="5">
        <v>1.46708409890224</v>
      </c>
      <c r="G139" s="5">
        <v>9.8864536039836305E-5</v>
      </c>
      <c r="H139" s="5">
        <v>0.28236642661586803</v>
      </c>
      <c r="I139" s="5">
        <v>7.8956192128566197E-5</v>
      </c>
    </row>
    <row r="140" spans="1:9" x14ac:dyDescent="0.25">
      <c r="B140" s="5"/>
      <c r="C140" s="5"/>
      <c r="D140" s="5"/>
      <c r="E140" s="5"/>
      <c r="F140" s="5"/>
      <c r="G140" s="5"/>
      <c r="H140" s="5"/>
      <c r="I140" s="5"/>
    </row>
    <row r="141" spans="1:9" s="1" customFormat="1" x14ac:dyDescent="0.25">
      <c r="A141" s="1" t="s">
        <v>324</v>
      </c>
      <c r="B141" s="8"/>
      <c r="C141" s="8"/>
      <c r="D141" s="8"/>
      <c r="E141" s="8"/>
      <c r="F141" s="8"/>
      <c r="G141" s="8"/>
      <c r="H141" s="8"/>
      <c r="I141" s="8"/>
    </row>
    <row r="142" spans="1:9" x14ac:dyDescent="0.25">
      <c r="A142" t="s">
        <v>272</v>
      </c>
      <c r="B142" s="5">
        <v>2.2384712697141399E-4</v>
      </c>
      <c r="C142" s="5">
        <v>8.0482948013297603E-7</v>
      </c>
      <c r="D142" s="5">
        <v>6.4675042210668001E-3</v>
      </c>
      <c r="E142" s="5">
        <v>1.04018173333126E-4</v>
      </c>
      <c r="F142" s="5">
        <v>1.46705399172509</v>
      </c>
      <c r="G142" s="5">
        <v>9.5285954382328598E-5</v>
      </c>
      <c r="H142" s="5">
        <v>0.282007267180373</v>
      </c>
      <c r="I142" s="5">
        <v>8.59040348779534E-5</v>
      </c>
    </row>
    <row r="143" spans="1:9" x14ac:dyDescent="0.25">
      <c r="A143" t="s">
        <v>273</v>
      </c>
      <c r="B143" s="5">
        <v>2.25448703256943E-4</v>
      </c>
      <c r="C143" s="5">
        <v>1.0918305983847E-6</v>
      </c>
      <c r="D143" s="5">
        <v>6.3778295913232402E-3</v>
      </c>
      <c r="E143" s="5">
        <v>8.0004466322256297E-5</v>
      </c>
      <c r="F143" s="5">
        <v>1.46723419778877</v>
      </c>
      <c r="G143" s="5">
        <v>7.3210850445738204E-5</v>
      </c>
      <c r="H143" s="5">
        <v>0.28205919648886302</v>
      </c>
      <c r="I143" s="5">
        <v>7.6208866339793699E-5</v>
      </c>
    </row>
    <row r="144" spans="1:9" x14ac:dyDescent="0.25">
      <c r="A144" t="s">
        <v>274</v>
      </c>
      <c r="B144" s="5">
        <v>2.2347742087730401E-4</v>
      </c>
      <c r="C144" s="5">
        <v>1.1131903903749199E-6</v>
      </c>
      <c r="D144" s="5">
        <v>6.4194582680817203E-3</v>
      </c>
      <c r="E144" s="5">
        <v>9.3840481025584798E-5</v>
      </c>
      <c r="F144" s="5">
        <v>1.4672051888770901</v>
      </c>
      <c r="G144" s="5">
        <v>9.2482361149514699E-5</v>
      </c>
      <c r="H144" s="5">
        <v>0.28197293442203702</v>
      </c>
      <c r="I144" s="5">
        <v>8.0284659168078606E-5</v>
      </c>
    </row>
    <row r="145" spans="1:9" x14ac:dyDescent="0.25">
      <c r="A145" t="s">
        <v>275</v>
      </c>
      <c r="B145" s="5">
        <v>2.2419769991121401E-4</v>
      </c>
      <c r="C145" s="5">
        <v>1.18287775825527E-6</v>
      </c>
      <c r="D145" s="5">
        <v>6.3702425145285603E-3</v>
      </c>
      <c r="E145" s="5">
        <v>6.1990023775192706E-5</v>
      </c>
      <c r="F145" s="5">
        <v>1.46719466210056</v>
      </c>
      <c r="G145" s="5">
        <v>8.8163527564937106E-5</v>
      </c>
      <c r="H145" s="5">
        <v>0.28200335471425397</v>
      </c>
      <c r="I145" s="5">
        <v>6.5447945942866896E-5</v>
      </c>
    </row>
    <row r="146" spans="1:9" x14ac:dyDescent="0.25">
      <c r="A146" t="s">
        <v>276</v>
      </c>
      <c r="B146" s="5">
        <v>2.2263735859403199E-4</v>
      </c>
      <c r="C146" s="5">
        <v>8.9931816047493299E-7</v>
      </c>
      <c r="D146" s="5">
        <v>6.3603046061506E-3</v>
      </c>
      <c r="E146" s="5">
        <v>8.1884817076478299E-5</v>
      </c>
      <c r="F146" s="5">
        <v>1.4672951203664999</v>
      </c>
      <c r="G146" s="5">
        <v>8.1954013167353894E-5</v>
      </c>
      <c r="H146" s="5">
        <v>0.28202174202956698</v>
      </c>
      <c r="I146" s="5">
        <v>7.0784019177360998E-5</v>
      </c>
    </row>
    <row r="147" spans="1:9" x14ac:dyDescent="0.25">
      <c r="A147" t="s">
        <v>277</v>
      </c>
      <c r="B147" s="5">
        <v>2.23850388292797E-4</v>
      </c>
      <c r="C147" s="5">
        <v>1.0047813080717899E-6</v>
      </c>
      <c r="D147" s="5">
        <v>6.3636193673110401E-3</v>
      </c>
      <c r="E147" s="5">
        <v>7.2240584564087904E-5</v>
      </c>
      <c r="F147" s="5">
        <v>1.46715965184959</v>
      </c>
      <c r="G147" s="5">
        <v>7.5123849583643405E-5</v>
      </c>
      <c r="H147" s="5">
        <v>0.28198644073561702</v>
      </c>
      <c r="I147" s="5">
        <v>6.44395189747661E-5</v>
      </c>
    </row>
    <row r="148" spans="1:9" x14ac:dyDescent="0.25">
      <c r="A148" t="s">
        <v>278</v>
      </c>
      <c r="B148" s="5">
        <v>2.2505280870527299E-4</v>
      </c>
      <c r="C148" s="5">
        <v>1.2916905544736101E-6</v>
      </c>
      <c r="D148" s="5">
        <v>6.3133187321099396E-3</v>
      </c>
      <c r="E148" s="5">
        <v>8.41963398606881E-5</v>
      </c>
      <c r="F148" s="5">
        <v>1.46714219621053</v>
      </c>
      <c r="G148" s="5">
        <v>1.03936510604441E-4</v>
      </c>
      <c r="H148" s="5">
        <v>0.28200134760532602</v>
      </c>
      <c r="I148" s="5">
        <v>6.6707524916109206E-5</v>
      </c>
    </row>
    <row r="149" spans="1:9" x14ac:dyDescent="0.25">
      <c r="A149" t="s">
        <v>279</v>
      </c>
      <c r="B149" s="5">
        <v>2.2403808406119E-4</v>
      </c>
      <c r="C149" s="5">
        <v>9.7590545127966002E-7</v>
      </c>
      <c r="D149" s="5">
        <v>6.3683186794529101E-3</v>
      </c>
      <c r="E149" s="5">
        <v>6.5720351077674298E-5</v>
      </c>
      <c r="F149" s="5">
        <v>1.46719121864341</v>
      </c>
      <c r="G149" s="5">
        <v>1.0352612710540199E-4</v>
      </c>
      <c r="H149" s="5">
        <v>0.28199953073341799</v>
      </c>
      <c r="I149" s="5">
        <v>6.4245538295995498E-5</v>
      </c>
    </row>
    <row r="150" spans="1:9" x14ac:dyDescent="0.25">
      <c r="A150" t="s">
        <v>280</v>
      </c>
      <c r="B150" s="5">
        <v>2.2359103671201199E-4</v>
      </c>
      <c r="C150" s="5">
        <v>8.2591877868612097E-7</v>
      </c>
      <c r="D150" s="5">
        <v>6.3116793745672303E-3</v>
      </c>
      <c r="E150" s="5">
        <v>7.4187136990748701E-5</v>
      </c>
      <c r="F150" s="5">
        <v>1.46715258735723</v>
      </c>
      <c r="G150" s="5">
        <v>9.7082872124727094E-5</v>
      </c>
      <c r="H150" s="5">
        <v>0.28200699911743699</v>
      </c>
      <c r="I150" s="5">
        <v>6.8482963172017105E-5</v>
      </c>
    </row>
    <row r="151" spans="1:9" x14ac:dyDescent="0.25">
      <c r="B151" s="5"/>
      <c r="C151" s="5"/>
      <c r="D151" s="5"/>
      <c r="E151" s="5"/>
      <c r="F151" s="5"/>
      <c r="G151" s="5"/>
      <c r="H151" s="5"/>
      <c r="I151" s="5"/>
    </row>
    <row r="152" spans="1:9" s="1" customFormat="1" x14ac:dyDescent="0.25">
      <c r="A152" s="1" t="s">
        <v>326</v>
      </c>
      <c r="B152" s="8"/>
      <c r="C152" s="8"/>
      <c r="D152" s="8"/>
      <c r="E152" s="8"/>
      <c r="F152" s="8"/>
      <c r="G152" s="8"/>
      <c r="H152" s="8"/>
      <c r="I152" s="8"/>
    </row>
    <row r="153" spans="1:9" x14ac:dyDescent="0.25">
      <c r="A153" t="s">
        <v>314</v>
      </c>
      <c r="B153" s="5">
        <v>1.1653002034473499E-4</v>
      </c>
      <c r="C153" s="5">
        <v>2.3951692306459401E-6</v>
      </c>
      <c r="D153" s="5">
        <v>4.9938731238181001E-3</v>
      </c>
      <c r="E153" s="5">
        <v>1.4555230185201801E-4</v>
      </c>
      <c r="F153" s="5">
        <v>1.4671849503154699</v>
      </c>
      <c r="G153" s="5">
        <v>6.5708612257713605E-5</v>
      </c>
      <c r="H153" s="5">
        <v>0.28248713986211599</v>
      </c>
      <c r="I153" s="5">
        <v>4.1256964881103997E-5</v>
      </c>
    </row>
    <row r="154" spans="1:9" x14ac:dyDescent="0.25">
      <c r="A154" t="s">
        <v>315</v>
      </c>
      <c r="B154" s="5">
        <v>1.12499890899627E-4</v>
      </c>
      <c r="C154" s="5">
        <v>1.7545255875216E-6</v>
      </c>
      <c r="D154" s="5">
        <v>4.7913797450846E-3</v>
      </c>
      <c r="E154" s="5">
        <v>4.8328343564571E-5</v>
      </c>
      <c r="F154" s="5">
        <v>1.46718830656411</v>
      </c>
      <c r="G154" s="5">
        <v>7.0512467440970403E-5</v>
      </c>
      <c r="H154" s="5">
        <v>0.28247132317039902</v>
      </c>
      <c r="I154" s="5">
        <v>4.49871646267266E-5</v>
      </c>
    </row>
    <row r="155" spans="1:9" x14ac:dyDescent="0.25">
      <c r="A155" t="s">
        <v>316</v>
      </c>
      <c r="B155" s="5">
        <v>1.06959599039109E-4</v>
      </c>
      <c r="C155" s="5">
        <v>1.65401317757631E-6</v>
      </c>
      <c r="D155" s="5">
        <v>4.5174941221703003E-3</v>
      </c>
      <c r="E155" s="5">
        <v>4.9789099328519897E-5</v>
      </c>
      <c r="F155" s="5">
        <v>1.46726550714007</v>
      </c>
      <c r="G155" s="5">
        <v>5.9912601574598599E-5</v>
      </c>
      <c r="H155" s="5">
        <v>0.282475155728028</v>
      </c>
      <c r="I155" s="5">
        <v>4.05878267398642E-5</v>
      </c>
    </row>
    <row r="156" spans="1:9" x14ac:dyDescent="0.25">
      <c r="A156" t="s">
        <v>317</v>
      </c>
      <c r="B156" s="5">
        <v>1.2339250334154599E-4</v>
      </c>
      <c r="C156" s="5">
        <v>1.27291993154325E-6</v>
      </c>
      <c r="D156" s="5">
        <v>5.2573966114143203E-3</v>
      </c>
      <c r="E156" s="5">
        <v>4.40882078989028E-5</v>
      </c>
      <c r="F156" s="5">
        <v>1.4672356903748001</v>
      </c>
      <c r="G156" s="5">
        <v>5.4272611057016698E-5</v>
      </c>
      <c r="H156" s="5">
        <v>0.28249140624289798</v>
      </c>
      <c r="I156" s="5">
        <v>3.5636807331844202E-5</v>
      </c>
    </row>
    <row r="157" spans="1:9" x14ac:dyDescent="0.25">
      <c r="A157" t="s">
        <v>318</v>
      </c>
      <c r="B157" s="5">
        <v>1.3139774295315701E-4</v>
      </c>
      <c r="C157" s="5">
        <v>4.16470613725746E-7</v>
      </c>
      <c r="D157" s="5">
        <v>5.5139414885982396E-3</v>
      </c>
      <c r="E157" s="5">
        <v>4.9226854992737998E-5</v>
      </c>
      <c r="F157" s="5">
        <v>1.4672155431593401</v>
      </c>
      <c r="G157" s="5">
        <v>6.8790511535149997E-5</v>
      </c>
      <c r="H157" s="5">
        <v>0.28248673409258801</v>
      </c>
      <c r="I157" s="5">
        <v>4.8152259238465603E-5</v>
      </c>
    </row>
    <row r="158" spans="1:9" x14ac:dyDescent="0.25">
      <c r="A158" t="s">
        <v>319</v>
      </c>
      <c r="B158" s="5">
        <v>1.30680072564802E-4</v>
      </c>
      <c r="C158" s="5">
        <v>6.1443228632172197E-7</v>
      </c>
      <c r="D158" s="5">
        <v>5.5105416878399099E-3</v>
      </c>
      <c r="E158" s="5">
        <v>4.8282692331097999E-5</v>
      </c>
      <c r="F158" s="5">
        <v>1.46728031537146</v>
      </c>
      <c r="G158" s="5">
        <v>5.4784202260590298E-5</v>
      </c>
      <c r="H158" s="5">
        <v>0.282489702611741</v>
      </c>
      <c r="I158" s="5">
        <v>4.0329592993794103E-5</v>
      </c>
    </row>
    <row r="159" spans="1:9" x14ac:dyDescent="0.25">
      <c r="A159" t="s">
        <v>320</v>
      </c>
      <c r="B159" s="5">
        <v>1.15458632406776E-4</v>
      </c>
      <c r="C159" s="5">
        <v>2.21117136950466E-6</v>
      </c>
      <c r="D159" s="5">
        <v>4.8499574563278603E-3</v>
      </c>
      <c r="E159" s="5">
        <v>1.2162121371897099E-4</v>
      </c>
      <c r="F159" s="5">
        <v>1.46723014020067</v>
      </c>
      <c r="G159" s="5">
        <v>7.3447289805092294E-5</v>
      </c>
      <c r="H159" s="5">
        <v>0.28247105685048801</v>
      </c>
      <c r="I159" s="5">
        <v>4.4932729618770901E-5</v>
      </c>
    </row>
    <row r="160" spans="1:9" x14ac:dyDescent="0.25">
      <c r="A160" t="s">
        <v>321</v>
      </c>
      <c r="B160" s="5">
        <v>1.14617140360401E-4</v>
      </c>
      <c r="C160" s="5">
        <v>1.7624569030872299E-6</v>
      </c>
      <c r="D160" s="5">
        <v>4.8410652932482298E-3</v>
      </c>
      <c r="E160" s="5">
        <v>5.6950225815862403E-5</v>
      </c>
      <c r="F160" s="5">
        <v>1.46724202757051</v>
      </c>
      <c r="G160" s="5">
        <v>5.9789193861322103E-5</v>
      </c>
      <c r="H160" s="5">
        <v>0.28248503362338501</v>
      </c>
      <c r="I160" s="5">
        <v>4.3932976557543597E-5</v>
      </c>
    </row>
    <row r="161" spans="1:9" x14ac:dyDescent="0.25">
      <c r="A161" s="45" t="s">
        <v>322</v>
      </c>
      <c r="B161" s="46">
        <v>1.06375611680171E-4</v>
      </c>
      <c r="C161" s="46">
        <v>1.65123306551407E-6</v>
      </c>
      <c r="D161" s="46">
        <v>4.4913797412146003E-3</v>
      </c>
      <c r="E161" s="46">
        <v>5.1871908157108798E-5</v>
      </c>
      <c r="F161" s="46">
        <v>1.4672302614972399</v>
      </c>
      <c r="G161" s="46">
        <v>6.1269725776655503E-5</v>
      </c>
      <c r="H161" s="46">
        <v>0.28247039702577198</v>
      </c>
      <c r="I161" s="46">
        <v>3.9724800018059599E-5</v>
      </c>
    </row>
    <row r="162" spans="1:9" ht="17.25" x14ac:dyDescent="0.25">
      <c r="A162" s="35" t="s">
        <v>174</v>
      </c>
      <c r="B162" s="47"/>
      <c r="C162" s="47"/>
      <c r="D162" s="47"/>
      <c r="E162" s="47"/>
      <c r="F162" s="47"/>
      <c r="G162" s="47"/>
      <c r="H162" s="47"/>
      <c r="I162" s="47"/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Zircon Lu-Hf data</vt:lpstr>
      <vt:lpstr>Reference material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Zoleikhaei Bardehzardi</dc:creator>
  <cp:lastModifiedBy>Yousef Zoleikhaei</cp:lastModifiedBy>
  <dcterms:created xsi:type="dcterms:W3CDTF">2015-06-05T18:17:20Z</dcterms:created>
  <dcterms:modified xsi:type="dcterms:W3CDTF">2024-10-31T11:04:00Z</dcterms:modified>
</cp:coreProperties>
</file>