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515" windowHeight="11820"/>
  </bookViews>
  <sheets>
    <sheet name="AL493 Station List" sheetId="1" r:id="rId1"/>
  </sheets>
  <calcPr calcId="125725"/>
</workbook>
</file>

<file path=xl/calcChain.xml><?xml version="1.0" encoding="utf-8"?>
<calcChain xmlns="http://schemas.openxmlformats.org/spreadsheetml/2006/main">
  <c r="S320" i="1"/>
  <c r="K320"/>
  <c r="S319"/>
  <c r="K319"/>
  <c r="S318"/>
  <c r="K318"/>
  <c r="S317"/>
  <c r="K317"/>
  <c r="S316"/>
  <c r="K316"/>
  <c r="S315"/>
  <c r="K315"/>
  <c r="S314"/>
  <c r="K314"/>
  <c r="S313"/>
  <c r="K313"/>
  <c r="S312"/>
  <c r="K312"/>
  <c r="S311"/>
  <c r="K311"/>
  <c r="S310"/>
  <c r="K310"/>
  <c r="S309"/>
  <c r="K309"/>
  <c r="S308"/>
  <c r="K308"/>
  <c r="S307"/>
  <c r="K307"/>
  <c r="S306"/>
  <c r="K306"/>
  <c r="S305"/>
  <c r="K305"/>
  <c r="S304"/>
  <c r="K304"/>
  <c r="S303"/>
  <c r="K303"/>
  <c r="S302"/>
  <c r="K302"/>
  <c r="S301"/>
  <c r="K301"/>
  <c r="S300"/>
  <c r="K300"/>
  <c r="S299"/>
  <c r="K299"/>
  <c r="S298"/>
  <c r="K298"/>
  <c r="S297"/>
  <c r="K297"/>
  <c r="S296"/>
  <c r="K296"/>
  <c r="S295"/>
  <c r="K295"/>
  <c r="S294"/>
  <c r="K294"/>
  <c r="S293"/>
  <c r="K293"/>
  <c r="S292"/>
  <c r="K292"/>
  <c r="S291"/>
  <c r="K291"/>
  <c r="S290"/>
  <c r="K290"/>
  <c r="K289"/>
  <c r="S288"/>
  <c r="K288"/>
  <c r="S287"/>
  <c r="K287"/>
  <c r="S286"/>
  <c r="K286"/>
  <c r="S285"/>
  <c r="K285"/>
  <c r="K284"/>
  <c r="S283"/>
  <c r="K283"/>
  <c r="S282"/>
  <c r="K282"/>
  <c r="S281"/>
  <c r="K281"/>
  <c r="S280"/>
  <c r="K280"/>
  <c r="S279"/>
  <c r="K279"/>
  <c r="S278"/>
  <c r="K278"/>
  <c r="S277"/>
  <c r="K277"/>
  <c r="S276"/>
  <c r="K276"/>
  <c r="S275"/>
  <c r="K275"/>
  <c r="S274"/>
  <c r="K274"/>
  <c r="S273"/>
  <c r="K273"/>
  <c r="S272"/>
  <c r="K272"/>
  <c r="S271"/>
  <c r="K271"/>
  <c r="S270"/>
  <c r="K270"/>
  <c r="S269"/>
  <c r="K269"/>
  <c r="S268"/>
  <c r="K268"/>
  <c r="S267"/>
  <c r="K267"/>
  <c r="S266"/>
  <c r="K266"/>
  <c r="S265"/>
  <c r="K265"/>
  <c r="S264"/>
  <c r="K264"/>
  <c r="S263"/>
  <c r="K263"/>
  <c r="S262"/>
  <c r="K262"/>
  <c r="S261"/>
  <c r="K261"/>
  <c r="S260"/>
  <c r="K260"/>
  <c r="S259"/>
  <c r="K259"/>
  <c r="S258"/>
  <c r="K258"/>
  <c r="S257"/>
  <c r="K257"/>
  <c r="S256"/>
  <c r="K256"/>
  <c r="S255"/>
  <c r="K255"/>
  <c r="S254"/>
  <c r="K254"/>
  <c r="S253"/>
  <c r="K253"/>
  <c r="S252"/>
  <c r="K252"/>
  <c r="S251"/>
  <c r="K251"/>
  <c r="S250"/>
  <c r="K250"/>
  <c r="S249"/>
  <c r="K249"/>
  <c r="S248"/>
  <c r="K248"/>
  <c r="S247"/>
  <c r="K247"/>
  <c r="S246"/>
  <c r="K246"/>
  <c r="S245"/>
  <c r="K245"/>
  <c r="S244"/>
  <c r="K244"/>
  <c r="S243"/>
  <c r="K243"/>
  <c r="S242"/>
  <c r="K242"/>
  <c r="S241"/>
  <c r="K241"/>
  <c r="S240"/>
  <c r="K240"/>
  <c r="S239"/>
  <c r="K239"/>
  <c r="S238"/>
  <c r="K238"/>
  <c r="S237"/>
  <c r="K237"/>
  <c r="S236"/>
  <c r="K236"/>
  <c r="S235"/>
  <c r="K235"/>
  <c r="S234"/>
  <c r="K234"/>
  <c r="S233"/>
  <c r="K233"/>
  <c r="S232"/>
  <c r="K232"/>
  <c r="S231"/>
  <c r="K231"/>
  <c r="S230"/>
  <c r="K230"/>
  <c r="S229"/>
  <c r="K229"/>
  <c r="S228"/>
  <c r="K228"/>
  <c r="S227"/>
  <c r="K227"/>
  <c r="S226"/>
  <c r="K226"/>
  <c r="S225"/>
  <c r="K225"/>
  <c r="S224"/>
  <c r="K224"/>
  <c r="S223"/>
  <c r="K223"/>
  <c r="S222"/>
  <c r="K222"/>
  <c r="S221"/>
  <c r="K221"/>
  <c r="S220"/>
  <c r="K220"/>
  <c r="S219"/>
  <c r="K219"/>
  <c r="S218"/>
  <c r="K218"/>
  <c r="S217"/>
  <c r="K217"/>
  <c r="S216"/>
  <c r="K216"/>
  <c r="S215"/>
  <c r="K215"/>
  <c r="S214"/>
  <c r="K214"/>
  <c r="S213"/>
  <c r="K213"/>
  <c r="S212"/>
  <c r="K212"/>
  <c r="S211"/>
  <c r="K211"/>
  <c r="S210"/>
  <c r="K210"/>
  <c r="S209"/>
  <c r="K209"/>
  <c r="S208"/>
  <c r="K208"/>
  <c r="S207"/>
  <c r="K207"/>
  <c r="S206"/>
  <c r="K206"/>
  <c r="S205"/>
  <c r="K205"/>
  <c r="S204"/>
  <c r="K204"/>
  <c r="S203"/>
  <c r="K203"/>
  <c r="S202"/>
  <c r="K202"/>
  <c r="S201"/>
  <c r="K201"/>
  <c r="S200"/>
  <c r="K200"/>
  <c r="S199"/>
  <c r="K199"/>
  <c r="S198"/>
  <c r="K198"/>
  <c r="S197"/>
  <c r="K197"/>
  <c r="S196"/>
  <c r="K196"/>
  <c r="S195"/>
  <c r="K195"/>
  <c r="S194"/>
  <c r="K194"/>
  <c r="S193"/>
  <c r="K193"/>
  <c r="S192"/>
  <c r="K192"/>
  <c r="S191"/>
  <c r="K191"/>
  <c r="S190"/>
  <c r="K190"/>
  <c r="S189"/>
  <c r="K189"/>
  <c r="S188"/>
  <c r="K188"/>
  <c r="S187"/>
  <c r="K187"/>
  <c r="S186"/>
  <c r="K186"/>
  <c r="S185"/>
  <c r="K185"/>
  <c r="S184"/>
  <c r="K184"/>
  <c r="S183"/>
  <c r="K183"/>
  <c r="S182"/>
  <c r="K182"/>
  <c r="S181"/>
  <c r="K181"/>
  <c r="S180"/>
  <c r="K180"/>
  <c r="S179"/>
  <c r="K179"/>
  <c r="S178"/>
  <c r="K178"/>
  <c r="S177"/>
  <c r="K177"/>
  <c r="S176"/>
  <c r="K176"/>
  <c r="S175"/>
  <c r="K175"/>
  <c r="S174"/>
  <c r="K174"/>
  <c r="S173"/>
  <c r="K173"/>
  <c r="S172"/>
  <c r="K172"/>
  <c r="S171"/>
  <c r="K171"/>
  <c r="S170"/>
  <c r="K170"/>
  <c r="S169"/>
  <c r="K169"/>
  <c r="S168"/>
  <c r="K168"/>
  <c r="S167"/>
  <c r="K167"/>
  <c r="S166"/>
  <c r="K166"/>
  <c r="S165"/>
  <c r="K165"/>
  <c r="S164"/>
  <c r="K164"/>
  <c r="S163"/>
  <c r="K163"/>
  <c r="S162"/>
  <c r="K162"/>
  <c r="S161"/>
  <c r="K161"/>
  <c r="S160"/>
  <c r="K160"/>
  <c r="S159"/>
  <c r="K159"/>
  <c r="S158"/>
  <c r="K158"/>
  <c r="S157"/>
  <c r="K157"/>
  <c r="S156"/>
  <c r="K156"/>
  <c r="S155"/>
  <c r="K155"/>
  <c r="S154"/>
  <c r="K154"/>
  <c r="S153"/>
  <c r="K153"/>
  <c r="S152"/>
  <c r="K152"/>
  <c r="S151"/>
  <c r="K151"/>
  <c r="S150"/>
  <c r="K150"/>
  <c r="S149"/>
  <c r="K149"/>
  <c r="S148"/>
  <c r="K148"/>
  <c r="S147"/>
  <c r="K147"/>
  <c r="S146"/>
  <c r="K146"/>
  <c r="S145"/>
  <c r="K145"/>
  <c r="S144"/>
  <c r="K144"/>
  <c r="S143"/>
  <c r="K143"/>
  <c r="S142"/>
  <c r="K142"/>
  <c r="S141"/>
  <c r="K141"/>
  <c r="S140"/>
  <c r="K140"/>
  <c r="S139"/>
  <c r="K139"/>
  <c r="S138"/>
  <c r="K138"/>
  <c r="S137"/>
  <c r="K137"/>
  <c r="S136"/>
  <c r="K136"/>
  <c r="S135"/>
  <c r="K135"/>
  <c r="S134"/>
  <c r="K134"/>
  <c r="S133"/>
  <c r="K133"/>
  <c r="S132"/>
  <c r="K132"/>
  <c r="S131"/>
  <c r="K131"/>
  <c r="S130"/>
  <c r="K130"/>
  <c r="S129"/>
  <c r="K129"/>
  <c r="S128"/>
  <c r="K128"/>
  <c r="S127"/>
  <c r="K127"/>
  <c r="S126"/>
  <c r="K126"/>
  <c r="S125"/>
  <c r="K125"/>
  <c r="S124"/>
  <c r="K124"/>
  <c r="S123"/>
  <c r="K123"/>
  <c r="S122"/>
  <c r="K122"/>
  <c r="S121"/>
  <c r="K121"/>
  <c r="S120"/>
  <c r="K120"/>
  <c r="S119"/>
  <c r="K119"/>
  <c r="S118"/>
  <c r="K118"/>
  <c r="S117"/>
  <c r="K117"/>
  <c r="S116"/>
  <c r="K116"/>
  <c r="S115"/>
  <c r="K115"/>
  <c r="S114"/>
  <c r="K114"/>
  <c r="S113"/>
  <c r="K113"/>
  <c r="S112"/>
  <c r="K112"/>
  <c r="S111"/>
  <c r="K111"/>
  <c r="S110"/>
  <c r="K110"/>
  <c r="S109"/>
  <c r="K109"/>
  <c r="S108"/>
  <c r="K108"/>
  <c r="S107"/>
  <c r="K107"/>
  <c r="S106"/>
  <c r="K106"/>
  <c r="S105"/>
  <c r="K105"/>
  <c r="S104"/>
  <c r="K104"/>
  <c r="S103"/>
  <c r="K103"/>
  <c r="S102"/>
  <c r="K102"/>
  <c r="K101"/>
  <c r="S100"/>
  <c r="K100"/>
  <c r="S99"/>
  <c r="K99"/>
  <c r="S98"/>
  <c r="K98"/>
  <c r="S97"/>
  <c r="K97"/>
  <c r="S96"/>
  <c r="K96"/>
  <c r="S95"/>
  <c r="K95"/>
  <c r="S94"/>
  <c r="K94"/>
  <c r="S93"/>
  <c r="K93"/>
  <c r="S92"/>
  <c r="K92"/>
  <c r="S91"/>
  <c r="K91"/>
  <c r="S90"/>
  <c r="K90"/>
  <c r="S89"/>
  <c r="K89"/>
  <c r="S88"/>
  <c r="K88"/>
  <c r="S87"/>
  <c r="K87"/>
  <c r="S86"/>
  <c r="K86"/>
  <c r="S85"/>
  <c r="K85"/>
  <c r="S84"/>
  <c r="K84"/>
  <c r="S83"/>
  <c r="K83"/>
  <c r="S82"/>
  <c r="K82"/>
  <c r="S81"/>
  <c r="K81"/>
  <c r="S80"/>
  <c r="K80"/>
  <c r="S79"/>
  <c r="K79"/>
  <c r="S78"/>
  <c r="K78"/>
  <c r="S77"/>
  <c r="K77"/>
  <c r="S76"/>
  <c r="K76"/>
  <c r="S75"/>
  <c r="K75"/>
  <c r="S74"/>
  <c r="K74"/>
  <c r="S73"/>
  <c r="K73"/>
  <c r="S72"/>
  <c r="K72"/>
  <c r="S71"/>
  <c r="K71"/>
  <c r="S70"/>
  <c r="K70"/>
  <c r="S69"/>
  <c r="K69"/>
  <c r="S68"/>
  <c r="K68"/>
  <c r="S67"/>
  <c r="K67"/>
  <c r="S66"/>
  <c r="K66"/>
  <c r="S65"/>
  <c r="K65"/>
  <c r="S64"/>
  <c r="K64"/>
  <c r="S63"/>
  <c r="K63"/>
  <c r="S62"/>
  <c r="K62"/>
  <c r="S61"/>
  <c r="K61"/>
  <c r="S60"/>
  <c r="K60"/>
  <c r="S59"/>
  <c r="K59"/>
  <c r="S58"/>
  <c r="K58"/>
  <c r="S57"/>
  <c r="K57"/>
  <c r="S56"/>
  <c r="K56"/>
  <c r="S55"/>
  <c r="K55"/>
  <c r="S54"/>
  <c r="K54"/>
  <c r="S53"/>
  <c r="K53"/>
  <c r="S52"/>
  <c r="K52"/>
  <c r="S51"/>
  <c r="K51"/>
  <c r="S50"/>
  <c r="K50"/>
  <c r="S49"/>
  <c r="K49"/>
  <c r="S48"/>
  <c r="K48"/>
  <c r="S47"/>
  <c r="K47"/>
  <c r="S46"/>
  <c r="K46"/>
  <c r="S45"/>
  <c r="K45"/>
  <c r="S44"/>
  <c r="K44"/>
  <c r="S43"/>
  <c r="K43"/>
  <c r="S42"/>
  <c r="K42"/>
  <c r="S41"/>
  <c r="K41"/>
  <c r="S40"/>
  <c r="K40"/>
  <c r="S39"/>
  <c r="K39"/>
  <c r="S38"/>
  <c r="K38"/>
  <c r="S37"/>
  <c r="K37"/>
  <c r="S36"/>
  <c r="K36"/>
  <c r="S35"/>
  <c r="K35"/>
  <c r="S34"/>
  <c r="K34"/>
  <c r="S33"/>
  <c r="K33"/>
  <c r="S32"/>
  <c r="K32"/>
  <c r="S31"/>
  <c r="K31"/>
  <c r="S30"/>
  <c r="K30"/>
  <c r="S29"/>
  <c r="K29"/>
  <c r="S28"/>
  <c r="K28"/>
  <c r="S27"/>
  <c r="K27"/>
  <c r="S26"/>
  <c r="K26"/>
  <c r="S25"/>
  <c r="K25"/>
  <c r="S24"/>
  <c r="K24"/>
  <c r="S23"/>
  <c r="K23"/>
  <c r="S22"/>
  <c r="K22"/>
  <c r="S21"/>
  <c r="K21"/>
  <c r="S20"/>
  <c r="K20"/>
  <c r="S19"/>
  <c r="K19"/>
  <c r="S18"/>
  <c r="K18"/>
  <c r="S17"/>
  <c r="K17"/>
  <c r="S16"/>
  <c r="K16"/>
  <c r="S15"/>
  <c r="K15"/>
  <c r="S14"/>
  <c r="K14"/>
  <c r="S13"/>
  <c r="K13"/>
  <c r="S12"/>
  <c r="K12"/>
  <c r="S11"/>
  <c r="K11"/>
  <c r="S10"/>
  <c r="K10"/>
  <c r="S9"/>
  <c r="K9"/>
  <c r="S8"/>
  <c r="K8"/>
  <c r="S7"/>
  <c r="K7"/>
  <c r="S6"/>
  <c r="K6"/>
  <c r="S5"/>
  <c r="K5"/>
  <c r="S4"/>
  <c r="K4"/>
  <c r="S3"/>
  <c r="K3"/>
  <c r="S2"/>
  <c r="K2"/>
</calcChain>
</file>

<file path=xl/sharedStrings.xml><?xml version="1.0" encoding="utf-8"?>
<sst xmlns="http://schemas.openxmlformats.org/spreadsheetml/2006/main" count="1933" uniqueCount="663">
  <si>
    <t>ship cruise ID</t>
  </si>
  <si>
    <t>gear</t>
  </si>
  <si>
    <t>gear nr</t>
  </si>
  <si>
    <t>ship_station nr</t>
  </si>
  <si>
    <t>yearx</t>
  </si>
  <si>
    <t>monthx</t>
  </si>
  <si>
    <t>quarter</t>
  </si>
  <si>
    <t>date_start</t>
  </si>
  <si>
    <t>time start</t>
  </si>
  <si>
    <t>time end</t>
  </si>
  <si>
    <t>yearday</t>
  </si>
  <si>
    <t>Latitude</t>
  </si>
  <si>
    <t>Longitude</t>
  </si>
  <si>
    <t>bottom_depth_min</t>
  </si>
  <si>
    <t>bottom_depth_max</t>
  </si>
  <si>
    <t>SD</t>
  </si>
  <si>
    <t>area</t>
  </si>
  <si>
    <t>station ID</t>
  </si>
  <si>
    <t>Duration min</t>
  </si>
  <si>
    <t>remarks</t>
  </si>
  <si>
    <t>AL493</t>
  </si>
  <si>
    <t>JFT</t>
  </si>
  <si>
    <t>KB</t>
  </si>
  <si>
    <t>KB12</t>
  </si>
  <si>
    <t>544216</t>
  </si>
  <si>
    <t>101027</t>
  </si>
  <si>
    <t>KB03</t>
  </si>
  <si>
    <t>CTD</t>
  </si>
  <si>
    <t>544150</t>
  </si>
  <si>
    <t>101001</t>
  </si>
  <si>
    <t>Bo/BaBo</t>
  </si>
  <si>
    <t>544151</t>
  </si>
  <si>
    <t>101034</t>
  </si>
  <si>
    <t>544153</t>
  </si>
  <si>
    <t>102032</t>
  </si>
  <si>
    <t>KB06</t>
  </si>
  <si>
    <t>544152</t>
  </si>
  <si>
    <t>102050</t>
  </si>
  <si>
    <t>544098</t>
  </si>
  <si>
    <t>102999</t>
  </si>
  <si>
    <t>544099</t>
  </si>
  <si>
    <t>103052</t>
  </si>
  <si>
    <t>542391</t>
  </si>
  <si>
    <t>120933</t>
  </si>
  <si>
    <t>AB</t>
  </si>
  <si>
    <t>H31</t>
  </si>
  <si>
    <t>542400</t>
  </si>
  <si>
    <t>120990</t>
  </si>
  <si>
    <t>543692</t>
  </si>
  <si>
    <t>121703</t>
  </si>
  <si>
    <t>H30</t>
  </si>
  <si>
    <t>543695</t>
  </si>
  <si>
    <t>121718</t>
  </si>
  <si>
    <t>544303</t>
  </si>
  <si>
    <t>122877</t>
  </si>
  <si>
    <t>H29</t>
  </si>
  <si>
    <t>544320</t>
  </si>
  <si>
    <t>122909</t>
  </si>
  <si>
    <t>544999</t>
  </si>
  <si>
    <t>123695</t>
  </si>
  <si>
    <t>H28</t>
  </si>
  <si>
    <t>545003</t>
  </si>
  <si>
    <t>123706</t>
  </si>
  <si>
    <t>545425</t>
  </si>
  <si>
    <t>124385</t>
  </si>
  <si>
    <t>H27</t>
  </si>
  <si>
    <t>545442</t>
  </si>
  <si>
    <t>124721</t>
  </si>
  <si>
    <t>545357</t>
  </si>
  <si>
    <t>130491</t>
  </si>
  <si>
    <t>H23</t>
  </si>
  <si>
    <t>545358</t>
  </si>
  <si>
    <t>130500</t>
  </si>
  <si>
    <t>545829</t>
  </si>
  <si>
    <t>131426</t>
  </si>
  <si>
    <t>H22</t>
  </si>
  <si>
    <t>545068</t>
  </si>
  <si>
    <t>133551</t>
  </si>
  <si>
    <t>H21</t>
  </si>
  <si>
    <t>WS-CTD</t>
  </si>
  <si>
    <t>544851</t>
  </si>
  <si>
    <t>131505</t>
  </si>
  <si>
    <t>H24</t>
  </si>
  <si>
    <t>Backengreifer</t>
  </si>
  <si>
    <t>Mini Muc</t>
  </si>
  <si>
    <t>544849</t>
  </si>
  <si>
    <t>131500</t>
  </si>
  <si>
    <t>544844</t>
  </si>
  <si>
    <t>131492</t>
  </si>
  <si>
    <t>544413</t>
  </si>
  <si>
    <t>130255</t>
  </si>
  <si>
    <t>H25</t>
  </si>
  <si>
    <t>544400</t>
  </si>
  <si>
    <t>124752</t>
  </si>
  <si>
    <t>H26</t>
  </si>
  <si>
    <t>544399</t>
  </si>
  <si>
    <t>124748</t>
  </si>
  <si>
    <t>545715</t>
  </si>
  <si>
    <t>131447</t>
  </si>
  <si>
    <t>545744</t>
  </si>
  <si>
    <t>131508</t>
  </si>
  <si>
    <t>550400</t>
  </si>
  <si>
    <t>131596</t>
  </si>
  <si>
    <t>H02</t>
  </si>
  <si>
    <t>550402</t>
  </si>
  <si>
    <t>550704</t>
  </si>
  <si>
    <t>132917</t>
  </si>
  <si>
    <t>H04</t>
  </si>
  <si>
    <t>550691</t>
  </si>
  <si>
    <t>132986</t>
  </si>
  <si>
    <t>550702</t>
  </si>
  <si>
    <t>134796</t>
  </si>
  <si>
    <t>H05</t>
  </si>
  <si>
    <t>550709</t>
  </si>
  <si>
    <t>134795</t>
  </si>
  <si>
    <t>550901</t>
  </si>
  <si>
    <t>140109</t>
  </si>
  <si>
    <t>H06</t>
  </si>
  <si>
    <t>550900</t>
  </si>
  <si>
    <t>140189</t>
  </si>
  <si>
    <t>550103</t>
  </si>
  <si>
    <t>140200</t>
  </si>
  <si>
    <t>H17</t>
  </si>
  <si>
    <t>550096</t>
  </si>
  <si>
    <t>140194</t>
  </si>
  <si>
    <t>545366</t>
  </si>
  <si>
    <t>140070</t>
  </si>
  <si>
    <t>H16</t>
  </si>
  <si>
    <t>545341</t>
  </si>
  <si>
    <t>140035</t>
  </si>
  <si>
    <t>544701</t>
  </si>
  <si>
    <t>134706</t>
  </si>
  <si>
    <t>H19</t>
  </si>
  <si>
    <t>544694</t>
  </si>
  <si>
    <t>134684</t>
  </si>
  <si>
    <t>544738</t>
  </si>
  <si>
    <t>133049</t>
  </si>
  <si>
    <t>H20</t>
  </si>
  <si>
    <t>544700</t>
  </si>
  <si>
    <t>133007</t>
  </si>
  <si>
    <t>545649</t>
  </si>
  <si>
    <t>133004</t>
  </si>
  <si>
    <t>545647</t>
  </si>
  <si>
    <t>133010</t>
  </si>
  <si>
    <t>545696</t>
  </si>
  <si>
    <t>134683</t>
  </si>
  <si>
    <t>H18</t>
  </si>
  <si>
    <t>545655</t>
  </si>
  <si>
    <t>134711</t>
  </si>
  <si>
    <t>545617</t>
  </si>
  <si>
    <t>135164</t>
  </si>
  <si>
    <t>544692</t>
  </si>
  <si>
    <t>134171</t>
  </si>
  <si>
    <t>133321</t>
  </si>
  <si>
    <t>544663</t>
  </si>
  <si>
    <t>135040</t>
  </si>
  <si>
    <t>545849</t>
  </si>
  <si>
    <t>141599</t>
  </si>
  <si>
    <t>H15</t>
  </si>
  <si>
    <t>545847</t>
  </si>
  <si>
    <t>141580</t>
  </si>
  <si>
    <t>550451</t>
  </si>
  <si>
    <t>142150</t>
  </si>
  <si>
    <t>H14</t>
  </si>
  <si>
    <t>550449</t>
  </si>
  <si>
    <t>142096</t>
  </si>
  <si>
    <t>550701</t>
  </si>
  <si>
    <t>141559</t>
  </si>
  <si>
    <t>H07</t>
  </si>
  <si>
    <t>141571</t>
  </si>
  <si>
    <t>550655</t>
  </si>
  <si>
    <t>143266</t>
  </si>
  <si>
    <t>H13</t>
  </si>
  <si>
    <t>550645</t>
  </si>
  <si>
    <t>143335</t>
  </si>
  <si>
    <t>551047</t>
  </si>
  <si>
    <t>142511</t>
  </si>
  <si>
    <t>H12</t>
  </si>
  <si>
    <t>551049</t>
  </si>
  <si>
    <t>142486</t>
  </si>
  <si>
    <t>551496</t>
  </si>
  <si>
    <t>143065</t>
  </si>
  <si>
    <t>H11</t>
  </si>
  <si>
    <t>551499</t>
  </si>
  <si>
    <t>142998</t>
  </si>
  <si>
    <t>552029</t>
  </si>
  <si>
    <t>143737</t>
  </si>
  <si>
    <t>H10</t>
  </si>
  <si>
    <t>552047</t>
  </si>
  <si>
    <t>143750</t>
  </si>
  <si>
    <t>551751</t>
  </si>
  <si>
    <t>154491</t>
  </si>
  <si>
    <t>BB</t>
  </si>
  <si>
    <t>BB23</t>
  </si>
  <si>
    <t>WP2 Netz</t>
  </si>
  <si>
    <t>551750</t>
  </si>
  <si>
    <t>154600</t>
  </si>
  <si>
    <t>Apstein</t>
  </si>
  <si>
    <t>154499</t>
  </si>
  <si>
    <t>551748</t>
  </si>
  <si>
    <t>154502</t>
  </si>
  <si>
    <t>154500</t>
  </si>
  <si>
    <t>552607</t>
  </si>
  <si>
    <t>163472</t>
  </si>
  <si>
    <t>BB13</t>
  </si>
  <si>
    <t>553417</t>
  </si>
  <si>
    <t>171092</t>
  </si>
  <si>
    <t>BBCU</t>
  </si>
  <si>
    <t>IKS-80</t>
  </si>
  <si>
    <t>552498</t>
  </si>
  <si>
    <t>173492</t>
  </si>
  <si>
    <t>SR</t>
  </si>
  <si>
    <t>SR52</t>
  </si>
  <si>
    <t>173493</t>
  </si>
  <si>
    <t>551503</t>
  </si>
  <si>
    <t>173498</t>
  </si>
  <si>
    <t>SR49</t>
  </si>
  <si>
    <t>551500</t>
  </si>
  <si>
    <t>173502</t>
  </si>
  <si>
    <t>551393</t>
  </si>
  <si>
    <t>175480</t>
  </si>
  <si>
    <t>SR50</t>
  </si>
  <si>
    <t>175485</t>
  </si>
  <si>
    <t>552897</t>
  </si>
  <si>
    <t>175500</t>
  </si>
  <si>
    <t>SR51</t>
  </si>
  <si>
    <t>552898</t>
  </si>
  <si>
    <t>175503</t>
  </si>
  <si>
    <t>552303</t>
  </si>
  <si>
    <t>181893</t>
  </si>
  <si>
    <t>GD</t>
  </si>
  <si>
    <t>GD71</t>
  </si>
  <si>
    <t>552301</t>
  </si>
  <si>
    <t>181896</t>
  </si>
  <si>
    <t>550902</t>
  </si>
  <si>
    <t>182496</t>
  </si>
  <si>
    <t>GD56</t>
  </si>
  <si>
    <t>182501</t>
  </si>
  <si>
    <t>551511</t>
  </si>
  <si>
    <t>183700</t>
  </si>
  <si>
    <t>GD83</t>
  </si>
  <si>
    <t>551501</t>
  </si>
  <si>
    <t>183705</t>
  </si>
  <si>
    <t>551005</t>
  </si>
  <si>
    <t>184900</t>
  </si>
  <si>
    <t>GD57</t>
  </si>
  <si>
    <t>551004</t>
  </si>
  <si>
    <t>184910</t>
  </si>
  <si>
    <t>GS57</t>
  </si>
  <si>
    <t>550003</t>
  </si>
  <si>
    <t>184095</t>
  </si>
  <si>
    <t>GD59a</t>
  </si>
  <si>
    <t>184096</t>
  </si>
  <si>
    <t>545404</t>
  </si>
  <si>
    <t>185397</t>
  </si>
  <si>
    <t>GD59</t>
  </si>
  <si>
    <t>545402</t>
  </si>
  <si>
    <t>185394</t>
  </si>
  <si>
    <t>544897</t>
  </si>
  <si>
    <t>190794</t>
  </si>
  <si>
    <t>GD60</t>
  </si>
  <si>
    <t>544899</t>
  </si>
  <si>
    <t>190800</t>
  </si>
  <si>
    <t>191691</t>
  </si>
  <si>
    <t>GD60a</t>
  </si>
  <si>
    <t>191697</t>
  </si>
  <si>
    <t>543764</t>
  </si>
  <si>
    <t>191671</t>
  </si>
  <si>
    <t>544823</t>
  </si>
  <si>
    <t>190340</t>
  </si>
  <si>
    <t>545136</t>
  </si>
  <si>
    <t>184993</t>
  </si>
  <si>
    <t>550163</t>
  </si>
  <si>
    <t>184458</t>
  </si>
  <si>
    <t>545396</t>
  </si>
  <si>
    <t>191191</t>
  </si>
  <si>
    <t>GD63</t>
  </si>
  <si>
    <t>545394</t>
  </si>
  <si>
    <t>191193</t>
  </si>
  <si>
    <t>550000</t>
  </si>
  <si>
    <t>190491</t>
  </si>
  <si>
    <t>GD58</t>
  </si>
  <si>
    <t>190483</t>
  </si>
  <si>
    <t>553694</t>
  </si>
  <si>
    <t>184306</t>
  </si>
  <si>
    <t>GB</t>
  </si>
  <si>
    <t>GB73</t>
  </si>
  <si>
    <t>553691</t>
  </si>
  <si>
    <t>555699</t>
  </si>
  <si>
    <t>190295</t>
  </si>
  <si>
    <t>GB79</t>
  </si>
  <si>
    <t>190303</t>
  </si>
  <si>
    <t>555900</t>
  </si>
  <si>
    <t>192198</t>
  </si>
  <si>
    <t>GB78</t>
  </si>
  <si>
    <t>555898</t>
  </si>
  <si>
    <t>560499</t>
  </si>
  <si>
    <t>190998</t>
  </si>
  <si>
    <t>GB82a</t>
  </si>
  <si>
    <t>560500</t>
  </si>
  <si>
    <t>190992</t>
  </si>
  <si>
    <t>555701</t>
  </si>
  <si>
    <t>184298</t>
  </si>
  <si>
    <t>GB80</t>
  </si>
  <si>
    <t>555700</t>
  </si>
  <si>
    <t>555501</t>
  </si>
  <si>
    <t>182898</t>
  </si>
  <si>
    <t>GB81</t>
  </si>
  <si>
    <t>555500</t>
  </si>
  <si>
    <t>555302</t>
  </si>
  <si>
    <t>181299</t>
  </si>
  <si>
    <t>GB82</t>
  </si>
  <si>
    <t>555300</t>
  </si>
  <si>
    <t>181195</t>
  </si>
  <si>
    <t>554605</t>
  </si>
  <si>
    <t>182998</t>
  </si>
  <si>
    <t>GB72</t>
  </si>
  <si>
    <t>554596</t>
  </si>
  <si>
    <t>182981</t>
  </si>
  <si>
    <t>554754</t>
  </si>
  <si>
    <t>183050</t>
  </si>
  <si>
    <t>561509</t>
  </si>
  <si>
    <t>182570</t>
  </si>
  <si>
    <t>561765</t>
  </si>
  <si>
    <t>181071</t>
  </si>
  <si>
    <t>GBCU</t>
  </si>
  <si>
    <t>561798</t>
  </si>
  <si>
    <t>181247</t>
  </si>
  <si>
    <t>561984</t>
  </si>
  <si>
    <t>183609</t>
  </si>
  <si>
    <t>GBCU2</t>
  </si>
  <si>
    <t>183608</t>
  </si>
  <si>
    <t>561986</t>
  </si>
  <si>
    <t>183605</t>
  </si>
  <si>
    <t>561500</t>
  </si>
  <si>
    <t>185988</t>
  </si>
  <si>
    <t>GB84</t>
  </si>
  <si>
    <t>563196</t>
  </si>
  <si>
    <t>185991</t>
  </si>
  <si>
    <t>GB90</t>
  </si>
  <si>
    <t>563197</t>
  </si>
  <si>
    <t>190001</t>
  </si>
  <si>
    <t>563204</t>
  </si>
  <si>
    <t>192291</t>
  </si>
  <si>
    <t>GB89</t>
  </si>
  <si>
    <t>563200</t>
  </si>
  <si>
    <t>192297</t>
  </si>
  <si>
    <t>564198</t>
  </si>
  <si>
    <t>192997</t>
  </si>
  <si>
    <t>GB92</t>
  </si>
  <si>
    <t>564197</t>
  </si>
  <si>
    <t>193001</t>
  </si>
  <si>
    <t>563202</t>
  </si>
  <si>
    <t>193895</t>
  </si>
  <si>
    <t>GB88</t>
  </si>
  <si>
    <t>563203</t>
  </si>
  <si>
    <t>193902</t>
  </si>
  <si>
    <t>563399</t>
  </si>
  <si>
    <t>200097</t>
  </si>
  <si>
    <t>GB87</t>
  </si>
  <si>
    <t>563400</t>
  </si>
  <si>
    <t>200099</t>
  </si>
  <si>
    <t>564200</t>
  </si>
  <si>
    <t>200002</t>
  </si>
  <si>
    <t>GB93</t>
  </si>
  <si>
    <t>564202</t>
  </si>
  <si>
    <t>565499</t>
  </si>
  <si>
    <t>195404</t>
  </si>
  <si>
    <t>GB95</t>
  </si>
  <si>
    <t>565500</t>
  </si>
  <si>
    <t>195398</t>
  </si>
  <si>
    <t>193506</t>
  </si>
  <si>
    <t>GB96</t>
  </si>
  <si>
    <t>565496</t>
  </si>
  <si>
    <t>193504</t>
  </si>
  <si>
    <t>565503</t>
  </si>
  <si>
    <t>191400</t>
  </si>
  <si>
    <t>GB97</t>
  </si>
  <si>
    <t>565501</t>
  </si>
  <si>
    <t>191412</t>
  </si>
  <si>
    <t>565519</t>
  </si>
  <si>
    <t>185519</t>
  </si>
  <si>
    <t>GB98</t>
  </si>
  <si>
    <t>185496</t>
  </si>
  <si>
    <t>554765</t>
  </si>
  <si>
    <t>163062</t>
  </si>
  <si>
    <t>BB11</t>
  </si>
  <si>
    <t>554742</t>
  </si>
  <si>
    <t>162986</t>
  </si>
  <si>
    <t>553747</t>
  </si>
  <si>
    <t>163008</t>
  </si>
  <si>
    <t>BB12</t>
  </si>
  <si>
    <t>553746</t>
  </si>
  <si>
    <t>162994</t>
  </si>
  <si>
    <t>553748</t>
  </si>
  <si>
    <t>161597</t>
  </si>
  <si>
    <t>BB10</t>
  </si>
  <si>
    <t>161500</t>
  </si>
  <si>
    <t>161506</t>
  </si>
  <si>
    <t>BB09</t>
  </si>
  <si>
    <t>161481</t>
  </si>
  <si>
    <t>554743</t>
  </si>
  <si>
    <t>160112</t>
  </si>
  <si>
    <t>BB08</t>
  </si>
  <si>
    <t>554746</t>
  </si>
  <si>
    <t>160009</t>
  </si>
  <si>
    <t>155999</t>
  </si>
  <si>
    <t>BB07</t>
  </si>
  <si>
    <t>155993</t>
  </si>
  <si>
    <t>553743</t>
  </si>
  <si>
    <t>154583</t>
  </si>
  <si>
    <t>BB06</t>
  </si>
  <si>
    <t>154506</t>
  </si>
  <si>
    <t>153002</t>
  </si>
  <si>
    <t>BB05</t>
  </si>
  <si>
    <t>152988</t>
  </si>
  <si>
    <t>553756</t>
  </si>
  <si>
    <t>151568</t>
  </si>
  <si>
    <t>BB04</t>
  </si>
  <si>
    <t>553745</t>
  </si>
  <si>
    <t>151502</t>
  </si>
  <si>
    <t>553751</t>
  </si>
  <si>
    <t>150001</t>
  </si>
  <si>
    <t>BB03</t>
  </si>
  <si>
    <t>145996</t>
  </si>
  <si>
    <t>552786</t>
  </si>
  <si>
    <t>144562</t>
  </si>
  <si>
    <t>BB01</t>
  </si>
  <si>
    <t>552745</t>
  </si>
  <si>
    <t>144490</t>
  </si>
  <si>
    <t>553752</t>
  </si>
  <si>
    <t>144500</t>
  </si>
  <si>
    <t>BB02</t>
  </si>
  <si>
    <t>553762</t>
  </si>
  <si>
    <t>144497</t>
  </si>
  <si>
    <t>554324</t>
  </si>
  <si>
    <t>145863</t>
  </si>
  <si>
    <t>BBCU2</t>
  </si>
  <si>
    <t>554574</t>
  </si>
  <si>
    <t>145726</t>
  </si>
  <si>
    <t>552753</t>
  </si>
  <si>
    <t>150005</t>
  </si>
  <si>
    <t>BB19</t>
  </si>
  <si>
    <t>150011</t>
  </si>
  <si>
    <t>552756</t>
  </si>
  <si>
    <t>151410</t>
  </si>
  <si>
    <t>BB18</t>
  </si>
  <si>
    <t>552748</t>
  </si>
  <si>
    <t>151504</t>
  </si>
  <si>
    <t>552752</t>
  </si>
  <si>
    <t>152997</t>
  </si>
  <si>
    <t>BB17</t>
  </si>
  <si>
    <t>552750</t>
  </si>
  <si>
    <t>153007</t>
  </si>
  <si>
    <t>552739</t>
  </si>
  <si>
    <t>154380</t>
  </si>
  <si>
    <t>BB16</t>
  </si>
  <si>
    <t>154503</t>
  </si>
  <si>
    <t>552751</t>
  </si>
  <si>
    <t>BB15</t>
  </si>
  <si>
    <t>552747</t>
  </si>
  <si>
    <t>155998</t>
  </si>
  <si>
    <t>551801</t>
  </si>
  <si>
    <t>160094</t>
  </si>
  <si>
    <t>BB24</t>
  </si>
  <si>
    <t>551749</t>
  </si>
  <si>
    <t>160002</t>
  </si>
  <si>
    <t>154501</t>
  </si>
  <si>
    <t>551740</t>
  </si>
  <si>
    <t>154487</t>
  </si>
  <si>
    <t>551791</t>
  </si>
  <si>
    <t>153070</t>
  </si>
  <si>
    <t>BB22</t>
  </si>
  <si>
    <t>551743</t>
  </si>
  <si>
    <t>152982</t>
  </si>
  <si>
    <t>151705</t>
  </si>
  <si>
    <t>BB21</t>
  </si>
  <si>
    <t>551744</t>
  </si>
  <si>
    <t>151689</t>
  </si>
  <si>
    <t>551765</t>
  </si>
  <si>
    <t>150099</t>
  </si>
  <si>
    <t>BB20</t>
  </si>
  <si>
    <t>150002</t>
  </si>
  <si>
    <t>550748</t>
  </si>
  <si>
    <t>151492</t>
  </si>
  <si>
    <t>BB32</t>
  </si>
  <si>
    <t>550734</t>
  </si>
  <si>
    <t>151491</t>
  </si>
  <si>
    <t>545792</t>
  </si>
  <si>
    <t>151519</t>
  </si>
  <si>
    <t>BB33</t>
  </si>
  <si>
    <t>545759</t>
  </si>
  <si>
    <t>151503</t>
  </si>
  <si>
    <t>544748</t>
  </si>
  <si>
    <t>BB42</t>
  </si>
  <si>
    <t>544746</t>
  </si>
  <si>
    <t>150014</t>
  </si>
  <si>
    <t>544771</t>
  </si>
  <si>
    <t>151437</t>
  </si>
  <si>
    <t>BB41</t>
  </si>
  <si>
    <t>544758</t>
  </si>
  <si>
    <t>543750</t>
  </si>
  <si>
    <t>151501</t>
  </si>
  <si>
    <t>BB43</t>
  </si>
  <si>
    <t>543790</t>
  </si>
  <si>
    <t>152889</t>
  </si>
  <si>
    <t>BB44</t>
  </si>
  <si>
    <t>543774</t>
  </si>
  <si>
    <t>152962</t>
  </si>
  <si>
    <t>544751</t>
  </si>
  <si>
    <t>153008</t>
  </si>
  <si>
    <t>BB40</t>
  </si>
  <si>
    <t>544756</t>
  </si>
  <si>
    <t>153013</t>
  </si>
  <si>
    <t>154406</t>
  </si>
  <si>
    <t>BB39</t>
  </si>
  <si>
    <t>544749</t>
  </si>
  <si>
    <t>154512</t>
  </si>
  <si>
    <t>543751</t>
  </si>
  <si>
    <t>154505</t>
  </si>
  <si>
    <t>BB45</t>
  </si>
  <si>
    <t>543759</t>
  </si>
  <si>
    <t>544725</t>
  </si>
  <si>
    <t>155960</t>
  </si>
  <si>
    <t>BB38</t>
  </si>
  <si>
    <t>544750</t>
  </si>
  <si>
    <t>160000</t>
  </si>
  <si>
    <t>545748</t>
  </si>
  <si>
    <t>160004</t>
  </si>
  <si>
    <t>BB36</t>
  </si>
  <si>
    <t>545752</t>
  </si>
  <si>
    <t>160011</t>
  </si>
  <si>
    <t>545767</t>
  </si>
  <si>
    <t>161417</t>
  </si>
  <si>
    <t>BB37</t>
  </si>
  <si>
    <t>545756</t>
  </si>
  <si>
    <t>161501</t>
  </si>
  <si>
    <t>550750</t>
  </si>
  <si>
    <t>162999</t>
  </si>
  <si>
    <t>BB27</t>
  </si>
  <si>
    <t>550752</t>
  </si>
  <si>
    <t>162902</t>
  </si>
  <si>
    <t>551451</t>
  </si>
  <si>
    <t>164851</t>
  </si>
  <si>
    <t>SR46</t>
  </si>
  <si>
    <t>551402</t>
  </si>
  <si>
    <t>164802</t>
  </si>
  <si>
    <t>170496</t>
  </si>
  <si>
    <t>SR47</t>
  </si>
  <si>
    <t>551498</t>
  </si>
  <si>
    <t>170508</t>
  </si>
  <si>
    <t>551462</t>
  </si>
  <si>
    <t>172294</t>
  </si>
  <si>
    <t>SR48</t>
  </si>
  <si>
    <t>551396</t>
  </si>
  <si>
    <t>172193</t>
  </si>
  <si>
    <t>552002</t>
  </si>
  <si>
    <t>172210</t>
  </si>
  <si>
    <t>SR53</t>
  </si>
  <si>
    <t>552098</t>
  </si>
  <si>
    <t>172188</t>
  </si>
  <si>
    <t>552143</t>
  </si>
  <si>
    <t>170594</t>
  </si>
  <si>
    <t>SR54</t>
  </si>
  <si>
    <t>552107</t>
  </si>
  <si>
    <t>170518</t>
  </si>
  <si>
    <t>552094</t>
  </si>
  <si>
    <t>164311</t>
  </si>
  <si>
    <t>SR55</t>
  </si>
  <si>
    <t>552085</t>
  </si>
  <si>
    <t>164890</t>
  </si>
  <si>
    <t>551783</t>
  </si>
  <si>
    <t>163070</t>
  </si>
  <si>
    <t>BB26</t>
  </si>
  <si>
    <t>551752</t>
  </si>
  <si>
    <t>163003</t>
  </si>
  <si>
    <t>163013</t>
  </si>
  <si>
    <t>162996</t>
  </si>
  <si>
    <t>552785</t>
  </si>
  <si>
    <t>161572</t>
  </si>
  <si>
    <t>BB14</t>
  </si>
  <si>
    <t>161507</t>
  </si>
  <si>
    <t>551715</t>
  </si>
  <si>
    <t>BB25</t>
  </si>
  <si>
    <t>551741</t>
  </si>
  <si>
    <t>161497</t>
  </si>
  <si>
    <t>550798</t>
  </si>
  <si>
    <t>161508</t>
  </si>
  <si>
    <t>BB28</t>
  </si>
  <si>
    <t>161502</t>
  </si>
  <si>
    <t>550749</t>
  </si>
  <si>
    <t>BB29</t>
  </si>
  <si>
    <t>550754</t>
  </si>
  <si>
    <t>155995</t>
  </si>
  <si>
    <t>550773</t>
  </si>
  <si>
    <t>BB30</t>
  </si>
  <si>
    <t>550755</t>
  </si>
  <si>
    <t>152999</t>
  </si>
  <si>
    <t>BB31</t>
  </si>
  <si>
    <t>550740</t>
  </si>
  <si>
    <t>152998</t>
  </si>
  <si>
    <t>545813</t>
  </si>
  <si>
    <t>153003</t>
  </si>
  <si>
    <t>BB34</t>
  </si>
  <si>
    <t>545749</t>
  </si>
  <si>
    <t>153004</t>
  </si>
  <si>
    <t>545753</t>
  </si>
  <si>
    <t>154498</t>
  </si>
  <si>
    <t>BB35</t>
  </si>
  <si>
    <t>154496</t>
  </si>
  <si>
    <t>550560</t>
  </si>
  <si>
    <t>160648</t>
  </si>
  <si>
    <t>155823</t>
  </si>
  <si>
    <t>545818</t>
  </si>
  <si>
    <t>153227</t>
  </si>
  <si>
    <t>545024</t>
  </si>
  <si>
    <t>152000</t>
  </si>
  <si>
    <t>Schlepp-CTD</t>
  </si>
  <si>
    <t>544776</t>
  </si>
  <si>
    <t>152950</t>
  </si>
  <si>
    <t>variable</t>
  </si>
  <si>
    <t>N-S</t>
  </si>
  <si>
    <t>553847</t>
  </si>
  <si>
    <t>160947</t>
  </si>
  <si>
    <t>552360</t>
  </si>
  <si>
    <t>153632</t>
  </si>
  <si>
    <t>552701</t>
  </si>
  <si>
    <t>150148</t>
  </si>
  <si>
    <t>553476</t>
  </si>
  <si>
    <t>151514</t>
  </si>
  <si>
    <t>552517</t>
  </si>
  <si>
    <t>145984</t>
  </si>
  <si>
    <t>W-E</t>
  </si>
  <si>
    <t>552023</t>
  </si>
  <si>
    <t>172120</t>
  </si>
  <si>
    <t>170250</t>
  </si>
  <si>
    <t>551647</t>
  </si>
  <si>
    <t>165245</t>
  </si>
  <si>
    <t>552099</t>
  </si>
  <si>
    <t>161398</t>
  </si>
  <si>
    <t>BBCU3</t>
  </si>
  <si>
    <t>161461</t>
  </si>
  <si>
    <t>552100</t>
  </si>
  <si>
    <t>161402</t>
  </si>
  <si>
    <t>552101</t>
  </si>
  <si>
    <t>161401</t>
  </si>
  <si>
    <t>551701</t>
  </si>
  <si>
    <t>154497</t>
  </si>
  <si>
    <t>551753</t>
  </si>
  <si>
    <t>MN-Maxi</t>
  </si>
  <si>
    <t>551755</t>
  </si>
  <si>
    <t>551754</t>
  </si>
  <si>
    <t>MN-Midi</t>
  </si>
  <si>
    <t>154551</t>
  </si>
  <si>
    <t>551599</t>
  </si>
  <si>
    <t>154298</t>
  </si>
  <si>
    <t>154508</t>
  </si>
  <si>
    <t>551747</t>
  </si>
  <si>
    <t>154480</t>
  </si>
  <si>
    <t>154495</t>
  </si>
  <si>
    <t>551758</t>
  </si>
  <si>
    <t>551575</t>
  </si>
  <si>
    <t>154401</t>
  </si>
</sst>
</file>

<file path=xl/styles.xml><?xml version="1.0" encoding="utf-8"?>
<styleSheet xmlns="http://schemas.openxmlformats.org/spreadsheetml/2006/main">
  <numFmts count="1">
    <numFmt numFmtId="164" formatCode="h:mm;@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1" applyFont="1" applyFill="1" applyBorder="1" applyAlignment="1">
      <alignment horizontal="center"/>
    </xf>
    <xf numFmtId="1" fontId="2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0" fontId="0" fillId="0" borderId="0" xfId="0" applyFill="1" applyBorder="1"/>
    <xf numFmtId="14" fontId="0" fillId="0" borderId="0" xfId="0" applyNumberFormat="1"/>
    <xf numFmtId="20" fontId="0" fillId="0" borderId="0" xfId="0" applyNumberFormat="1"/>
    <xf numFmtId="1" fontId="0" fillId="0" borderId="0" xfId="0" applyNumberFormat="1"/>
    <xf numFmtId="164" fontId="0" fillId="0" borderId="0" xfId="0" applyNumberFormat="1"/>
    <xf numFmtId="49" fontId="5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Font="1" applyFill="1" applyBorder="1"/>
    <xf numFmtId="14" fontId="4" fillId="0" borderId="0" xfId="0" applyNumberFormat="1" applyFont="1"/>
    <xf numFmtId="49" fontId="4" fillId="0" borderId="0" xfId="0" applyNumberFormat="1" applyFont="1" applyAlignment="1">
      <alignment horizontal="right"/>
    </xf>
    <xf numFmtId="0" fontId="4" fillId="0" borderId="0" xfId="0" applyFont="1" applyFill="1"/>
    <xf numFmtId="14" fontId="4" fillId="0" borderId="0" xfId="0" applyNumberFormat="1" applyFont="1" applyFill="1"/>
    <xf numFmtId="20" fontId="4" fillId="0" borderId="0" xfId="0" applyNumberFormat="1" applyFont="1" applyFill="1"/>
    <xf numFmtId="49" fontId="4" fillId="0" borderId="0" xfId="0" applyNumberFormat="1" applyFont="1" applyFill="1" applyAlignment="1">
      <alignment horizontal="right"/>
    </xf>
    <xf numFmtId="0" fontId="6" fillId="0" borderId="0" xfId="0" applyFont="1"/>
    <xf numFmtId="0" fontId="4" fillId="0" borderId="0" xfId="0" applyFont="1" applyFill="1" applyAlignment="1">
      <alignment horizontal="right"/>
    </xf>
    <xf numFmtId="20" fontId="4" fillId="0" borderId="0" xfId="0" applyNumberFormat="1" applyFont="1"/>
    <xf numFmtId="0" fontId="0" fillId="0" borderId="0" xfId="0" applyBorder="1"/>
    <xf numFmtId="0" fontId="0" fillId="0" borderId="2" xfId="0" applyBorder="1"/>
    <xf numFmtId="0" fontId="4" fillId="0" borderId="0" xfId="0" applyFont="1" applyBorder="1"/>
    <xf numFmtId="20" fontId="0" fillId="0" borderId="0" xfId="0" applyNumberFormat="1" applyBorder="1"/>
    <xf numFmtId="49" fontId="5" fillId="0" borderId="0" xfId="0" applyNumberFormat="1" applyFont="1" applyBorder="1" applyAlignment="1">
      <alignment horizontal="right"/>
    </xf>
    <xf numFmtId="0" fontId="5" fillId="0" borderId="0" xfId="0" applyNumberFormat="1" applyFont="1" applyAlignment="1">
      <alignment horizontal="right"/>
    </xf>
    <xf numFmtId="20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/>
    <xf numFmtId="49" fontId="0" fillId="0" borderId="0" xfId="0" applyNumberFormat="1"/>
    <xf numFmtId="0" fontId="6" fillId="0" borderId="0" xfId="0" applyFont="1" applyFill="1"/>
  </cellXfs>
  <cellStyles count="2">
    <cellStyle name="Standard" xfId="0" builtinId="0"/>
    <cellStyle name="Standard_Stationen AL435-43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L878"/>
  <sheetViews>
    <sheetView tabSelected="1" workbookViewId="0">
      <pane ySplit="1" topLeftCell="A2" activePane="bottomLeft" state="frozen"/>
      <selection pane="bottomLeft" activeCell="G26" sqref="G26"/>
    </sheetView>
  </sheetViews>
  <sheetFormatPr baseColWidth="10" defaultRowHeight="15"/>
  <cols>
    <col min="1" max="1" width="15.5703125" customWidth="1"/>
    <col min="2" max="2" width="12.140625" bestFit="1" customWidth="1"/>
    <col min="3" max="3" width="7.140625" customWidth="1"/>
    <col min="4" max="4" width="14.140625" bestFit="1" customWidth="1"/>
    <col min="5" max="5" width="5.85546875" customWidth="1"/>
    <col min="6" max="6" width="7.85546875" customWidth="1"/>
    <col min="7" max="7" width="7.5703125" customWidth="1"/>
    <col min="8" max="8" width="13.140625" customWidth="1"/>
    <col min="9" max="9" width="9.5703125" customWidth="1"/>
    <col min="10" max="10" width="9" customWidth="1"/>
    <col min="11" max="11" width="11" style="10" customWidth="1"/>
    <col min="12" max="12" width="8.28515625" style="33" customWidth="1"/>
    <col min="13" max="13" width="9.42578125" style="33" customWidth="1"/>
    <col min="14" max="14" width="21" customWidth="1"/>
    <col min="15" max="15" width="20.28515625" customWidth="1"/>
    <col min="16" max="16" width="9.42578125" customWidth="1"/>
    <col min="17" max="17" width="9.140625" customWidth="1"/>
    <col min="18" max="18" width="9.42578125" customWidth="1"/>
    <col min="19" max="19" width="12.5703125" style="11" bestFit="1" customWidth="1"/>
    <col min="20" max="20" width="24.7109375" customWidth="1"/>
    <col min="22" max="22" width="12.42578125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4" t="s">
        <v>18</v>
      </c>
      <c r="T1" s="1" t="s">
        <v>19</v>
      </c>
    </row>
    <row r="2" spans="1:20">
      <c r="A2" s="5" t="s">
        <v>20</v>
      </c>
      <c r="B2" s="6" t="s">
        <v>21</v>
      </c>
      <c r="C2" s="7">
        <v>1</v>
      </c>
      <c r="D2">
        <v>1</v>
      </c>
      <c r="E2">
        <v>2017</v>
      </c>
      <c r="F2">
        <v>5</v>
      </c>
      <c r="G2">
        <v>2</v>
      </c>
      <c r="H2" s="8">
        <v>42868</v>
      </c>
      <c r="I2" s="9">
        <v>0.54027777777777775</v>
      </c>
      <c r="J2" s="9">
        <v>0.55833333333333335</v>
      </c>
      <c r="K2" s="10">
        <f>H2-DATE(YEAR(H2),1,0)</f>
        <v>133</v>
      </c>
      <c r="L2" s="7">
        <v>544067</v>
      </c>
      <c r="M2" s="7">
        <v>103073</v>
      </c>
      <c r="N2" s="7">
        <v>24</v>
      </c>
      <c r="O2" s="7">
        <v>24</v>
      </c>
      <c r="P2" s="7"/>
      <c r="Q2" s="6" t="s">
        <v>22</v>
      </c>
      <c r="R2" s="7" t="s">
        <v>23</v>
      </c>
      <c r="S2" s="11">
        <f>J2-I2</f>
        <v>1.8055555555555602E-2</v>
      </c>
    </row>
    <row r="3" spans="1:20">
      <c r="A3" s="5" t="s">
        <v>20</v>
      </c>
      <c r="B3" s="5" t="s">
        <v>21</v>
      </c>
      <c r="C3" s="7">
        <v>2</v>
      </c>
      <c r="D3">
        <v>2</v>
      </c>
      <c r="E3">
        <v>2017</v>
      </c>
      <c r="F3">
        <v>5</v>
      </c>
      <c r="G3">
        <v>2</v>
      </c>
      <c r="H3" s="8">
        <v>42868</v>
      </c>
      <c r="I3" s="9">
        <v>0.62777777777777777</v>
      </c>
      <c r="J3" s="9">
        <v>0.64861111111111114</v>
      </c>
      <c r="K3" s="10">
        <f t="shared" ref="K3:K66" si="0">H3-DATE(YEAR(H3),1,0)</f>
        <v>133</v>
      </c>
      <c r="L3" s="12" t="s">
        <v>24</v>
      </c>
      <c r="M3" s="12" t="s">
        <v>25</v>
      </c>
      <c r="N3" s="7">
        <v>23</v>
      </c>
      <c r="O3" s="7">
        <v>23</v>
      </c>
      <c r="P3" s="13"/>
      <c r="Q3" s="6" t="s">
        <v>22</v>
      </c>
      <c r="R3" s="14" t="s">
        <v>26</v>
      </c>
      <c r="S3" s="11">
        <f t="shared" ref="S3:S70" si="1">J3-I3</f>
        <v>2.083333333333337E-2</v>
      </c>
    </row>
    <row r="4" spans="1:20">
      <c r="A4" s="5" t="s">
        <v>20</v>
      </c>
      <c r="B4" s="5" t="s">
        <v>27</v>
      </c>
      <c r="C4" s="7">
        <v>1</v>
      </c>
      <c r="D4">
        <v>2</v>
      </c>
      <c r="E4">
        <v>2017</v>
      </c>
      <c r="F4">
        <v>5</v>
      </c>
      <c r="G4">
        <v>2</v>
      </c>
      <c r="H4" s="8">
        <v>42868</v>
      </c>
      <c r="I4" s="9">
        <v>0.74861111111111101</v>
      </c>
      <c r="J4" s="9">
        <v>0.75</v>
      </c>
      <c r="K4" s="10">
        <f t="shared" si="0"/>
        <v>133</v>
      </c>
      <c r="L4" s="12" t="s">
        <v>28</v>
      </c>
      <c r="M4" s="12" t="s">
        <v>29</v>
      </c>
      <c r="N4" s="7">
        <v>18</v>
      </c>
      <c r="O4" s="7">
        <v>18</v>
      </c>
      <c r="Q4" s="6" t="s">
        <v>22</v>
      </c>
      <c r="R4" s="14" t="s">
        <v>26</v>
      </c>
      <c r="S4" s="11">
        <f t="shared" si="1"/>
        <v>1.388888888888995E-3</v>
      </c>
    </row>
    <row r="5" spans="1:20">
      <c r="A5" s="5" t="s">
        <v>20</v>
      </c>
      <c r="B5" s="5" t="s">
        <v>30</v>
      </c>
      <c r="C5" s="7">
        <v>1</v>
      </c>
      <c r="D5">
        <v>2</v>
      </c>
      <c r="E5">
        <v>2017</v>
      </c>
      <c r="F5">
        <v>5</v>
      </c>
      <c r="G5">
        <v>2</v>
      </c>
      <c r="H5" s="15">
        <v>42868</v>
      </c>
      <c r="I5" s="9">
        <v>0.75208333333333333</v>
      </c>
      <c r="J5" s="9">
        <v>0.75416666666666676</v>
      </c>
      <c r="K5" s="10">
        <f t="shared" si="0"/>
        <v>133</v>
      </c>
      <c r="L5" s="12" t="s">
        <v>31</v>
      </c>
      <c r="M5" s="12" t="s">
        <v>32</v>
      </c>
      <c r="N5" s="7">
        <v>18</v>
      </c>
      <c r="O5" s="7">
        <v>18</v>
      </c>
      <c r="Q5" s="6" t="s">
        <v>22</v>
      </c>
      <c r="R5" s="14" t="s">
        <v>26</v>
      </c>
      <c r="S5" s="11">
        <f t="shared" si="1"/>
        <v>2.083333333333437E-3</v>
      </c>
    </row>
    <row r="6" spans="1:20">
      <c r="A6" s="5" t="s">
        <v>20</v>
      </c>
      <c r="B6" s="5" t="s">
        <v>30</v>
      </c>
      <c r="C6" s="7">
        <v>2</v>
      </c>
      <c r="D6">
        <v>3</v>
      </c>
      <c r="E6">
        <v>2017</v>
      </c>
      <c r="F6">
        <v>5</v>
      </c>
      <c r="G6">
        <v>2</v>
      </c>
      <c r="H6" s="8">
        <v>42868</v>
      </c>
      <c r="I6" s="9">
        <v>0.77847222222222223</v>
      </c>
      <c r="J6" s="9">
        <v>0.77986111111111101</v>
      </c>
      <c r="K6" s="10">
        <f t="shared" si="0"/>
        <v>133</v>
      </c>
      <c r="L6" s="12" t="s">
        <v>33</v>
      </c>
      <c r="M6" s="12" t="s">
        <v>34</v>
      </c>
      <c r="N6" s="7">
        <v>26</v>
      </c>
      <c r="O6" s="7">
        <v>26</v>
      </c>
      <c r="Q6" s="6" t="s">
        <v>22</v>
      </c>
      <c r="R6" s="14" t="s">
        <v>35</v>
      </c>
      <c r="S6" s="11">
        <f t="shared" si="1"/>
        <v>1.3888888888887729E-3</v>
      </c>
    </row>
    <row r="7" spans="1:20">
      <c r="A7" s="5" t="s">
        <v>20</v>
      </c>
      <c r="B7" s="5" t="s">
        <v>27</v>
      </c>
      <c r="C7" s="7">
        <v>2</v>
      </c>
      <c r="D7">
        <v>3</v>
      </c>
      <c r="E7">
        <v>2017</v>
      </c>
      <c r="F7">
        <v>5</v>
      </c>
      <c r="G7">
        <v>2</v>
      </c>
      <c r="H7" s="8">
        <v>42868</v>
      </c>
      <c r="I7" s="9">
        <v>0.78333333333333333</v>
      </c>
      <c r="J7" s="9">
        <v>0.78541666666666676</v>
      </c>
      <c r="K7" s="10">
        <f t="shared" si="0"/>
        <v>133</v>
      </c>
      <c r="L7" s="12" t="s">
        <v>36</v>
      </c>
      <c r="M7" s="12" t="s">
        <v>37</v>
      </c>
      <c r="N7" s="7">
        <v>26</v>
      </c>
      <c r="O7" s="7">
        <v>26</v>
      </c>
      <c r="Q7" s="6" t="s">
        <v>22</v>
      </c>
      <c r="R7" s="14" t="s">
        <v>35</v>
      </c>
      <c r="S7" s="11">
        <f t="shared" si="1"/>
        <v>2.083333333333437E-3</v>
      </c>
    </row>
    <row r="8" spans="1:20">
      <c r="A8" s="5" t="s">
        <v>20</v>
      </c>
      <c r="B8" s="5" t="s">
        <v>27</v>
      </c>
      <c r="C8" s="7">
        <v>3</v>
      </c>
      <c r="D8">
        <v>4</v>
      </c>
      <c r="E8">
        <v>2017</v>
      </c>
      <c r="F8">
        <v>5</v>
      </c>
      <c r="G8">
        <v>2</v>
      </c>
      <c r="H8" s="8">
        <v>42868</v>
      </c>
      <c r="I8" s="9">
        <v>0.80833333333333324</v>
      </c>
      <c r="J8" s="9">
        <v>0.81041666666666667</v>
      </c>
      <c r="K8" s="10">
        <f t="shared" si="0"/>
        <v>133</v>
      </c>
      <c r="L8" s="12" t="s">
        <v>38</v>
      </c>
      <c r="M8" s="12" t="s">
        <v>39</v>
      </c>
      <c r="N8" s="7">
        <v>27</v>
      </c>
      <c r="O8" s="7">
        <v>27</v>
      </c>
      <c r="Q8" s="6" t="s">
        <v>22</v>
      </c>
      <c r="R8" s="14" t="s">
        <v>23</v>
      </c>
      <c r="S8" s="11">
        <f t="shared" si="1"/>
        <v>2.083333333333437E-3</v>
      </c>
    </row>
    <row r="9" spans="1:20">
      <c r="A9" s="5" t="s">
        <v>20</v>
      </c>
      <c r="B9" s="5" t="s">
        <v>30</v>
      </c>
      <c r="C9" s="7">
        <v>3</v>
      </c>
      <c r="D9">
        <v>4</v>
      </c>
      <c r="E9">
        <v>2017</v>
      </c>
      <c r="F9">
        <v>5</v>
      </c>
      <c r="G9">
        <v>2</v>
      </c>
      <c r="H9" s="8">
        <v>42868</v>
      </c>
      <c r="I9" s="9">
        <v>0.81388888888888899</v>
      </c>
      <c r="J9" s="9">
        <v>0.81527777777777777</v>
      </c>
      <c r="K9" s="10">
        <f t="shared" si="0"/>
        <v>133</v>
      </c>
      <c r="L9" s="12" t="s">
        <v>40</v>
      </c>
      <c r="M9" s="12" t="s">
        <v>41</v>
      </c>
      <c r="N9" s="7">
        <v>26</v>
      </c>
      <c r="O9" s="7">
        <v>26</v>
      </c>
      <c r="Q9" s="6" t="s">
        <v>22</v>
      </c>
      <c r="R9" s="14" t="s">
        <v>23</v>
      </c>
      <c r="S9" s="11">
        <f t="shared" si="1"/>
        <v>1.3888888888887729E-3</v>
      </c>
    </row>
    <row r="10" spans="1:20">
      <c r="A10" s="5" t="s">
        <v>20</v>
      </c>
      <c r="B10" s="5" t="s">
        <v>30</v>
      </c>
      <c r="C10" s="7">
        <v>4</v>
      </c>
      <c r="D10">
        <v>5</v>
      </c>
      <c r="E10">
        <v>2017</v>
      </c>
      <c r="F10">
        <v>5</v>
      </c>
      <c r="G10">
        <v>2</v>
      </c>
      <c r="H10" s="8">
        <v>42869</v>
      </c>
      <c r="I10" s="9">
        <v>5.4166666666666669E-2</v>
      </c>
      <c r="J10" s="9">
        <v>5.6250000000000001E-2</v>
      </c>
      <c r="K10" s="10">
        <f t="shared" si="0"/>
        <v>134</v>
      </c>
      <c r="L10" s="16" t="s">
        <v>42</v>
      </c>
      <c r="M10" s="16" t="s">
        <v>43</v>
      </c>
      <c r="N10" s="7">
        <v>22</v>
      </c>
      <c r="O10" s="7">
        <v>22</v>
      </c>
      <c r="Q10" s="6" t="s">
        <v>44</v>
      </c>
      <c r="R10" s="14" t="s">
        <v>45</v>
      </c>
      <c r="S10" s="11">
        <f t="shared" si="1"/>
        <v>2.0833333333333329E-3</v>
      </c>
    </row>
    <row r="11" spans="1:20">
      <c r="A11" s="5" t="s">
        <v>20</v>
      </c>
      <c r="B11" s="5" t="s">
        <v>27</v>
      </c>
      <c r="C11" s="7">
        <v>4</v>
      </c>
      <c r="D11">
        <v>5</v>
      </c>
      <c r="E11">
        <v>2017</v>
      </c>
      <c r="F11">
        <v>5</v>
      </c>
      <c r="G11">
        <v>2</v>
      </c>
      <c r="H11" s="8">
        <v>42869</v>
      </c>
      <c r="I11" s="9">
        <v>5.9027777777777783E-2</v>
      </c>
      <c r="J11" s="9">
        <v>6.0416666666666667E-2</v>
      </c>
      <c r="K11" s="10">
        <f t="shared" si="0"/>
        <v>134</v>
      </c>
      <c r="L11" s="12" t="s">
        <v>46</v>
      </c>
      <c r="M11" s="12" t="s">
        <v>47</v>
      </c>
      <c r="N11" s="7">
        <v>21</v>
      </c>
      <c r="O11" s="7">
        <v>21</v>
      </c>
      <c r="Q11" s="6" t="s">
        <v>44</v>
      </c>
      <c r="R11" s="14" t="s">
        <v>45</v>
      </c>
      <c r="S11" s="11">
        <f t="shared" si="1"/>
        <v>1.388888888888884E-3</v>
      </c>
    </row>
    <row r="12" spans="1:20">
      <c r="A12" s="5" t="s">
        <v>20</v>
      </c>
      <c r="B12" s="5" t="s">
        <v>27</v>
      </c>
      <c r="C12" s="7">
        <v>5</v>
      </c>
      <c r="D12">
        <v>6</v>
      </c>
      <c r="E12">
        <v>2017</v>
      </c>
      <c r="F12">
        <v>5</v>
      </c>
      <c r="G12">
        <v>2</v>
      </c>
      <c r="H12" s="8">
        <v>42869</v>
      </c>
      <c r="I12" s="9">
        <v>0.12291666666666667</v>
      </c>
      <c r="J12" s="9">
        <v>0.12430555555555556</v>
      </c>
      <c r="K12" s="10">
        <f t="shared" si="0"/>
        <v>134</v>
      </c>
      <c r="L12" s="12" t="s">
        <v>48</v>
      </c>
      <c r="M12" s="12" t="s">
        <v>49</v>
      </c>
      <c r="N12" s="7">
        <v>20</v>
      </c>
      <c r="O12" s="7">
        <v>20</v>
      </c>
      <c r="Q12" s="6" t="s">
        <v>44</v>
      </c>
      <c r="R12" s="14" t="s">
        <v>50</v>
      </c>
      <c r="S12" s="11">
        <f t="shared" si="1"/>
        <v>1.388888888888884E-3</v>
      </c>
    </row>
    <row r="13" spans="1:20">
      <c r="A13" s="5" t="s">
        <v>20</v>
      </c>
      <c r="B13" s="5" t="s">
        <v>30</v>
      </c>
      <c r="C13" s="7">
        <v>5</v>
      </c>
      <c r="D13">
        <v>6</v>
      </c>
      <c r="E13">
        <v>2017</v>
      </c>
      <c r="F13">
        <v>5</v>
      </c>
      <c r="G13">
        <v>2</v>
      </c>
      <c r="H13" s="8">
        <v>42869</v>
      </c>
      <c r="I13" s="9">
        <v>0.12638888888888888</v>
      </c>
      <c r="J13" s="9">
        <v>0.12847222222222224</v>
      </c>
      <c r="K13" s="10">
        <f t="shared" si="0"/>
        <v>134</v>
      </c>
      <c r="L13" s="12" t="s">
        <v>51</v>
      </c>
      <c r="M13" s="12" t="s">
        <v>52</v>
      </c>
      <c r="N13" s="7">
        <v>20</v>
      </c>
      <c r="O13" s="7">
        <v>20</v>
      </c>
      <c r="Q13" s="6" t="s">
        <v>44</v>
      </c>
      <c r="R13" s="14" t="s">
        <v>50</v>
      </c>
      <c r="S13" s="11">
        <f t="shared" si="1"/>
        <v>2.0833333333333537E-3</v>
      </c>
    </row>
    <row r="14" spans="1:20">
      <c r="A14" s="5" t="s">
        <v>20</v>
      </c>
      <c r="B14" s="5" t="s">
        <v>30</v>
      </c>
      <c r="C14" s="7">
        <v>6</v>
      </c>
      <c r="D14">
        <v>7</v>
      </c>
      <c r="E14">
        <v>2017</v>
      </c>
      <c r="F14">
        <v>5</v>
      </c>
      <c r="G14">
        <v>2</v>
      </c>
      <c r="H14" s="8">
        <v>42869</v>
      </c>
      <c r="I14" s="9">
        <v>0.17013888888888887</v>
      </c>
      <c r="J14" s="9">
        <v>0.17222222222222225</v>
      </c>
      <c r="K14" s="10">
        <f t="shared" si="0"/>
        <v>134</v>
      </c>
      <c r="L14" s="12" t="s">
        <v>53</v>
      </c>
      <c r="M14" s="12" t="s">
        <v>54</v>
      </c>
      <c r="N14" s="7">
        <v>18</v>
      </c>
      <c r="O14" s="7">
        <v>18</v>
      </c>
      <c r="Q14" s="6" t="s">
        <v>44</v>
      </c>
      <c r="R14" s="14" t="s">
        <v>55</v>
      </c>
      <c r="S14" s="11">
        <f t="shared" si="1"/>
        <v>2.0833333333333814E-3</v>
      </c>
    </row>
    <row r="15" spans="1:20">
      <c r="A15" s="5" t="s">
        <v>20</v>
      </c>
      <c r="B15" s="5" t="s">
        <v>27</v>
      </c>
      <c r="C15" s="7">
        <v>6</v>
      </c>
      <c r="D15">
        <v>7</v>
      </c>
      <c r="E15">
        <v>2017</v>
      </c>
      <c r="F15">
        <v>5</v>
      </c>
      <c r="G15">
        <v>2</v>
      </c>
      <c r="H15" s="8">
        <v>42869</v>
      </c>
      <c r="I15" s="9">
        <v>0.17430555555555557</v>
      </c>
      <c r="J15" s="9">
        <v>0.17569444444444446</v>
      </c>
      <c r="K15" s="10">
        <f t="shared" si="0"/>
        <v>134</v>
      </c>
      <c r="L15" s="12" t="s">
        <v>56</v>
      </c>
      <c r="M15" s="12" t="s">
        <v>57</v>
      </c>
      <c r="N15" s="7">
        <v>18</v>
      </c>
      <c r="O15" s="7">
        <v>18</v>
      </c>
      <c r="Q15" s="6" t="s">
        <v>44</v>
      </c>
      <c r="R15" s="14" t="s">
        <v>55</v>
      </c>
      <c r="S15" s="11">
        <f t="shared" si="1"/>
        <v>1.388888888888884E-3</v>
      </c>
    </row>
    <row r="16" spans="1:20">
      <c r="A16" s="5" t="s">
        <v>20</v>
      </c>
      <c r="B16" s="5" t="s">
        <v>27</v>
      </c>
      <c r="C16" s="7">
        <v>7</v>
      </c>
      <c r="D16">
        <v>8</v>
      </c>
      <c r="E16">
        <v>2017</v>
      </c>
      <c r="F16">
        <v>5</v>
      </c>
      <c r="G16">
        <v>2</v>
      </c>
      <c r="H16" s="8">
        <v>42869</v>
      </c>
      <c r="I16" s="9">
        <v>0.20972222222222223</v>
      </c>
      <c r="J16" s="9">
        <v>0.21111111111111111</v>
      </c>
      <c r="K16" s="10">
        <f t="shared" si="0"/>
        <v>134</v>
      </c>
      <c r="L16" s="12" t="s">
        <v>58</v>
      </c>
      <c r="M16" s="12" t="s">
        <v>59</v>
      </c>
      <c r="N16" s="7">
        <v>17</v>
      </c>
      <c r="O16" s="7">
        <v>17</v>
      </c>
      <c r="Q16" s="6" t="s">
        <v>44</v>
      </c>
      <c r="R16" s="14" t="s">
        <v>60</v>
      </c>
      <c r="S16" s="11">
        <f t="shared" si="1"/>
        <v>1.388888888888884E-3</v>
      </c>
    </row>
    <row r="17" spans="1:19">
      <c r="A17" s="5" t="s">
        <v>20</v>
      </c>
      <c r="B17" s="5" t="s">
        <v>30</v>
      </c>
      <c r="C17" s="7">
        <v>7</v>
      </c>
      <c r="D17">
        <v>8</v>
      </c>
      <c r="E17">
        <v>2017</v>
      </c>
      <c r="F17">
        <v>5</v>
      </c>
      <c r="G17">
        <v>2</v>
      </c>
      <c r="H17" s="8">
        <v>42869</v>
      </c>
      <c r="I17" s="9">
        <v>0.21249999999999999</v>
      </c>
      <c r="J17" s="9">
        <v>0.21458333333333335</v>
      </c>
      <c r="K17" s="10">
        <f t="shared" si="0"/>
        <v>134</v>
      </c>
      <c r="L17" s="12" t="s">
        <v>61</v>
      </c>
      <c r="M17" s="12" t="s">
        <v>62</v>
      </c>
      <c r="N17" s="7">
        <v>17</v>
      </c>
      <c r="O17" s="7">
        <v>17</v>
      </c>
      <c r="Q17" s="6" t="s">
        <v>44</v>
      </c>
      <c r="R17" s="14" t="s">
        <v>60</v>
      </c>
      <c r="S17" s="11">
        <f t="shared" si="1"/>
        <v>2.0833333333333537E-3</v>
      </c>
    </row>
    <row r="18" spans="1:19">
      <c r="A18" s="5" t="s">
        <v>20</v>
      </c>
      <c r="B18" s="5" t="s">
        <v>30</v>
      </c>
      <c r="C18" s="7">
        <v>8</v>
      </c>
      <c r="D18">
        <v>9</v>
      </c>
      <c r="E18">
        <v>2017</v>
      </c>
      <c r="F18">
        <v>5</v>
      </c>
      <c r="G18">
        <v>2</v>
      </c>
      <c r="H18" s="8">
        <v>42869</v>
      </c>
      <c r="I18" s="9">
        <v>0.24374999999999999</v>
      </c>
      <c r="J18" s="9">
        <v>0.24652777777777779</v>
      </c>
      <c r="K18" s="10">
        <f t="shared" si="0"/>
        <v>134</v>
      </c>
      <c r="L18" s="12" t="s">
        <v>63</v>
      </c>
      <c r="M18" s="12" t="s">
        <v>64</v>
      </c>
      <c r="N18" s="7">
        <v>25</v>
      </c>
      <c r="O18" s="7">
        <v>25</v>
      </c>
      <c r="Q18" s="6" t="s">
        <v>44</v>
      </c>
      <c r="R18" s="14" t="s">
        <v>65</v>
      </c>
      <c r="S18" s="11">
        <f t="shared" si="1"/>
        <v>2.7777777777777957E-3</v>
      </c>
    </row>
    <row r="19" spans="1:19">
      <c r="A19" s="5" t="s">
        <v>20</v>
      </c>
      <c r="B19" s="5" t="s">
        <v>27</v>
      </c>
      <c r="C19" s="7">
        <v>8</v>
      </c>
      <c r="D19">
        <v>9</v>
      </c>
      <c r="E19">
        <v>2017</v>
      </c>
      <c r="F19">
        <v>5</v>
      </c>
      <c r="G19">
        <v>2</v>
      </c>
      <c r="H19" s="8">
        <v>42869</v>
      </c>
      <c r="I19" s="9">
        <v>0.24861111111111112</v>
      </c>
      <c r="J19" s="9">
        <v>0.25138888888888888</v>
      </c>
      <c r="K19" s="10">
        <f t="shared" si="0"/>
        <v>134</v>
      </c>
      <c r="L19" s="12" t="s">
        <v>66</v>
      </c>
      <c r="M19" s="12" t="s">
        <v>67</v>
      </c>
      <c r="N19" s="7">
        <v>26</v>
      </c>
      <c r="O19" s="7">
        <v>26</v>
      </c>
      <c r="Q19" s="6" t="s">
        <v>44</v>
      </c>
      <c r="R19" s="14" t="s">
        <v>65</v>
      </c>
      <c r="S19" s="11">
        <f t="shared" si="1"/>
        <v>2.7777777777777679E-3</v>
      </c>
    </row>
    <row r="20" spans="1:19">
      <c r="A20" s="5" t="s">
        <v>20</v>
      </c>
      <c r="B20" s="5" t="s">
        <v>27</v>
      </c>
      <c r="C20" s="7">
        <v>9</v>
      </c>
      <c r="D20">
        <v>11</v>
      </c>
      <c r="E20">
        <v>2017</v>
      </c>
      <c r="F20">
        <v>5</v>
      </c>
      <c r="G20">
        <v>2</v>
      </c>
      <c r="H20" s="8">
        <v>42869</v>
      </c>
      <c r="I20" s="9">
        <v>0.2902777777777778</v>
      </c>
      <c r="J20" s="9">
        <v>0.29375000000000001</v>
      </c>
      <c r="K20" s="10">
        <f t="shared" si="0"/>
        <v>134</v>
      </c>
      <c r="L20" s="12" t="s">
        <v>68</v>
      </c>
      <c r="M20" s="12" t="s">
        <v>69</v>
      </c>
      <c r="N20" s="7">
        <v>44</v>
      </c>
      <c r="O20" s="7">
        <v>44</v>
      </c>
      <c r="Q20" s="6" t="s">
        <v>44</v>
      </c>
      <c r="R20" s="14" t="s">
        <v>70</v>
      </c>
      <c r="S20" s="11">
        <f t="shared" si="1"/>
        <v>3.4722222222222099E-3</v>
      </c>
    </row>
    <row r="21" spans="1:19">
      <c r="A21" s="5" t="s">
        <v>20</v>
      </c>
      <c r="B21" s="5" t="s">
        <v>30</v>
      </c>
      <c r="C21" s="7">
        <v>9</v>
      </c>
      <c r="D21">
        <v>11</v>
      </c>
      <c r="E21">
        <v>2017</v>
      </c>
      <c r="F21">
        <v>5</v>
      </c>
      <c r="G21">
        <v>2</v>
      </c>
      <c r="H21" s="8">
        <v>42869</v>
      </c>
      <c r="I21" s="9">
        <v>0.2951388888888889</v>
      </c>
      <c r="J21" s="9">
        <v>0.29930555555555555</v>
      </c>
      <c r="K21" s="10">
        <f t="shared" si="0"/>
        <v>134</v>
      </c>
      <c r="L21" s="12" t="s">
        <v>71</v>
      </c>
      <c r="M21" s="12" t="s">
        <v>72</v>
      </c>
      <c r="N21" s="7">
        <v>44</v>
      </c>
      <c r="O21" s="7">
        <v>44</v>
      </c>
      <c r="Q21" s="6" t="s">
        <v>44</v>
      </c>
      <c r="R21" s="6" t="s">
        <v>70</v>
      </c>
      <c r="S21" s="11">
        <f t="shared" si="1"/>
        <v>4.1666666666666519E-3</v>
      </c>
    </row>
    <row r="22" spans="1:19">
      <c r="A22" s="5" t="s">
        <v>20</v>
      </c>
      <c r="B22" s="5" t="s">
        <v>21</v>
      </c>
      <c r="C22" s="7">
        <v>3</v>
      </c>
      <c r="D22">
        <v>12</v>
      </c>
      <c r="E22">
        <v>2017</v>
      </c>
      <c r="F22">
        <v>5</v>
      </c>
      <c r="G22">
        <v>2</v>
      </c>
      <c r="H22" s="8">
        <v>42869</v>
      </c>
      <c r="I22" s="9">
        <v>0.34236111111111112</v>
      </c>
      <c r="J22" s="9">
        <v>0.36249999999999999</v>
      </c>
      <c r="K22" s="10">
        <f t="shared" si="0"/>
        <v>134</v>
      </c>
      <c r="L22" s="12" t="s">
        <v>73</v>
      </c>
      <c r="M22" s="12" t="s">
        <v>74</v>
      </c>
      <c r="N22" s="7">
        <v>44</v>
      </c>
      <c r="O22" s="7">
        <v>44</v>
      </c>
      <c r="Q22" s="6" t="s">
        <v>44</v>
      </c>
      <c r="R22" s="6" t="s">
        <v>75</v>
      </c>
      <c r="S22" s="11">
        <f t="shared" si="1"/>
        <v>2.0138888888888873E-2</v>
      </c>
    </row>
    <row r="23" spans="1:19">
      <c r="A23" s="5" t="s">
        <v>20</v>
      </c>
      <c r="B23" s="5" t="s">
        <v>21</v>
      </c>
      <c r="C23" s="7">
        <v>4</v>
      </c>
      <c r="D23">
        <v>13</v>
      </c>
      <c r="E23">
        <v>2017</v>
      </c>
      <c r="F23">
        <v>5</v>
      </c>
      <c r="G23">
        <v>2</v>
      </c>
      <c r="H23" s="8">
        <v>42869</v>
      </c>
      <c r="I23" s="9">
        <v>0.43124999999999997</v>
      </c>
      <c r="J23" s="9">
        <v>0.45208333333333334</v>
      </c>
      <c r="K23" s="10">
        <f t="shared" si="0"/>
        <v>134</v>
      </c>
      <c r="L23" s="12" t="s">
        <v>76</v>
      </c>
      <c r="M23" s="12" t="s">
        <v>77</v>
      </c>
      <c r="N23" s="7">
        <v>44</v>
      </c>
      <c r="O23" s="7">
        <v>44</v>
      </c>
      <c r="Q23" s="6" t="s">
        <v>44</v>
      </c>
      <c r="R23" s="6" t="s">
        <v>78</v>
      </c>
      <c r="S23" s="11">
        <f t="shared" si="1"/>
        <v>2.083333333333337E-2</v>
      </c>
    </row>
    <row r="24" spans="1:19">
      <c r="A24" s="5" t="s">
        <v>20</v>
      </c>
      <c r="B24" s="5" t="s">
        <v>79</v>
      </c>
      <c r="C24" s="7">
        <v>1</v>
      </c>
      <c r="D24">
        <v>14</v>
      </c>
      <c r="E24">
        <v>2017</v>
      </c>
      <c r="F24">
        <v>5</v>
      </c>
      <c r="G24">
        <v>2</v>
      </c>
      <c r="H24" s="8">
        <v>42869</v>
      </c>
      <c r="I24" s="9">
        <v>0.56666666666666665</v>
      </c>
      <c r="J24" s="9">
        <v>0.57152777777777775</v>
      </c>
      <c r="K24" s="10">
        <f t="shared" si="0"/>
        <v>134</v>
      </c>
      <c r="L24" s="12" t="s">
        <v>80</v>
      </c>
      <c r="M24" s="12" t="s">
        <v>81</v>
      </c>
      <c r="N24" s="7">
        <v>44</v>
      </c>
      <c r="O24" s="7">
        <v>44</v>
      </c>
      <c r="Q24" s="6" t="s">
        <v>44</v>
      </c>
      <c r="R24" s="6" t="s">
        <v>82</v>
      </c>
      <c r="S24" s="11">
        <f t="shared" si="1"/>
        <v>4.8611111111110938E-3</v>
      </c>
    </row>
    <row r="25" spans="1:19">
      <c r="A25" s="5" t="s">
        <v>20</v>
      </c>
      <c r="B25" s="5" t="s">
        <v>83</v>
      </c>
      <c r="C25" s="7">
        <v>1</v>
      </c>
      <c r="D25">
        <v>14</v>
      </c>
      <c r="E25">
        <v>2017</v>
      </c>
      <c r="F25">
        <v>5</v>
      </c>
      <c r="G25">
        <v>2</v>
      </c>
      <c r="H25" s="8">
        <v>42869</v>
      </c>
      <c r="I25" s="9">
        <v>0.57777777777777783</v>
      </c>
      <c r="J25" s="9">
        <v>0.57916666666666672</v>
      </c>
      <c r="K25" s="10">
        <f t="shared" si="0"/>
        <v>134</v>
      </c>
      <c r="L25" s="12" t="s">
        <v>80</v>
      </c>
      <c r="M25" s="12" t="s">
        <v>81</v>
      </c>
      <c r="N25" s="7">
        <v>44</v>
      </c>
      <c r="O25" s="7">
        <v>44</v>
      </c>
      <c r="Q25" s="6" t="s">
        <v>44</v>
      </c>
      <c r="R25" s="6" t="s">
        <v>82</v>
      </c>
      <c r="S25" s="11">
        <f t="shared" si="1"/>
        <v>1.388888888888884E-3</v>
      </c>
    </row>
    <row r="26" spans="1:19">
      <c r="A26" s="5" t="s">
        <v>20</v>
      </c>
      <c r="B26" s="5" t="s">
        <v>83</v>
      </c>
      <c r="C26" s="7">
        <v>2</v>
      </c>
      <c r="D26">
        <v>14</v>
      </c>
      <c r="E26">
        <v>2017</v>
      </c>
      <c r="F26">
        <v>5</v>
      </c>
      <c r="G26">
        <v>2</v>
      </c>
      <c r="H26" s="8">
        <v>42869</v>
      </c>
      <c r="I26" s="9">
        <v>0.58194444444444449</v>
      </c>
      <c r="J26" s="9">
        <v>0.58333333333333337</v>
      </c>
      <c r="K26" s="10">
        <f t="shared" si="0"/>
        <v>134</v>
      </c>
      <c r="L26" s="12" t="s">
        <v>80</v>
      </c>
      <c r="M26" s="12" t="s">
        <v>81</v>
      </c>
      <c r="N26" s="7">
        <v>44</v>
      </c>
      <c r="O26" s="7">
        <v>44</v>
      </c>
      <c r="Q26" s="6" t="s">
        <v>44</v>
      </c>
      <c r="R26" s="6" t="s">
        <v>82</v>
      </c>
      <c r="S26" s="11">
        <f t="shared" si="1"/>
        <v>1.388888888888884E-3</v>
      </c>
    </row>
    <row r="27" spans="1:19">
      <c r="A27" s="5" t="s">
        <v>20</v>
      </c>
      <c r="B27" s="5" t="s">
        <v>83</v>
      </c>
      <c r="C27" s="7">
        <v>3</v>
      </c>
      <c r="D27">
        <v>14</v>
      </c>
      <c r="E27">
        <v>2017</v>
      </c>
      <c r="F27">
        <v>5</v>
      </c>
      <c r="G27">
        <v>2</v>
      </c>
      <c r="H27" s="8">
        <v>42869</v>
      </c>
      <c r="I27" s="9">
        <v>0.58611111111111114</v>
      </c>
      <c r="J27" s="9">
        <v>0.58750000000000002</v>
      </c>
      <c r="K27" s="10">
        <f t="shared" si="0"/>
        <v>134</v>
      </c>
      <c r="L27" s="12" t="s">
        <v>80</v>
      </c>
      <c r="M27" s="12" t="s">
        <v>81</v>
      </c>
      <c r="N27" s="7">
        <v>44</v>
      </c>
      <c r="O27" s="7">
        <v>44</v>
      </c>
      <c r="Q27" s="6" t="s">
        <v>44</v>
      </c>
      <c r="R27" s="6" t="s">
        <v>82</v>
      </c>
      <c r="S27" s="11">
        <f t="shared" si="1"/>
        <v>1.388888888888884E-3</v>
      </c>
    </row>
    <row r="28" spans="1:19">
      <c r="A28" s="5" t="s">
        <v>20</v>
      </c>
      <c r="B28" s="5" t="s">
        <v>84</v>
      </c>
      <c r="C28" s="7">
        <v>1</v>
      </c>
      <c r="D28">
        <v>14</v>
      </c>
      <c r="E28">
        <v>2017</v>
      </c>
      <c r="F28">
        <v>5</v>
      </c>
      <c r="G28">
        <v>2</v>
      </c>
      <c r="H28" s="8">
        <v>42869</v>
      </c>
      <c r="I28" s="9">
        <v>0.59305555555555556</v>
      </c>
      <c r="J28" s="9">
        <v>0.59583333333333333</v>
      </c>
      <c r="K28" s="10">
        <f t="shared" si="0"/>
        <v>134</v>
      </c>
      <c r="L28" s="12" t="s">
        <v>80</v>
      </c>
      <c r="M28" s="12" t="s">
        <v>81</v>
      </c>
      <c r="N28" s="7">
        <v>44</v>
      </c>
      <c r="O28" s="7">
        <v>44</v>
      </c>
      <c r="Q28" s="6" t="s">
        <v>44</v>
      </c>
      <c r="R28" s="6" t="s">
        <v>82</v>
      </c>
      <c r="S28" s="11">
        <f t="shared" si="1"/>
        <v>2.7777777777777679E-3</v>
      </c>
    </row>
    <row r="29" spans="1:19">
      <c r="A29" s="5" t="s">
        <v>20</v>
      </c>
      <c r="B29" s="5" t="s">
        <v>27</v>
      </c>
      <c r="C29" s="7">
        <v>10</v>
      </c>
      <c r="D29">
        <v>14</v>
      </c>
      <c r="E29">
        <v>2017</v>
      </c>
      <c r="F29">
        <v>5</v>
      </c>
      <c r="G29">
        <v>2</v>
      </c>
      <c r="H29" s="8">
        <v>42869</v>
      </c>
      <c r="I29" s="9">
        <v>0.60625000000000007</v>
      </c>
      <c r="J29" s="9">
        <v>0.60902777777777783</v>
      </c>
      <c r="K29" s="10">
        <f t="shared" si="0"/>
        <v>134</v>
      </c>
      <c r="L29" s="16" t="s">
        <v>85</v>
      </c>
      <c r="M29" s="12" t="s">
        <v>86</v>
      </c>
      <c r="N29" s="7">
        <v>44</v>
      </c>
      <c r="O29" s="7">
        <v>44</v>
      </c>
      <c r="Q29" s="6" t="s">
        <v>44</v>
      </c>
      <c r="R29" s="6" t="s">
        <v>82</v>
      </c>
      <c r="S29" s="11">
        <f t="shared" si="1"/>
        <v>2.7777777777777679E-3</v>
      </c>
    </row>
    <row r="30" spans="1:19">
      <c r="A30" s="5" t="s">
        <v>20</v>
      </c>
      <c r="B30" s="5" t="s">
        <v>30</v>
      </c>
      <c r="C30" s="7">
        <v>10</v>
      </c>
      <c r="D30">
        <v>14</v>
      </c>
      <c r="E30">
        <v>2017</v>
      </c>
      <c r="F30">
        <v>5</v>
      </c>
      <c r="G30">
        <v>2</v>
      </c>
      <c r="H30" s="8">
        <v>42869</v>
      </c>
      <c r="I30" s="9">
        <v>0.61249999999999993</v>
      </c>
      <c r="J30" s="9">
        <v>0.61944444444444446</v>
      </c>
      <c r="K30" s="10">
        <f t="shared" si="0"/>
        <v>134</v>
      </c>
      <c r="L30" s="12" t="s">
        <v>87</v>
      </c>
      <c r="M30" s="12" t="s">
        <v>88</v>
      </c>
      <c r="N30" s="7">
        <v>44</v>
      </c>
      <c r="O30" s="7">
        <v>44</v>
      </c>
      <c r="Q30" s="6" t="s">
        <v>44</v>
      </c>
      <c r="R30" s="6" t="s">
        <v>82</v>
      </c>
      <c r="S30" s="11">
        <f t="shared" si="1"/>
        <v>6.9444444444445308E-3</v>
      </c>
    </row>
    <row r="31" spans="1:19">
      <c r="A31" s="5" t="s">
        <v>20</v>
      </c>
      <c r="B31" s="5" t="s">
        <v>30</v>
      </c>
      <c r="C31" s="7">
        <v>11</v>
      </c>
      <c r="D31">
        <v>15</v>
      </c>
      <c r="E31">
        <v>2017</v>
      </c>
      <c r="F31">
        <v>5</v>
      </c>
      <c r="G31">
        <v>2</v>
      </c>
      <c r="H31" s="8">
        <v>42869</v>
      </c>
      <c r="I31" s="9">
        <v>0.65</v>
      </c>
      <c r="J31" s="9">
        <v>0.65208333333333335</v>
      </c>
      <c r="K31" s="10">
        <f t="shared" si="0"/>
        <v>134</v>
      </c>
      <c r="L31" s="12" t="s">
        <v>89</v>
      </c>
      <c r="M31" s="12" t="s">
        <v>90</v>
      </c>
      <c r="N31" s="7">
        <v>24</v>
      </c>
      <c r="O31" s="7">
        <v>24</v>
      </c>
      <c r="Q31" s="6" t="s">
        <v>44</v>
      </c>
      <c r="R31" s="6" t="s">
        <v>91</v>
      </c>
      <c r="S31" s="11">
        <f t="shared" si="1"/>
        <v>2.0833333333333259E-3</v>
      </c>
    </row>
    <row r="32" spans="1:19">
      <c r="A32" s="5" t="s">
        <v>20</v>
      </c>
      <c r="B32" s="5" t="s">
        <v>27</v>
      </c>
      <c r="C32" s="7">
        <v>11</v>
      </c>
      <c r="D32">
        <v>15</v>
      </c>
      <c r="E32">
        <v>2017</v>
      </c>
      <c r="F32">
        <v>5</v>
      </c>
      <c r="G32">
        <v>2</v>
      </c>
      <c r="H32" s="8">
        <v>42869</v>
      </c>
      <c r="I32" s="9">
        <v>0.65416666666666667</v>
      </c>
      <c r="J32" s="9">
        <v>0.65694444444444444</v>
      </c>
      <c r="K32" s="10">
        <f t="shared" si="0"/>
        <v>134</v>
      </c>
      <c r="L32" s="12" t="s">
        <v>92</v>
      </c>
      <c r="M32" s="12" t="s">
        <v>90</v>
      </c>
      <c r="N32" s="7">
        <v>24</v>
      </c>
      <c r="O32" s="7">
        <v>24</v>
      </c>
      <c r="Q32" s="6" t="s">
        <v>44</v>
      </c>
      <c r="R32" s="6" t="s">
        <v>91</v>
      </c>
      <c r="S32" s="11">
        <f t="shared" si="1"/>
        <v>2.7777777777777679E-3</v>
      </c>
    </row>
    <row r="33" spans="1:19">
      <c r="A33" s="5" t="s">
        <v>20</v>
      </c>
      <c r="B33" s="5" t="s">
        <v>27</v>
      </c>
      <c r="C33" s="7">
        <v>12</v>
      </c>
      <c r="D33">
        <v>16</v>
      </c>
      <c r="E33">
        <v>2017</v>
      </c>
      <c r="F33">
        <v>5</v>
      </c>
      <c r="G33">
        <v>2</v>
      </c>
      <c r="H33" s="8">
        <v>42869</v>
      </c>
      <c r="I33" s="9">
        <v>0.69097222222222221</v>
      </c>
      <c r="J33" s="9">
        <v>0.69305555555555554</v>
      </c>
      <c r="K33" s="10">
        <f t="shared" si="0"/>
        <v>134</v>
      </c>
      <c r="L33">
        <v>544400</v>
      </c>
      <c r="M33" s="12" t="s">
        <v>93</v>
      </c>
      <c r="N33" s="7">
        <v>22</v>
      </c>
      <c r="O33" s="7">
        <v>22</v>
      </c>
      <c r="Q33" s="6" t="s">
        <v>44</v>
      </c>
      <c r="R33" s="6" t="s">
        <v>94</v>
      </c>
      <c r="S33" s="11">
        <f t="shared" si="1"/>
        <v>2.0833333333333259E-3</v>
      </c>
    </row>
    <row r="34" spans="1:19">
      <c r="A34" s="5" t="s">
        <v>20</v>
      </c>
      <c r="B34" s="5" t="s">
        <v>30</v>
      </c>
      <c r="C34" s="7">
        <v>12</v>
      </c>
      <c r="D34">
        <v>16</v>
      </c>
      <c r="E34">
        <v>2017</v>
      </c>
      <c r="F34">
        <v>5</v>
      </c>
      <c r="G34">
        <v>2</v>
      </c>
      <c r="H34" s="8">
        <v>42869</v>
      </c>
      <c r="I34" s="9">
        <v>0.69444444444444453</v>
      </c>
      <c r="J34" s="9">
        <v>0.69652777777777775</v>
      </c>
      <c r="K34" s="10">
        <f t="shared" si="0"/>
        <v>134</v>
      </c>
      <c r="L34" s="12" t="s">
        <v>95</v>
      </c>
      <c r="M34" s="12" t="s">
        <v>96</v>
      </c>
      <c r="N34" s="7">
        <v>22</v>
      </c>
      <c r="O34" s="7">
        <v>22</v>
      </c>
      <c r="Q34" s="6" t="s">
        <v>44</v>
      </c>
      <c r="R34" s="6" t="s">
        <v>94</v>
      </c>
      <c r="S34" s="11">
        <f t="shared" si="1"/>
        <v>2.0833333333332149E-3</v>
      </c>
    </row>
    <row r="35" spans="1:19">
      <c r="A35" s="5" t="s">
        <v>20</v>
      </c>
      <c r="B35" s="5" t="s">
        <v>30</v>
      </c>
      <c r="C35" s="7">
        <v>13</v>
      </c>
      <c r="D35">
        <v>17</v>
      </c>
      <c r="E35">
        <v>2017</v>
      </c>
      <c r="F35">
        <v>5</v>
      </c>
      <c r="G35">
        <v>2</v>
      </c>
      <c r="H35" s="8">
        <v>42869</v>
      </c>
      <c r="I35" s="9">
        <v>0.7729166666666667</v>
      </c>
      <c r="J35" s="9">
        <v>0.77708333333333324</v>
      </c>
      <c r="K35" s="10">
        <f t="shared" si="0"/>
        <v>134</v>
      </c>
      <c r="L35" s="12" t="s">
        <v>97</v>
      </c>
      <c r="M35" s="12" t="s">
        <v>98</v>
      </c>
      <c r="N35" s="7">
        <v>46</v>
      </c>
      <c r="O35" s="7">
        <v>46</v>
      </c>
      <c r="Q35" s="6" t="s">
        <v>44</v>
      </c>
      <c r="R35" s="6" t="s">
        <v>75</v>
      </c>
      <c r="S35" s="11">
        <f t="shared" si="1"/>
        <v>4.1666666666665408E-3</v>
      </c>
    </row>
    <row r="36" spans="1:19">
      <c r="A36" s="5" t="s">
        <v>20</v>
      </c>
      <c r="B36" s="5" t="s">
        <v>27</v>
      </c>
      <c r="C36" s="7">
        <v>13</v>
      </c>
      <c r="D36">
        <v>17</v>
      </c>
      <c r="E36">
        <v>2017</v>
      </c>
      <c r="F36">
        <v>5</v>
      </c>
      <c r="G36">
        <v>2</v>
      </c>
      <c r="H36" s="8">
        <v>42869</v>
      </c>
      <c r="I36" s="11">
        <v>0.78055555555555556</v>
      </c>
      <c r="J36" s="9">
        <v>0.78333333333333333</v>
      </c>
      <c r="K36" s="10">
        <f t="shared" si="0"/>
        <v>134</v>
      </c>
      <c r="L36" s="12" t="s">
        <v>99</v>
      </c>
      <c r="M36" s="12" t="s">
        <v>100</v>
      </c>
      <c r="N36" s="7">
        <v>47</v>
      </c>
      <c r="O36" s="7">
        <v>47</v>
      </c>
      <c r="Q36" s="6" t="s">
        <v>44</v>
      </c>
      <c r="R36" s="6" t="s">
        <v>75</v>
      </c>
      <c r="S36" s="11">
        <f t="shared" si="1"/>
        <v>2.7777777777777679E-3</v>
      </c>
    </row>
    <row r="37" spans="1:19">
      <c r="A37" s="5" t="s">
        <v>20</v>
      </c>
      <c r="B37" s="5" t="s">
        <v>27</v>
      </c>
      <c r="C37" s="7">
        <v>14</v>
      </c>
      <c r="D37">
        <v>18</v>
      </c>
      <c r="E37">
        <v>2017</v>
      </c>
      <c r="F37">
        <v>5</v>
      </c>
      <c r="G37">
        <v>2</v>
      </c>
      <c r="H37" s="8">
        <v>42869</v>
      </c>
      <c r="I37" s="9">
        <v>0.81041666666666667</v>
      </c>
      <c r="J37" s="9">
        <v>0.8125</v>
      </c>
      <c r="K37" s="10">
        <f t="shared" si="0"/>
        <v>134</v>
      </c>
      <c r="L37" s="12" t="s">
        <v>101</v>
      </c>
      <c r="M37" s="12" t="s">
        <v>102</v>
      </c>
      <c r="N37" s="7">
        <v>44</v>
      </c>
      <c r="O37" s="7">
        <v>44</v>
      </c>
      <c r="Q37" s="6" t="s">
        <v>44</v>
      </c>
      <c r="R37" s="6" t="s">
        <v>103</v>
      </c>
      <c r="S37" s="11">
        <f t="shared" si="1"/>
        <v>2.0833333333333259E-3</v>
      </c>
    </row>
    <row r="38" spans="1:19">
      <c r="A38" s="5" t="s">
        <v>20</v>
      </c>
      <c r="B38" s="5" t="s">
        <v>30</v>
      </c>
      <c r="C38" s="7">
        <v>14</v>
      </c>
      <c r="D38">
        <v>18</v>
      </c>
      <c r="E38">
        <v>2017</v>
      </c>
      <c r="F38">
        <v>5</v>
      </c>
      <c r="G38">
        <v>2</v>
      </c>
      <c r="H38" s="8">
        <v>42869</v>
      </c>
      <c r="I38" s="9">
        <v>0.81527777777777777</v>
      </c>
      <c r="J38" s="9">
        <v>0.82013888888888886</v>
      </c>
      <c r="K38" s="10">
        <f t="shared" si="0"/>
        <v>134</v>
      </c>
      <c r="L38" s="12" t="s">
        <v>104</v>
      </c>
      <c r="M38" s="12" t="s">
        <v>102</v>
      </c>
      <c r="N38" s="7">
        <v>44</v>
      </c>
      <c r="O38" s="7">
        <v>44</v>
      </c>
      <c r="Q38" s="6" t="s">
        <v>44</v>
      </c>
      <c r="R38" s="6" t="s">
        <v>103</v>
      </c>
      <c r="S38" s="11">
        <f t="shared" si="1"/>
        <v>4.8611111111110938E-3</v>
      </c>
    </row>
    <row r="39" spans="1:19">
      <c r="A39" s="5" t="s">
        <v>20</v>
      </c>
      <c r="B39" s="5" t="s">
        <v>30</v>
      </c>
      <c r="C39" s="7">
        <v>15</v>
      </c>
      <c r="D39">
        <v>19</v>
      </c>
      <c r="E39">
        <v>2017</v>
      </c>
      <c r="F39">
        <v>5</v>
      </c>
      <c r="G39">
        <v>2</v>
      </c>
      <c r="H39" s="8">
        <v>42869</v>
      </c>
      <c r="I39" s="9">
        <v>0.85069444444444453</v>
      </c>
      <c r="J39" s="9">
        <v>0.85486111111111107</v>
      </c>
      <c r="K39" s="10">
        <f t="shared" si="0"/>
        <v>134</v>
      </c>
      <c r="L39" s="12" t="s">
        <v>105</v>
      </c>
      <c r="M39" s="12" t="s">
        <v>106</v>
      </c>
      <c r="N39" s="7">
        <v>44</v>
      </c>
      <c r="O39" s="7">
        <v>44</v>
      </c>
      <c r="Q39" s="6" t="s">
        <v>44</v>
      </c>
      <c r="R39" s="6" t="s">
        <v>107</v>
      </c>
      <c r="S39" s="11">
        <f t="shared" si="1"/>
        <v>4.1666666666665408E-3</v>
      </c>
    </row>
    <row r="40" spans="1:19">
      <c r="A40" s="5" t="s">
        <v>20</v>
      </c>
      <c r="B40" s="5" t="s">
        <v>27</v>
      </c>
      <c r="C40" s="7">
        <v>15</v>
      </c>
      <c r="D40">
        <v>19</v>
      </c>
      <c r="E40">
        <v>2017</v>
      </c>
      <c r="F40">
        <v>5</v>
      </c>
      <c r="G40">
        <v>2</v>
      </c>
      <c r="H40" s="8">
        <v>42869</v>
      </c>
      <c r="I40" s="9">
        <v>0.85833333333333339</v>
      </c>
      <c r="J40" s="9">
        <v>0.86111111111111116</v>
      </c>
      <c r="K40" s="10">
        <f t="shared" si="0"/>
        <v>134</v>
      </c>
      <c r="L40" s="12" t="s">
        <v>108</v>
      </c>
      <c r="M40" s="12" t="s">
        <v>109</v>
      </c>
      <c r="N40" s="7">
        <v>44</v>
      </c>
      <c r="O40" s="7">
        <v>44</v>
      </c>
      <c r="Q40" s="6" t="s">
        <v>44</v>
      </c>
      <c r="R40" s="6" t="s">
        <v>107</v>
      </c>
      <c r="S40" s="11">
        <f t="shared" si="1"/>
        <v>2.7777777777777679E-3</v>
      </c>
    </row>
    <row r="41" spans="1:19">
      <c r="A41" s="5" t="s">
        <v>20</v>
      </c>
      <c r="B41" s="5" t="s">
        <v>27</v>
      </c>
      <c r="C41" s="7">
        <v>16</v>
      </c>
      <c r="D41">
        <v>20</v>
      </c>
      <c r="E41">
        <v>2017</v>
      </c>
      <c r="F41">
        <v>5</v>
      </c>
      <c r="G41">
        <v>2</v>
      </c>
      <c r="H41" s="8">
        <v>42869</v>
      </c>
      <c r="I41" s="9">
        <v>0.90208333333333324</v>
      </c>
      <c r="J41" s="9">
        <v>0.90416666666666667</v>
      </c>
      <c r="K41" s="10">
        <f t="shared" si="0"/>
        <v>134</v>
      </c>
      <c r="L41" s="12" t="s">
        <v>110</v>
      </c>
      <c r="M41" s="12" t="s">
        <v>111</v>
      </c>
      <c r="N41" s="7">
        <v>45</v>
      </c>
      <c r="O41" s="7">
        <v>45</v>
      </c>
      <c r="Q41" s="6" t="s">
        <v>44</v>
      </c>
      <c r="R41" s="6" t="s">
        <v>112</v>
      </c>
      <c r="S41" s="11">
        <f t="shared" si="1"/>
        <v>2.083333333333437E-3</v>
      </c>
    </row>
    <row r="42" spans="1:19">
      <c r="A42" s="5" t="s">
        <v>20</v>
      </c>
      <c r="B42" s="5" t="s">
        <v>30</v>
      </c>
      <c r="C42" s="7">
        <v>16</v>
      </c>
      <c r="D42">
        <v>20</v>
      </c>
      <c r="E42">
        <v>2017</v>
      </c>
      <c r="F42">
        <v>5</v>
      </c>
      <c r="G42">
        <v>2</v>
      </c>
      <c r="H42" s="8">
        <v>42869</v>
      </c>
      <c r="I42" s="9">
        <v>0.90694444444444444</v>
      </c>
      <c r="J42" s="9">
        <v>0.91111111111111109</v>
      </c>
      <c r="K42" s="10">
        <f t="shared" si="0"/>
        <v>134</v>
      </c>
      <c r="L42" s="12" t="s">
        <v>113</v>
      </c>
      <c r="M42" s="12" t="s">
        <v>114</v>
      </c>
      <c r="N42" s="7">
        <v>45</v>
      </c>
      <c r="O42" s="7">
        <v>45</v>
      </c>
      <c r="Q42" s="6" t="s">
        <v>44</v>
      </c>
      <c r="R42" s="6" t="s">
        <v>112</v>
      </c>
      <c r="S42" s="11">
        <f t="shared" si="1"/>
        <v>4.1666666666666519E-3</v>
      </c>
    </row>
    <row r="43" spans="1:19">
      <c r="A43" s="5" t="s">
        <v>20</v>
      </c>
      <c r="B43" s="5" t="s">
        <v>30</v>
      </c>
      <c r="C43" s="7">
        <v>17</v>
      </c>
      <c r="D43">
        <v>21</v>
      </c>
      <c r="E43">
        <v>2017</v>
      </c>
      <c r="F43">
        <v>5</v>
      </c>
      <c r="G43">
        <v>2</v>
      </c>
      <c r="H43" s="8">
        <v>42869</v>
      </c>
      <c r="I43" s="9">
        <v>0.94097222222222221</v>
      </c>
      <c r="J43" s="9">
        <v>0.94513888888888886</v>
      </c>
      <c r="K43" s="10">
        <f t="shared" si="0"/>
        <v>134</v>
      </c>
      <c r="L43" s="12" t="s">
        <v>115</v>
      </c>
      <c r="M43" s="12" t="s">
        <v>116</v>
      </c>
      <c r="N43" s="7">
        <v>45</v>
      </c>
      <c r="O43" s="7">
        <v>45</v>
      </c>
      <c r="Q43" s="6" t="s">
        <v>44</v>
      </c>
      <c r="R43" s="6" t="s">
        <v>117</v>
      </c>
      <c r="S43" s="11">
        <f t="shared" si="1"/>
        <v>4.1666666666666519E-3</v>
      </c>
    </row>
    <row r="44" spans="1:19">
      <c r="A44" s="5" t="s">
        <v>20</v>
      </c>
      <c r="B44" s="5" t="s">
        <v>27</v>
      </c>
      <c r="C44" s="7">
        <v>17</v>
      </c>
      <c r="D44">
        <v>21</v>
      </c>
      <c r="E44">
        <v>2017</v>
      </c>
      <c r="F44">
        <v>5</v>
      </c>
      <c r="G44">
        <v>2</v>
      </c>
      <c r="H44" s="8">
        <v>42869</v>
      </c>
      <c r="I44" s="9">
        <v>0.94861111111111107</v>
      </c>
      <c r="J44" s="9">
        <v>0.9506944444444444</v>
      </c>
      <c r="K44" s="10">
        <f t="shared" si="0"/>
        <v>134</v>
      </c>
      <c r="L44" s="12" t="s">
        <v>118</v>
      </c>
      <c r="M44" s="12" t="s">
        <v>119</v>
      </c>
      <c r="N44" s="7">
        <v>45</v>
      </c>
      <c r="O44" s="7">
        <v>45</v>
      </c>
      <c r="Q44" s="6" t="s">
        <v>44</v>
      </c>
      <c r="R44" s="6" t="s">
        <v>117</v>
      </c>
      <c r="S44" s="11">
        <f t="shared" si="1"/>
        <v>2.0833333333333259E-3</v>
      </c>
    </row>
    <row r="45" spans="1:19">
      <c r="A45" s="5" t="s">
        <v>20</v>
      </c>
      <c r="B45" s="5" t="s">
        <v>27</v>
      </c>
      <c r="C45" s="7">
        <v>18</v>
      </c>
      <c r="D45">
        <v>22</v>
      </c>
      <c r="E45">
        <v>2017</v>
      </c>
      <c r="F45">
        <v>5</v>
      </c>
      <c r="G45">
        <v>2</v>
      </c>
      <c r="H45" s="8">
        <v>42869</v>
      </c>
      <c r="I45" s="9">
        <v>0.98333333333333339</v>
      </c>
      <c r="J45" s="9">
        <v>0.98541666666666661</v>
      </c>
      <c r="K45" s="10">
        <f t="shared" si="0"/>
        <v>134</v>
      </c>
      <c r="L45" s="12" t="s">
        <v>120</v>
      </c>
      <c r="M45" s="12" t="s">
        <v>121</v>
      </c>
      <c r="N45" s="7">
        <v>48</v>
      </c>
      <c r="O45" s="7">
        <v>48</v>
      </c>
      <c r="Q45" s="6" t="s">
        <v>44</v>
      </c>
      <c r="R45" s="6" t="s">
        <v>122</v>
      </c>
      <c r="S45" s="11">
        <f t="shared" si="1"/>
        <v>2.0833333333332149E-3</v>
      </c>
    </row>
    <row r="46" spans="1:19">
      <c r="A46" s="5" t="s">
        <v>20</v>
      </c>
      <c r="B46" s="5" t="s">
        <v>30</v>
      </c>
      <c r="C46" s="7">
        <v>18</v>
      </c>
      <c r="D46">
        <v>22</v>
      </c>
      <c r="E46">
        <v>2017</v>
      </c>
      <c r="F46">
        <v>5</v>
      </c>
      <c r="G46">
        <v>2</v>
      </c>
      <c r="H46" s="8">
        <v>42869</v>
      </c>
      <c r="I46" s="9">
        <v>0.98819444444444438</v>
      </c>
      <c r="J46" s="9">
        <v>0.99305555555555547</v>
      </c>
      <c r="K46" s="10">
        <f t="shared" si="0"/>
        <v>134</v>
      </c>
      <c r="L46" s="12" t="s">
        <v>123</v>
      </c>
      <c r="M46" s="12" t="s">
        <v>124</v>
      </c>
      <c r="N46" s="7">
        <v>48</v>
      </c>
      <c r="O46" s="7">
        <v>48</v>
      </c>
      <c r="Q46" s="6" t="s">
        <v>44</v>
      </c>
      <c r="R46" s="6" t="s">
        <v>122</v>
      </c>
      <c r="S46" s="11">
        <f t="shared" si="1"/>
        <v>4.8611111111110938E-3</v>
      </c>
    </row>
    <row r="47" spans="1:19">
      <c r="A47" s="5" t="s">
        <v>20</v>
      </c>
      <c r="B47" s="5" t="s">
        <v>30</v>
      </c>
      <c r="C47" s="7">
        <v>19</v>
      </c>
      <c r="D47">
        <v>23</v>
      </c>
      <c r="E47">
        <v>2017</v>
      </c>
      <c r="F47">
        <v>5</v>
      </c>
      <c r="G47">
        <v>2</v>
      </c>
      <c r="H47" s="8">
        <v>42870</v>
      </c>
      <c r="I47" s="9">
        <v>2.4305555555555556E-2</v>
      </c>
      <c r="J47" s="9">
        <v>2.8472222222222222E-2</v>
      </c>
      <c r="K47" s="10">
        <f t="shared" si="0"/>
        <v>135</v>
      </c>
      <c r="L47" s="12" t="s">
        <v>125</v>
      </c>
      <c r="M47" s="12" t="s">
        <v>126</v>
      </c>
      <c r="N47" s="7">
        <v>44</v>
      </c>
      <c r="O47" s="7">
        <v>44</v>
      </c>
      <c r="Q47" s="6" t="s">
        <v>44</v>
      </c>
      <c r="R47" s="6" t="s">
        <v>127</v>
      </c>
      <c r="S47" s="11">
        <f t="shared" si="1"/>
        <v>4.1666666666666657E-3</v>
      </c>
    </row>
    <row r="48" spans="1:19">
      <c r="A48" s="5" t="s">
        <v>20</v>
      </c>
      <c r="B48" s="5" t="s">
        <v>27</v>
      </c>
      <c r="C48" s="7">
        <v>19</v>
      </c>
      <c r="D48">
        <v>23</v>
      </c>
      <c r="E48">
        <v>2017</v>
      </c>
      <c r="F48">
        <v>5</v>
      </c>
      <c r="G48">
        <v>2</v>
      </c>
      <c r="H48" s="8">
        <v>42870</v>
      </c>
      <c r="I48" s="9">
        <v>3.0555555555555555E-2</v>
      </c>
      <c r="J48" s="9">
        <v>3.3333333333333333E-2</v>
      </c>
      <c r="K48" s="10">
        <f t="shared" si="0"/>
        <v>135</v>
      </c>
      <c r="L48" s="12" t="s">
        <v>128</v>
      </c>
      <c r="M48" s="12" t="s">
        <v>129</v>
      </c>
      <c r="N48" s="7">
        <v>42</v>
      </c>
      <c r="O48" s="7">
        <v>42</v>
      </c>
      <c r="Q48" s="6" t="s">
        <v>44</v>
      </c>
      <c r="R48" s="6" t="s">
        <v>127</v>
      </c>
      <c r="S48" s="11">
        <f t="shared" si="1"/>
        <v>2.7777777777777783E-3</v>
      </c>
    </row>
    <row r="49" spans="1:25">
      <c r="A49" s="5" t="s">
        <v>20</v>
      </c>
      <c r="B49" s="5" t="s">
        <v>27</v>
      </c>
      <c r="C49" s="7">
        <v>20</v>
      </c>
      <c r="D49">
        <v>24</v>
      </c>
      <c r="E49">
        <v>2017</v>
      </c>
      <c r="F49">
        <v>5</v>
      </c>
      <c r="G49">
        <v>2</v>
      </c>
      <c r="H49" s="8">
        <v>42870</v>
      </c>
      <c r="I49" s="9">
        <v>7.4999999999999997E-2</v>
      </c>
      <c r="J49" s="9">
        <v>7.7777777777777779E-2</v>
      </c>
      <c r="K49" s="10">
        <f t="shared" si="0"/>
        <v>135</v>
      </c>
      <c r="L49" s="12" t="s">
        <v>130</v>
      </c>
      <c r="M49" s="12" t="s">
        <v>131</v>
      </c>
      <c r="N49" s="7">
        <v>42</v>
      </c>
      <c r="O49" s="7">
        <v>42</v>
      </c>
      <c r="Q49" s="6" t="s">
        <v>44</v>
      </c>
      <c r="R49" s="6" t="s">
        <v>132</v>
      </c>
      <c r="S49" s="11">
        <f t="shared" si="1"/>
        <v>2.7777777777777818E-3</v>
      </c>
    </row>
    <row r="50" spans="1:25">
      <c r="A50" s="5" t="s">
        <v>20</v>
      </c>
      <c r="B50" s="5" t="s">
        <v>30</v>
      </c>
      <c r="C50" s="7">
        <v>20</v>
      </c>
      <c r="D50">
        <v>24</v>
      </c>
      <c r="E50">
        <v>2017</v>
      </c>
      <c r="F50">
        <v>5</v>
      </c>
      <c r="G50">
        <v>2</v>
      </c>
      <c r="H50" s="8">
        <v>42870</v>
      </c>
      <c r="I50" s="9">
        <v>7.9861111111111105E-2</v>
      </c>
      <c r="J50" s="9">
        <v>8.4027777777777771E-2</v>
      </c>
      <c r="K50" s="10">
        <f t="shared" si="0"/>
        <v>135</v>
      </c>
      <c r="L50" s="12" t="s">
        <v>133</v>
      </c>
      <c r="M50" s="12" t="s">
        <v>134</v>
      </c>
      <c r="N50" s="7">
        <v>42</v>
      </c>
      <c r="O50" s="7">
        <v>42</v>
      </c>
      <c r="Q50" s="6" t="s">
        <v>44</v>
      </c>
      <c r="R50" s="6" t="s">
        <v>132</v>
      </c>
      <c r="S50" s="11">
        <f t="shared" si="1"/>
        <v>4.1666666666666657E-3</v>
      </c>
    </row>
    <row r="51" spans="1:25">
      <c r="A51" s="5" t="s">
        <v>20</v>
      </c>
      <c r="B51" s="5" t="s">
        <v>30</v>
      </c>
      <c r="C51" s="7">
        <v>21</v>
      </c>
      <c r="D51">
        <v>25</v>
      </c>
      <c r="E51">
        <v>2017</v>
      </c>
      <c r="F51">
        <v>5</v>
      </c>
      <c r="G51">
        <v>2</v>
      </c>
      <c r="H51" s="8">
        <v>42870</v>
      </c>
      <c r="I51" s="9">
        <v>0.12152777777777778</v>
      </c>
      <c r="J51" s="9">
        <v>0.12569444444444444</v>
      </c>
      <c r="K51" s="10">
        <f t="shared" si="0"/>
        <v>135</v>
      </c>
      <c r="L51" s="12" t="s">
        <v>135</v>
      </c>
      <c r="M51" s="12" t="s">
        <v>136</v>
      </c>
      <c r="N51" s="7">
        <v>44</v>
      </c>
      <c r="O51" s="7">
        <v>44</v>
      </c>
      <c r="Q51" s="6" t="s">
        <v>44</v>
      </c>
      <c r="R51" s="6" t="s">
        <v>137</v>
      </c>
      <c r="S51" s="11">
        <f t="shared" si="1"/>
        <v>4.1666666666666657E-3</v>
      </c>
    </row>
    <row r="52" spans="1:25">
      <c r="A52" s="5" t="s">
        <v>20</v>
      </c>
      <c r="B52" s="5" t="s">
        <v>27</v>
      </c>
      <c r="C52" s="7">
        <v>21</v>
      </c>
      <c r="D52">
        <v>25</v>
      </c>
      <c r="E52">
        <v>2017</v>
      </c>
      <c r="F52">
        <v>5</v>
      </c>
      <c r="G52">
        <v>2</v>
      </c>
      <c r="H52" s="8">
        <v>42870</v>
      </c>
      <c r="I52" s="9">
        <v>0.12847222222222224</v>
      </c>
      <c r="J52" s="9">
        <v>0.13055555555555556</v>
      </c>
      <c r="K52" s="10">
        <f t="shared" si="0"/>
        <v>135</v>
      </c>
      <c r="L52" s="12" t="s">
        <v>138</v>
      </c>
      <c r="M52" s="12" t="s">
        <v>139</v>
      </c>
      <c r="N52" s="7">
        <v>43</v>
      </c>
      <c r="O52" s="7">
        <v>43</v>
      </c>
      <c r="Q52" s="6" t="s">
        <v>44</v>
      </c>
      <c r="R52" s="6" t="s">
        <v>137</v>
      </c>
      <c r="S52" s="11">
        <f t="shared" si="1"/>
        <v>2.0833333333333259E-3</v>
      </c>
    </row>
    <row r="53" spans="1:25">
      <c r="A53" s="5" t="s">
        <v>20</v>
      </c>
      <c r="B53" s="5" t="s">
        <v>27</v>
      </c>
      <c r="C53" s="7">
        <v>22</v>
      </c>
      <c r="D53">
        <v>26</v>
      </c>
      <c r="E53">
        <v>2017</v>
      </c>
      <c r="F53">
        <v>5</v>
      </c>
      <c r="G53">
        <v>2</v>
      </c>
      <c r="H53" s="8">
        <v>42870</v>
      </c>
      <c r="I53" s="9">
        <v>0.1673611111111111</v>
      </c>
      <c r="J53" s="9">
        <v>0.17013888888888887</v>
      </c>
      <c r="K53" s="10">
        <f t="shared" si="0"/>
        <v>135</v>
      </c>
      <c r="L53" s="12" t="s">
        <v>140</v>
      </c>
      <c r="M53" s="12" t="s">
        <v>141</v>
      </c>
      <c r="N53" s="7">
        <v>47</v>
      </c>
      <c r="O53" s="7">
        <v>47</v>
      </c>
      <c r="Q53" s="6" t="s">
        <v>44</v>
      </c>
      <c r="R53" s="6" t="s">
        <v>78</v>
      </c>
      <c r="S53" s="11">
        <f t="shared" si="1"/>
        <v>2.7777777777777679E-3</v>
      </c>
    </row>
    <row r="54" spans="1:25">
      <c r="A54" s="5" t="s">
        <v>20</v>
      </c>
      <c r="B54" s="5" t="s">
        <v>30</v>
      </c>
      <c r="C54" s="7">
        <v>22</v>
      </c>
      <c r="D54">
        <v>26</v>
      </c>
      <c r="E54">
        <v>2017</v>
      </c>
      <c r="F54">
        <v>5</v>
      </c>
      <c r="G54">
        <v>2</v>
      </c>
      <c r="H54" s="8">
        <v>42870</v>
      </c>
      <c r="I54" s="9">
        <v>0.17222222222222225</v>
      </c>
      <c r="J54" s="9">
        <v>0.1763888888888889</v>
      </c>
      <c r="K54" s="10">
        <f t="shared" si="0"/>
        <v>135</v>
      </c>
      <c r="L54" s="12" t="s">
        <v>142</v>
      </c>
      <c r="M54" s="12" t="s">
        <v>143</v>
      </c>
      <c r="N54" s="7">
        <v>47</v>
      </c>
      <c r="O54" s="7">
        <v>47</v>
      </c>
      <c r="Q54" s="6" t="s">
        <v>44</v>
      </c>
      <c r="R54" s="6" t="s">
        <v>78</v>
      </c>
      <c r="S54" s="11">
        <f t="shared" si="1"/>
        <v>4.1666666666666519E-3</v>
      </c>
    </row>
    <row r="55" spans="1:25">
      <c r="A55" s="5" t="s">
        <v>20</v>
      </c>
      <c r="B55" s="5" t="s">
        <v>30</v>
      </c>
      <c r="C55" s="7">
        <v>23</v>
      </c>
      <c r="D55">
        <v>27</v>
      </c>
      <c r="E55">
        <v>2017</v>
      </c>
      <c r="F55">
        <v>5</v>
      </c>
      <c r="G55">
        <v>2</v>
      </c>
      <c r="H55" s="8">
        <v>42870</v>
      </c>
      <c r="I55" s="9">
        <v>0.21111111111111111</v>
      </c>
      <c r="J55" s="9">
        <v>0.21527777777777779</v>
      </c>
      <c r="K55" s="10">
        <f t="shared" si="0"/>
        <v>135</v>
      </c>
      <c r="L55" s="12" t="s">
        <v>144</v>
      </c>
      <c r="M55" s="12" t="s">
        <v>145</v>
      </c>
      <c r="N55" s="7">
        <v>47</v>
      </c>
      <c r="O55" s="7">
        <v>47</v>
      </c>
      <c r="Q55" s="6" t="s">
        <v>44</v>
      </c>
      <c r="R55" s="6" t="s">
        <v>146</v>
      </c>
      <c r="S55" s="11">
        <f t="shared" si="1"/>
        <v>4.1666666666666796E-3</v>
      </c>
    </row>
    <row r="56" spans="1:25">
      <c r="A56" s="5" t="s">
        <v>20</v>
      </c>
      <c r="B56" s="5" t="s">
        <v>27</v>
      </c>
      <c r="C56" s="7">
        <v>23</v>
      </c>
      <c r="D56">
        <v>27</v>
      </c>
      <c r="E56">
        <v>2017</v>
      </c>
      <c r="F56">
        <v>5</v>
      </c>
      <c r="G56">
        <v>2</v>
      </c>
      <c r="H56" s="8">
        <v>42870</v>
      </c>
      <c r="I56" s="9">
        <v>0.21736111111111112</v>
      </c>
      <c r="J56" s="9">
        <v>0.22013888888888888</v>
      </c>
      <c r="K56" s="10">
        <f t="shared" si="0"/>
        <v>135</v>
      </c>
      <c r="L56" s="12" t="s">
        <v>147</v>
      </c>
      <c r="M56" s="12" t="s">
        <v>148</v>
      </c>
      <c r="N56" s="7">
        <v>47</v>
      </c>
      <c r="O56" s="7">
        <v>47</v>
      </c>
      <c r="Q56" s="6" t="s">
        <v>44</v>
      </c>
      <c r="R56" s="6" t="s">
        <v>146</v>
      </c>
      <c r="S56" s="11">
        <f t="shared" si="1"/>
        <v>2.7777777777777679E-3</v>
      </c>
    </row>
    <row r="57" spans="1:25">
      <c r="A57" s="17" t="s">
        <v>20</v>
      </c>
      <c r="B57" s="17" t="s">
        <v>21</v>
      </c>
      <c r="C57" s="6">
        <v>5</v>
      </c>
      <c r="D57" s="17">
        <v>27</v>
      </c>
      <c r="E57" s="17">
        <v>2017</v>
      </c>
      <c r="F57" s="17">
        <v>5</v>
      </c>
      <c r="G57" s="17">
        <v>2</v>
      </c>
      <c r="H57" s="18">
        <v>42870</v>
      </c>
      <c r="I57" s="19">
        <v>0.33124999999999999</v>
      </c>
      <c r="J57" s="19">
        <v>0.3520833333333333</v>
      </c>
      <c r="K57" s="10">
        <f t="shared" si="0"/>
        <v>135</v>
      </c>
      <c r="L57" s="20" t="s">
        <v>149</v>
      </c>
      <c r="M57" s="20" t="s">
        <v>150</v>
      </c>
      <c r="N57" s="6">
        <v>47</v>
      </c>
      <c r="O57" s="6">
        <v>47</v>
      </c>
      <c r="P57" s="17"/>
      <c r="Q57" s="6" t="s">
        <v>44</v>
      </c>
      <c r="R57" s="6" t="s">
        <v>146</v>
      </c>
      <c r="S57" s="11">
        <f t="shared" si="1"/>
        <v>2.0833333333333315E-2</v>
      </c>
      <c r="T57" s="34"/>
      <c r="U57" s="21"/>
      <c r="V57" s="21"/>
      <c r="W57" s="21"/>
      <c r="X57" s="21"/>
      <c r="Y57" s="21"/>
    </row>
    <row r="58" spans="1:25">
      <c r="A58" s="17" t="s">
        <v>20</v>
      </c>
      <c r="B58" s="17" t="s">
        <v>21</v>
      </c>
      <c r="C58" s="6">
        <v>6</v>
      </c>
      <c r="D58" s="17">
        <v>29</v>
      </c>
      <c r="E58" s="17">
        <v>2017</v>
      </c>
      <c r="F58" s="17">
        <v>5</v>
      </c>
      <c r="G58" s="17">
        <v>2</v>
      </c>
      <c r="H58" s="18">
        <v>42870</v>
      </c>
      <c r="I58" s="19">
        <v>0.40625</v>
      </c>
      <c r="J58" s="19">
        <v>0.42638888888888887</v>
      </c>
      <c r="K58" s="10">
        <f t="shared" si="0"/>
        <v>135</v>
      </c>
      <c r="L58" s="20" t="s">
        <v>151</v>
      </c>
      <c r="M58" s="20" t="s">
        <v>152</v>
      </c>
      <c r="N58" s="6">
        <v>43</v>
      </c>
      <c r="O58" s="6">
        <v>43</v>
      </c>
      <c r="P58" s="17"/>
      <c r="Q58" s="6" t="s">
        <v>44</v>
      </c>
      <c r="R58" s="6" t="s">
        <v>132</v>
      </c>
      <c r="S58" s="11">
        <f t="shared" si="1"/>
        <v>2.0138888888888873E-2</v>
      </c>
      <c r="T58" s="34"/>
      <c r="U58" s="21"/>
      <c r="V58" s="21"/>
      <c r="W58" s="21"/>
      <c r="X58" s="21"/>
      <c r="Y58" s="21"/>
    </row>
    <row r="59" spans="1:25">
      <c r="A59" s="17" t="s">
        <v>20</v>
      </c>
      <c r="B59" s="17" t="s">
        <v>21</v>
      </c>
      <c r="C59" s="6">
        <v>7</v>
      </c>
      <c r="D59" s="17">
        <v>30</v>
      </c>
      <c r="E59" s="17">
        <v>2017</v>
      </c>
      <c r="F59" s="17">
        <v>5</v>
      </c>
      <c r="G59" s="17">
        <v>2</v>
      </c>
      <c r="H59" s="18">
        <v>42870</v>
      </c>
      <c r="I59" s="19">
        <v>0.50902777777777775</v>
      </c>
      <c r="J59" s="19">
        <v>0.52916666666666667</v>
      </c>
      <c r="K59" s="10">
        <f t="shared" si="0"/>
        <v>135</v>
      </c>
      <c r="L59" s="22">
        <v>544539</v>
      </c>
      <c r="M59" s="20" t="s">
        <v>153</v>
      </c>
      <c r="N59" s="17">
        <v>42</v>
      </c>
      <c r="O59" s="6">
        <v>42</v>
      </c>
      <c r="P59" s="17"/>
      <c r="Q59" s="6" t="s">
        <v>44</v>
      </c>
      <c r="R59" s="6" t="s">
        <v>137</v>
      </c>
      <c r="S59" s="11">
        <f t="shared" si="1"/>
        <v>2.0138888888888928E-2</v>
      </c>
      <c r="T59" s="34"/>
      <c r="U59" s="21"/>
      <c r="V59" s="21"/>
      <c r="W59" s="21"/>
      <c r="X59" s="21"/>
      <c r="Y59" s="21"/>
    </row>
    <row r="60" spans="1:25">
      <c r="A60" s="17" t="s">
        <v>20</v>
      </c>
      <c r="B60" s="17" t="s">
        <v>21</v>
      </c>
      <c r="C60" s="6">
        <v>8</v>
      </c>
      <c r="D60" s="17">
        <v>31</v>
      </c>
      <c r="E60" s="17">
        <v>2017</v>
      </c>
      <c r="F60" s="17">
        <v>5</v>
      </c>
      <c r="G60" s="17">
        <v>2</v>
      </c>
      <c r="H60" s="18">
        <v>42870</v>
      </c>
      <c r="I60" s="19">
        <v>0.59444444444444444</v>
      </c>
      <c r="J60" s="19">
        <v>0.61527777777777781</v>
      </c>
      <c r="K60" s="10">
        <f t="shared" si="0"/>
        <v>135</v>
      </c>
      <c r="L60" s="20" t="s">
        <v>154</v>
      </c>
      <c r="M60" s="20" t="s">
        <v>155</v>
      </c>
      <c r="N60" s="17">
        <v>41</v>
      </c>
      <c r="O60" s="6">
        <v>41</v>
      </c>
      <c r="P60" s="17"/>
      <c r="Q60" s="6" t="s">
        <v>44</v>
      </c>
      <c r="R60" s="6" t="s">
        <v>132</v>
      </c>
      <c r="S60" s="11">
        <f t="shared" si="1"/>
        <v>2.083333333333337E-2</v>
      </c>
      <c r="T60" s="34"/>
      <c r="U60" s="21"/>
      <c r="V60" s="21"/>
      <c r="W60" s="21"/>
      <c r="X60" s="21"/>
      <c r="Y60" s="21"/>
    </row>
    <row r="61" spans="1:25">
      <c r="A61" s="5" t="s">
        <v>20</v>
      </c>
      <c r="B61" s="5" t="s">
        <v>27</v>
      </c>
      <c r="C61" s="7">
        <v>24</v>
      </c>
      <c r="D61">
        <v>32</v>
      </c>
      <c r="E61">
        <v>2017</v>
      </c>
      <c r="F61">
        <v>5</v>
      </c>
      <c r="G61">
        <v>2</v>
      </c>
      <c r="H61" s="8">
        <v>42870</v>
      </c>
      <c r="I61" s="9">
        <v>0.74722222222222223</v>
      </c>
      <c r="J61" s="9">
        <v>0.74930555555555556</v>
      </c>
      <c r="K61" s="10">
        <f t="shared" si="0"/>
        <v>135</v>
      </c>
      <c r="L61" s="12" t="s">
        <v>156</v>
      </c>
      <c r="M61" s="12" t="s">
        <v>157</v>
      </c>
      <c r="N61" s="7">
        <v>42</v>
      </c>
      <c r="O61" s="7">
        <v>42</v>
      </c>
      <c r="Q61" s="6" t="s">
        <v>44</v>
      </c>
      <c r="R61" s="6" t="s">
        <v>158</v>
      </c>
      <c r="S61" s="11">
        <f t="shared" si="1"/>
        <v>2.0833333333333259E-3</v>
      </c>
    </row>
    <row r="62" spans="1:25">
      <c r="A62" s="5" t="s">
        <v>20</v>
      </c>
      <c r="B62" s="5" t="s">
        <v>30</v>
      </c>
      <c r="C62" s="7">
        <v>24</v>
      </c>
      <c r="D62">
        <v>32</v>
      </c>
      <c r="E62">
        <v>2017</v>
      </c>
      <c r="F62">
        <v>5</v>
      </c>
      <c r="G62">
        <v>2</v>
      </c>
      <c r="H62" s="8">
        <v>42870</v>
      </c>
      <c r="I62" s="9">
        <v>0.75208333333333333</v>
      </c>
      <c r="J62" s="9">
        <v>0.75555555555555554</v>
      </c>
      <c r="K62" s="10">
        <f t="shared" si="0"/>
        <v>135</v>
      </c>
      <c r="L62" s="12" t="s">
        <v>159</v>
      </c>
      <c r="M62" s="12" t="s">
        <v>160</v>
      </c>
      <c r="N62" s="7">
        <v>42</v>
      </c>
      <c r="O62" s="7">
        <v>42</v>
      </c>
      <c r="Q62" s="6" t="s">
        <v>44</v>
      </c>
      <c r="R62" s="6" t="s">
        <v>158</v>
      </c>
      <c r="S62" s="11">
        <f t="shared" si="1"/>
        <v>3.4722222222222099E-3</v>
      </c>
    </row>
    <row r="63" spans="1:25">
      <c r="A63" s="5" t="s">
        <v>20</v>
      </c>
      <c r="B63" s="5" t="s">
        <v>30</v>
      </c>
      <c r="C63" s="7">
        <v>25</v>
      </c>
      <c r="D63">
        <v>33</v>
      </c>
      <c r="E63">
        <v>2017</v>
      </c>
      <c r="F63">
        <v>5</v>
      </c>
      <c r="G63">
        <v>2</v>
      </c>
      <c r="H63" s="8">
        <v>42870</v>
      </c>
      <c r="I63" s="9">
        <v>0.78333333333333333</v>
      </c>
      <c r="J63" s="9">
        <v>0.78749999999999998</v>
      </c>
      <c r="K63" s="10">
        <f t="shared" si="0"/>
        <v>135</v>
      </c>
      <c r="L63" s="12" t="s">
        <v>161</v>
      </c>
      <c r="M63" s="12" t="s">
        <v>162</v>
      </c>
      <c r="N63" s="7">
        <v>46</v>
      </c>
      <c r="O63" s="7">
        <v>46</v>
      </c>
      <c r="Q63" s="6" t="s">
        <v>44</v>
      </c>
      <c r="R63" s="6" t="s">
        <v>163</v>
      </c>
      <c r="S63" s="11">
        <f t="shared" si="1"/>
        <v>4.1666666666666519E-3</v>
      </c>
    </row>
    <row r="64" spans="1:25">
      <c r="A64" s="5" t="s">
        <v>20</v>
      </c>
      <c r="B64" s="5" t="s">
        <v>27</v>
      </c>
      <c r="C64" s="7">
        <v>25</v>
      </c>
      <c r="D64">
        <v>33</v>
      </c>
      <c r="E64">
        <v>2017</v>
      </c>
      <c r="F64">
        <v>5</v>
      </c>
      <c r="G64">
        <v>2</v>
      </c>
      <c r="H64" s="8">
        <v>42870</v>
      </c>
      <c r="I64" s="9">
        <v>0.79027777777777775</v>
      </c>
      <c r="J64" s="23">
        <v>0.79305555555555562</v>
      </c>
      <c r="K64" s="10">
        <f t="shared" si="0"/>
        <v>135</v>
      </c>
      <c r="L64" s="12" t="s">
        <v>164</v>
      </c>
      <c r="M64" s="12" t="s">
        <v>165</v>
      </c>
      <c r="N64" s="7">
        <v>46</v>
      </c>
      <c r="O64" s="7">
        <v>46</v>
      </c>
      <c r="Q64" s="6" t="s">
        <v>44</v>
      </c>
      <c r="R64" s="6" t="s">
        <v>163</v>
      </c>
      <c r="S64" s="11">
        <f t="shared" si="1"/>
        <v>2.7777777777778789E-3</v>
      </c>
    </row>
    <row r="65" spans="1:90">
      <c r="A65" s="5" t="s">
        <v>20</v>
      </c>
      <c r="B65" s="5" t="s">
        <v>27</v>
      </c>
      <c r="C65" s="7">
        <v>26</v>
      </c>
      <c r="D65">
        <v>34</v>
      </c>
      <c r="E65">
        <v>2017</v>
      </c>
      <c r="F65">
        <v>5</v>
      </c>
      <c r="G65">
        <v>2</v>
      </c>
      <c r="H65" s="8">
        <v>42870</v>
      </c>
      <c r="I65" s="9">
        <v>0.81041666666666667</v>
      </c>
      <c r="J65" s="9">
        <v>0.8125</v>
      </c>
      <c r="K65" s="10">
        <f t="shared" si="0"/>
        <v>135</v>
      </c>
      <c r="L65" s="12" t="s">
        <v>166</v>
      </c>
      <c r="M65" s="12" t="s">
        <v>167</v>
      </c>
      <c r="N65" s="7">
        <v>48</v>
      </c>
      <c r="O65" s="7">
        <v>48</v>
      </c>
      <c r="Q65" s="6" t="s">
        <v>44</v>
      </c>
      <c r="R65" s="6" t="s">
        <v>168</v>
      </c>
      <c r="S65" s="11">
        <f t="shared" si="1"/>
        <v>2.0833333333333259E-3</v>
      </c>
    </row>
    <row r="66" spans="1:90">
      <c r="A66" s="5" t="s">
        <v>20</v>
      </c>
      <c r="B66" s="5" t="s">
        <v>30</v>
      </c>
      <c r="C66" s="7">
        <v>26</v>
      </c>
      <c r="D66">
        <v>34</v>
      </c>
      <c r="E66">
        <v>2017</v>
      </c>
      <c r="F66">
        <v>5</v>
      </c>
      <c r="G66">
        <v>2</v>
      </c>
      <c r="H66" s="8">
        <v>42870</v>
      </c>
      <c r="I66" s="9">
        <v>0.81527777777777777</v>
      </c>
      <c r="J66" s="9">
        <v>0.81944444444444453</v>
      </c>
      <c r="K66" s="10">
        <f t="shared" si="0"/>
        <v>135</v>
      </c>
      <c r="L66" s="12" t="s">
        <v>105</v>
      </c>
      <c r="M66" s="12" t="s">
        <v>169</v>
      </c>
      <c r="N66" s="7">
        <v>48</v>
      </c>
      <c r="O66" s="7">
        <v>48</v>
      </c>
      <c r="Q66" s="6" t="s">
        <v>44</v>
      </c>
      <c r="R66" s="6" t="s">
        <v>168</v>
      </c>
      <c r="S66" s="11">
        <f t="shared" si="1"/>
        <v>4.1666666666667629E-3</v>
      </c>
    </row>
    <row r="67" spans="1:90" s="25" customFormat="1">
      <c r="A67" s="5" t="s">
        <v>20</v>
      </c>
      <c r="B67" s="5" t="s">
        <v>30</v>
      </c>
      <c r="C67" s="7">
        <v>27</v>
      </c>
      <c r="D67">
        <v>35</v>
      </c>
      <c r="E67">
        <v>2017</v>
      </c>
      <c r="F67">
        <v>5</v>
      </c>
      <c r="G67">
        <v>2</v>
      </c>
      <c r="H67" s="8">
        <v>42870</v>
      </c>
      <c r="I67" s="9">
        <v>0.85486111111111107</v>
      </c>
      <c r="J67" s="9">
        <v>0.85972222222222217</v>
      </c>
      <c r="K67" s="10">
        <f t="shared" ref="K67:K137" si="2">H67-DATE(YEAR(H67),1,0)</f>
        <v>135</v>
      </c>
      <c r="L67" s="12" t="s">
        <v>170</v>
      </c>
      <c r="M67" s="12" t="s">
        <v>171</v>
      </c>
      <c r="N67" s="7">
        <v>45</v>
      </c>
      <c r="O67" s="7">
        <v>45</v>
      </c>
      <c r="P67"/>
      <c r="Q67" s="6" t="s">
        <v>44</v>
      </c>
      <c r="R67" s="6" t="s">
        <v>172</v>
      </c>
      <c r="S67" s="11">
        <f t="shared" si="1"/>
        <v>4.8611111111110938E-3</v>
      </c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</row>
    <row r="68" spans="1:90">
      <c r="A68" s="5" t="s">
        <v>20</v>
      </c>
      <c r="B68" s="5" t="s">
        <v>27</v>
      </c>
      <c r="C68" s="7">
        <v>27</v>
      </c>
      <c r="D68">
        <v>35</v>
      </c>
      <c r="E68">
        <v>2017</v>
      </c>
      <c r="F68">
        <v>5</v>
      </c>
      <c r="G68">
        <v>2</v>
      </c>
      <c r="H68" s="8">
        <v>42870</v>
      </c>
      <c r="I68" s="9">
        <v>0.86249999999999993</v>
      </c>
      <c r="J68" s="9">
        <v>0.8652777777777777</v>
      </c>
      <c r="K68" s="10">
        <f t="shared" si="2"/>
        <v>135</v>
      </c>
      <c r="L68" s="12" t="s">
        <v>173</v>
      </c>
      <c r="M68" s="12" t="s">
        <v>174</v>
      </c>
      <c r="N68" s="7">
        <v>44</v>
      </c>
      <c r="O68" s="7">
        <v>44</v>
      </c>
      <c r="Q68" s="6" t="s">
        <v>44</v>
      </c>
      <c r="R68" s="6" t="s">
        <v>172</v>
      </c>
      <c r="S68" s="11">
        <f t="shared" si="1"/>
        <v>2.7777777777777679E-3</v>
      </c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</row>
    <row r="69" spans="1:90">
      <c r="A69" s="5" t="s">
        <v>20</v>
      </c>
      <c r="B69" s="5" t="s">
        <v>27</v>
      </c>
      <c r="C69" s="7">
        <v>28</v>
      </c>
      <c r="D69">
        <v>36</v>
      </c>
      <c r="E69">
        <v>2017</v>
      </c>
      <c r="F69">
        <v>5</v>
      </c>
      <c r="G69">
        <v>2</v>
      </c>
      <c r="H69" s="8">
        <v>42870</v>
      </c>
      <c r="I69" s="9">
        <v>0.89166666666666661</v>
      </c>
      <c r="J69" s="9">
        <v>0.89374999999999993</v>
      </c>
      <c r="K69" s="10">
        <f t="shared" si="2"/>
        <v>135</v>
      </c>
      <c r="L69" s="12" t="s">
        <v>175</v>
      </c>
      <c r="M69" s="12" t="s">
        <v>176</v>
      </c>
      <c r="N69" s="7">
        <v>45</v>
      </c>
      <c r="O69" s="7">
        <v>45</v>
      </c>
      <c r="Q69" s="6" t="s">
        <v>44</v>
      </c>
      <c r="R69" s="6" t="s">
        <v>177</v>
      </c>
      <c r="S69" s="11">
        <f t="shared" si="1"/>
        <v>2.0833333333333259E-3</v>
      </c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</row>
    <row r="70" spans="1:90">
      <c r="A70" s="5" t="s">
        <v>20</v>
      </c>
      <c r="B70" s="5" t="s">
        <v>30</v>
      </c>
      <c r="C70" s="7">
        <v>28</v>
      </c>
      <c r="D70">
        <v>36</v>
      </c>
      <c r="E70">
        <v>2017</v>
      </c>
      <c r="F70">
        <v>5</v>
      </c>
      <c r="G70">
        <v>2</v>
      </c>
      <c r="H70" s="8">
        <v>42870</v>
      </c>
      <c r="I70" s="9">
        <v>0.89583333333333337</v>
      </c>
      <c r="J70" s="9">
        <v>0.9</v>
      </c>
      <c r="K70" s="10">
        <f t="shared" si="2"/>
        <v>135</v>
      </c>
      <c r="L70" s="12" t="s">
        <v>178</v>
      </c>
      <c r="M70" s="12" t="s">
        <v>179</v>
      </c>
      <c r="N70" s="7">
        <v>45</v>
      </c>
      <c r="O70" s="7">
        <v>45</v>
      </c>
      <c r="Q70" s="6" t="s">
        <v>44</v>
      </c>
      <c r="R70" s="6" t="s">
        <v>177</v>
      </c>
      <c r="S70" s="11">
        <f t="shared" si="1"/>
        <v>4.1666666666666519E-3</v>
      </c>
    </row>
    <row r="71" spans="1:90">
      <c r="A71" s="5" t="s">
        <v>20</v>
      </c>
      <c r="B71" s="26" t="s">
        <v>30</v>
      </c>
      <c r="C71" s="7">
        <v>29</v>
      </c>
      <c r="D71" s="24">
        <v>37</v>
      </c>
      <c r="E71">
        <v>2017</v>
      </c>
      <c r="F71">
        <v>5</v>
      </c>
      <c r="G71">
        <v>2</v>
      </c>
      <c r="H71" s="8">
        <v>42870</v>
      </c>
      <c r="I71" s="27">
        <v>0.92361111111111116</v>
      </c>
      <c r="J71" s="27">
        <v>0.92847222222222225</v>
      </c>
      <c r="K71" s="10">
        <f t="shared" si="2"/>
        <v>135</v>
      </c>
      <c r="L71" s="28" t="s">
        <v>180</v>
      </c>
      <c r="M71" s="28" t="s">
        <v>181</v>
      </c>
      <c r="N71" s="7">
        <v>46</v>
      </c>
      <c r="O71" s="7">
        <v>46</v>
      </c>
      <c r="P71" s="24"/>
      <c r="Q71" s="6" t="s">
        <v>44</v>
      </c>
      <c r="R71" s="6" t="s">
        <v>182</v>
      </c>
      <c r="S71" s="11">
        <f t="shared" ref="S71:S141" si="3">J71-I71</f>
        <v>4.8611111111110938E-3</v>
      </c>
    </row>
    <row r="72" spans="1:90">
      <c r="A72" s="5" t="s">
        <v>20</v>
      </c>
      <c r="B72" s="6" t="s">
        <v>27</v>
      </c>
      <c r="C72" s="7">
        <v>29</v>
      </c>
      <c r="D72" s="7">
        <v>37</v>
      </c>
      <c r="E72">
        <v>2017</v>
      </c>
      <c r="F72">
        <v>5</v>
      </c>
      <c r="G72">
        <v>2</v>
      </c>
      <c r="H72" s="8">
        <v>42870</v>
      </c>
      <c r="I72" s="27">
        <v>0.93125000000000002</v>
      </c>
      <c r="J72" s="27">
        <v>0.93333333333333324</v>
      </c>
      <c r="K72" s="10">
        <f t="shared" si="2"/>
        <v>135</v>
      </c>
      <c r="L72" s="28" t="s">
        <v>183</v>
      </c>
      <c r="M72" s="28" t="s">
        <v>184</v>
      </c>
      <c r="N72" s="7">
        <v>45</v>
      </c>
      <c r="O72" s="7">
        <v>45</v>
      </c>
      <c r="P72" s="24"/>
      <c r="Q72" s="6" t="s">
        <v>44</v>
      </c>
      <c r="R72" s="6" t="s">
        <v>182</v>
      </c>
      <c r="S72" s="11">
        <f t="shared" si="3"/>
        <v>2.0833333333332149E-3</v>
      </c>
    </row>
    <row r="73" spans="1:90">
      <c r="A73" s="5" t="s">
        <v>20</v>
      </c>
      <c r="B73" s="6" t="s">
        <v>27</v>
      </c>
      <c r="C73" s="7">
        <v>30</v>
      </c>
      <c r="D73" s="7">
        <v>38</v>
      </c>
      <c r="E73">
        <v>2017</v>
      </c>
      <c r="F73">
        <v>5</v>
      </c>
      <c r="G73">
        <v>2</v>
      </c>
      <c r="H73" s="8">
        <v>42870</v>
      </c>
      <c r="I73" s="27">
        <v>0.96111111111111114</v>
      </c>
      <c r="J73" s="27">
        <v>0.96319444444444446</v>
      </c>
      <c r="K73" s="10">
        <f t="shared" si="2"/>
        <v>135</v>
      </c>
      <c r="L73" s="28" t="s">
        <v>185</v>
      </c>
      <c r="M73" s="28" t="s">
        <v>186</v>
      </c>
      <c r="N73" s="7">
        <v>51</v>
      </c>
      <c r="O73" s="7">
        <v>51</v>
      </c>
      <c r="P73" s="24"/>
      <c r="Q73" s="6" t="s">
        <v>44</v>
      </c>
      <c r="R73" s="6" t="s">
        <v>187</v>
      </c>
      <c r="S73" s="11">
        <f t="shared" si="3"/>
        <v>2.0833333333333259E-3</v>
      </c>
    </row>
    <row r="74" spans="1:90">
      <c r="A74" s="5" t="s">
        <v>20</v>
      </c>
      <c r="B74" s="6" t="s">
        <v>30</v>
      </c>
      <c r="C74" s="7">
        <v>30</v>
      </c>
      <c r="D74" s="7">
        <v>38</v>
      </c>
      <c r="E74">
        <v>2017</v>
      </c>
      <c r="F74">
        <v>5</v>
      </c>
      <c r="G74">
        <v>2</v>
      </c>
      <c r="H74" s="8">
        <v>42870</v>
      </c>
      <c r="I74" s="9">
        <v>0.96597222222222223</v>
      </c>
      <c r="J74" s="9">
        <v>0.96944444444444444</v>
      </c>
      <c r="K74" s="10">
        <f t="shared" si="2"/>
        <v>135</v>
      </c>
      <c r="L74" s="12" t="s">
        <v>188</v>
      </c>
      <c r="M74" s="12" t="s">
        <v>189</v>
      </c>
      <c r="N74" s="7">
        <v>46</v>
      </c>
      <c r="O74" s="7">
        <v>46</v>
      </c>
      <c r="Q74" s="6" t="s">
        <v>44</v>
      </c>
      <c r="R74" s="6" t="s">
        <v>187</v>
      </c>
      <c r="S74" s="11">
        <f t="shared" si="3"/>
        <v>3.4722222222222099E-3</v>
      </c>
    </row>
    <row r="75" spans="1:90">
      <c r="A75" s="5" t="s">
        <v>20</v>
      </c>
      <c r="B75" s="6" t="s">
        <v>79</v>
      </c>
      <c r="C75" s="7">
        <v>2</v>
      </c>
      <c r="D75" s="7">
        <v>39</v>
      </c>
      <c r="E75">
        <v>2017</v>
      </c>
      <c r="F75">
        <v>5</v>
      </c>
      <c r="G75">
        <v>2</v>
      </c>
      <c r="H75" s="8">
        <v>42871</v>
      </c>
      <c r="I75" s="9">
        <v>0.27083333333333331</v>
      </c>
      <c r="J75" s="9">
        <v>0.28333333333333333</v>
      </c>
      <c r="K75" s="10">
        <f t="shared" si="2"/>
        <v>136</v>
      </c>
      <c r="L75" s="12" t="s">
        <v>190</v>
      </c>
      <c r="M75" s="12" t="s">
        <v>191</v>
      </c>
      <c r="N75" s="7">
        <v>96</v>
      </c>
      <c r="O75" s="7">
        <v>96</v>
      </c>
      <c r="Q75" s="6" t="s">
        <v>192</v>
      </c>
      <c r="R75" s="6" t="s">
        <v>193</v>
      </c>
      <c r="S75" s="11">
        <f t="shared" si="3"/>
        <v>1.2500000000000011E-2</v>
      </c>
    </row>
    <row r="76" spans="1:90">
      <c r="A76" s="5" t="s">
        <v>20</v>
      </c>
      <c r="B76" s="6" t="s">
        <v>194</v>
      </c>
      <c r="C76" s="7">
        <v>1</v>
      </c>
      <c r="D76" s="7">
        <v>39</v>
      </c>
      <c r="E76">
        <v>2017</v>
      </c>
      <c r="F76">
        <v>5</v>
      </c>
      <c r="G76">
        <v>2</v>
      </c>
      <c r="H76" s="8">
        <v>42871</v>
      </c>
      <c r="I76" s="9">
        <v>0.3</v>
      </c>
      <c r="J76" s="9">
        <v>0.30694444444444441</v>
      </c>
      <c r="K76" s="10">
        <f t="shared" si="2"/>
        <v>136</v>
      </c>
      <c r="L76" s="12" t="s">
        <v>195</v>
      </c>
      <c r="M76" s="12" t="s">
        <v>196</v>
      </c>
      <c r="N76" s="7">
        <v>96</v>
      </c>
      <c r="O76" s="7">
        <v>96</v>
      </c>
      <c r="Q76" s="6" t="s">
        <v>192</v>
      </c>
      <c r="R76" s="6" t="s">
        <v>193</v>
      </c>
      <c r="S76" s="11">
        <f t="shared" si="3"/>
        <v>6.9444444444444198E-3</v>
      </c>
    </row>
    <row r="77" spans="1:90">
      <c r="A77" s="5" t="s">
        <v>20</v>
      </c>
      <c r="B77" s="6" t="s">
        <v>194</v>
      </c>
      <c r="C77" s="7">
        <v>2</v>
      </c>
      <c r="D77" s="7">
        <v>39</v>
      </c>
      <c r="E77">
        <v>2017</v>
      </c>
      <c r="F77">
        <v>5</v>
      </c>
      <c r="G77">
        <v>2</v>
      </c>
      <c r="H77" s="8">
        <v>42871</v>
      </c>
      <c r="I77" s="9">
        <v>0.30902777777777779</v>
      </c>
      <c r="J77" s="9">
        <v>0.31458333333333333</v>
      </c>
      <c r="K77" s="10">
        <f t="shared" si="2"/>
        <v>136</v>
      </c>
      <c r="L77" s="12" t="s">
        <v>195</v>
      </c>
      <c r="M77" s="12" t="s">
        <v>196</v>
      </c>
      <c r="N77" s="7">
        <v>96</v>
      </c>
      <c r="O77" s="7">
        <v>96</v>
      </c>
      <c r="Q77" s="6" t="s">
        <v>192</v>
      </c>
      <c r="R77" s="6" t="s">
        <v>193</v>
      </c>
      <c r="S77" s="11">
        <f t="shared" si="3"/>
        <v>5.5555555555555358E-3</v>
      </c>
    </row>
    <row r="78" spans="1:90">
      <c r="A78" s="5" t="s">
        <v>20</v>
      </c>
      <c r="B78" s="6" t="s">
        <v>194</v>
      </c>
      <c r="C78" s="7">
        <v>3</v>
      </c>
      <c r="D78" s="7">
        <v>39</v>
      </c>
      <c r="E78">
        <v>2017</v>
      </c>
      <c r="F78">
        <v>5</v>
      </c>
      <c r="G78">
        <v>2</v>
      </c>
      <c r="H78" s="8">
        <v>42871</v>
      </c>
      <c r="I78" s="9">
        <v>0.31666666666666665</v>
      </c>
      <c r="J78" s="9">
        <v>0.32291666666666669</v>
      </c>
      <c r="K78" s="10">
        <f t="shared" si="2"/>
        <v>136</v>
      </c>
      <c r="L78" s="12" t="s">
        <v>195</v>
      </c>
      <c r="M78" s="12" t="s">
        <v>196</v>
      </c>
      <c r="N78" s="7">
        <v>96</v>
      </c>
      <c r="O78" s="7">
        <v>96</v>
      </c>
      <c r="Q78" s="6" t="s">
        <v>192</v>
      </c>
      <c r="R78" s="6" t="s">
        <v>193</v>
      </c>
      <c r="S78" s="11">
        <f t="shared" si="3"/>
        <v>6.2500000000000333E-3</v>
      </c>
    </row>
    <row r="79" spans="1:90">
      <c r="A79" s="5" t="s">
        <v>20</v>
      </c>
      <c r="B79" s="6" t="s">
        <v>197</v>
      </c>
      <c r="C79" s="7">
        <v>1</v>
      </c>
      <c r="D79" s="7">
        <v>39</v>
      </c>
      <c r="E79">
        <v>2017</v>
      </c>
      <c r="F79">
        <v>5</v>
      </c>
      <c r="G79">
        <v>2</v>
      </c>
      <c r="H79" s="8">
        <v>42871</v>
      </c>
      <c r="I79" s="9">
        <v>0.32569444444444445</v>
      </c>
      <c r="J79" s="9">
        <v>0.33958333333333335</v>
      </c>
      <c r="K79" s="10">
        <f t="shared" si="2"/>
        <v>136</v>
      </c>
      <c r="L79" s="12" t="s">
        <v>195</v>
      </c>
      <c r="M79" s="12" t="s">
        <v>198</v>
      </c>
      <c r="N79" s="7">
        <v>96</v>
      </c>
      <c r="O79" s="7">
        <v>96</v>
      </c>
      <c r="Q79" s="6" t="s">
        <v>192</v>
      </c>
      <c r="R79" s="6" t="s">
        <v>193</v>
      </c>
      <c r="S79" s="11">
        <f t="shared" si="3"/>
        <v>1.3888888888888895E-2</v>
      </c>
    </row>
    <row r="80" spans="1:90">
      <c r="A80" s="5" t="s">
        <v>20</v>
      </c>
      <c r="B80" s="6" t="s">
        <v>197</v>
      </c>
      <c r="C80" s="7">
        <v>2</v>
      </c>
      <c r="D80" s="7">
        <v>39</v>
      </c>
      <c r="E80">
        <v>2017</v>
      </c>
      <c r="F80">
        <v>5</v>
      </c>
      <c r="G80">
        <v>2</v>
      </c>
      <c r="H80" s="8">
        <v>42871</v>
      </c>
      <c r="I80" s="9">
        <v>0.34166666666666662</v>
      </c>
      <c r="J80" s="9">
        <v>0.35486111111111113</v>
      </c>
      <c r="K80" s="10">
        <f t="shared" si="2"/>
        <v>136</v>
      </c>
      <c r="L80" s="12" t="s">
        <v>199</v>
      </c>
      <c r="M80" s="12" t="s">
        <v>200</v>
      </c>
      <c r="N80" s="7">
        <v>96</v>
      </c>
      <c r="O80" s="7">
        <v>96</v>
      </c>
      <c r="Q80" s="6" t="s">
        <v>192</v>
      </c>
      <c r="R80" s="6" t="s">
        <v>193</v>
      </c>
      <c r="S80" s="11">
        <f t="shared" si="3"/>
        <v>1.3194444444444509E-2</v>
      </c>
    </row>
    <row r="81" spans="1:19">
      <c r="A81" s="5" t="s">
        <v>20</v>
      </c>
      <c r="B81" s="6" t="s">
        <v>197</v>
      </c>
      <c r="C81" s="7">
        <v>3</v>
      </c>
      <c r="D81" s="7">
        <v>39</v>
      </c>
      <c r="E81">
        <v>2017</v>
      </c>
      <c r="F81">
        <v>5</v>
      </c>
      <c r="G81">
        <v>2</v>
      </c>
      <c r="H81" s="8">
        <v>42871</v>
      </c>
      <c r="I81" s="9">
        <v>0.35625000000000001</v>
      </c>
      <c r="J81" s="9">
        <v>0.36944444444444446</v>
      </c>
      <c r="K81" s="10">
        <f t="shared" si="2"/>
        <v>136</v>
      </c>
      <c r="L81" s="12" t="s">
        <v>199</v>
      </c>
      <c r="M81" s="12" t="s">
        <v>201</v>
      </c>
      <c r="N81" s="7">
        <v>96</v>
      </c>
      <c r="O81" s="7">
        <v>96</v>
      </c>
      <c r="Q81" s="6" t="s">
        <v>192</v>
      </c>
      <c r="R81" s="6" t="s">
        <v>193</v>
      </c>
      <c r="S81" s="11">
        <f t="shared" si="3"/>
        <v>1.3194444444444453E-2</v>
      </c>
    </row>
    <row r="82" spans="1:19">
      <c r="A82" s="5" t="s">
        <v>20</v>
      </c>
      <c r="B82" s="6" t="s">
        <v>79</v>
      </c>
      <c r="C82" s="7">
        <v>3</v>
      </c>
      <c r="D82" s="7">
        <v>40</v>
      </c>
      <c r="E82">
        <v>2017</v>
      </c>
      <c r="F82">
        <v>5</v>
      </c>
      <c r="G82">
        <v>2</v>
      </c>
      <c r="H82" s="8">
        <v>42871</v>
      </c>
      <c r="I82" s="9">
        <v>0.49652777777777773</v>
      </c>
      <c r="J82" s="9">
        <v>0.50138888888888888</v>
      </c>
      <c r="K82" s="10">
        <f t="shared" si="2"/>
        <v>136</v>
      </c>
      <c r="L82" s="12" t="s">
        <v>202</v>
      </c>
      <c r="M82" s="12" t="s">
        <v>203</v>
      </c>
      <c r="N82" s="7">
        <v>46</v>
      </c>
      <c r="O82" s="7">
        <v>46</v>
      </c>
      <c r="Q82" s="6" t="s">
        <v>192</v>
      </c>
      <c r="R82" s="6" t="s">
        <v>204</v>
      </c>
      <c r="S82" s="11">
        <f t="shared" si="3"/>
        <v>4.8611111111111494E-3</v>
      </c>
    </row>
    <row r="83" spans="1:19">
      <c r="A83" s="5" t="s">
        <v>20</v>
      </c>
      <c r="B83" s="6" t="s">
        <v>83</v>
      </c>
      <c r="C83" s="7">
        <v>4</v>
      </c>
      <c r="D83" s="7">
        <v>40</v>
      </c>
      <c r="E83">
        <v>2017</v>
      </c>
      <c r="F83">
        <v>5</v>
      </c>
      <c r="G83">
        <v>2</v>
      </c>
      <c r="H83" s="8">
        <v>42871</v>
      </c>
      <c r="I83" s="9">
        <v>0.50555555555555554</v>
      </c>
      <c r="J83" s="9">
        <v>0.50694444444444442</v>
      </c>
      <c r="K83" s="10">
        <f t="shared" si="2"/>
        <v>136</v>
      </c>
      <c r="L83" s="12" t="s">
        <v>202</v>
      </c>
      <c r="M83" s="12" t="s">
        <v>203</v>
      </c>
      <c r="N83" s="7">
        <v>46</v>
      </c>
      <c r="O83" s="7">
        <v>46</v>
      </c>
      <c r="Q83" s="6" t="s">
        <v>192</v>
      </c>
      <c r="R83" s="6" t="s">
        <v>204</v>
      </c>
      <c r="S83" s="11">
        <f t="shared" si="3"/>
        <v>1.388888888888884E-3</v>
      </c>
    </row>
    <row r="84" spans="1:19">
      <c r="A84" s="5" t="s">
        <v>20</v>
      </c>
      <c r="B84" s="6" t="s">
        <v>83</v>
      </c>
      <c r="C84" s="7">
        <v>5</v>
      </c>
      <c r="D84" s="7">
        <v>40</v>
      </c>
      <c r="E84">
        <v>2017</v>
      </c>
      <c r="F84">
        <v>5</v>
      </c>
      <c r="G84">
        <v>2</v>
      </c>
      <c r="H84" s="8">
        <v>42871</v>
      </c>
      <c r="I84" s="9">
        <v>0.5083333333333333</v>
      </c>
      <c r="J84" s="9">
        <v>0.50902777777777775</v>
      </c>
      <c r="K84" s="10">
        <f t="shared" si="2"/>
        <v>136</v>
      </c>
      <c r="L84" s="12" t="s">
        <v>202</v>
      </c>
      <c r="M84" s="12" t="s">
        <v>203</v>
      </c>
      <c r="N84" s="7">
        <v>46</v>
      </c>
      <c r="O84" s="7">
        <v>46</v>
      </c>
      <c r="Q84" s="6" t="s">
        <v>192</v>
      </c>
      <c r="R84" s="6" t="s">
        <v>204</v>
      </c>
      <c r="S84" s="11">
        <f t="shared" si="3"/>
        <v>6.9444444444444198E-4</v>
      </c>
    </row>
    <row r="85" spans="1:19">
      <c r="A85" s="5" t="s">
        <v>20</v>
      </c>
      <c r="B85" s="6" t="s">
        <v>83</v>
      </c>
      <c r="C85" s="7">
        <v>6</v>
      </c>
      <c r="D85" s="7">
        <v>40</v>
      </c>
      <c r="E85">
        <v>2017</v>
      </c>
      <c r="F85">
        <v>5</v>
      </c>
      <c r="G85">
        <v>2</v>
      </c>
      <c r="H85" s="8">
        <v>42871</v>
      </c>
      <c r="I85" s="9">
        <v>0.51041666666666663</v>
      </c>
      <c r="J85" s="9">
        <v>0.51180555555555551</v>
      </c>
      <c r="K85" s="10">
        <f t="shared" si="2"/>
        <v>136</v>
      </c>
      <c r="L85" s="12" t="s">
        <v>202</v>
      </c>
      <c r="M85" s="12" t="s">
        <v>203</v>
      </c>
      <c r="N85" s="7">
        <v>46</v>
      </c>
      <c r="O85" s="7">
        <v>46</v>
      </c>
      <c r="Q85" s="6" t="s">
        <v>192</v>
      </c>
      <c r="R85" s="6" t="s">
        <v>204</v>
      </c>
      <c r="S85" s="11">
        <f t="shared" si="3"/>
        <v>1.388888888888884E-3</v>
      </c>
    </row>
    <row r="86" spans="1:19">
      <c r="A86" s="5" t="s">
        <v>20</v>
      </c>
      <c r="B86" s="6" t="s">
        <v>79</v>
      </c>
      <c r="C86" s="7">
        <v>4</v>
      </c>
      <c r="D86" s="6">
        <v>41</v>
      </c>
      <c r="E86">
        <v>2017</v>
      </c>
      <c r="F86">
        <v>5</v>
      </c>
      <c r="G86">
        <v>2</v>
      </c>
      <c r="H86" s="8">
        <v>42871</v>
      </c>
      <c r="I86" s="9">
        <v>0.60486111111111118</v>
      </c>
      <c r="J86" s="9">
        <v>0.60763888888888895</v>
      </c>
      <c r="K86" s="10">
        <f t="shared" si="2"/>
        <v>136</v>
      </c>
      <c r="L86" s="12" t="s">
        <v>205</v>
      </c>
      <c r="M86" s="12" t="s">
        <v>206</v>
      </c>
      <c r="N86" s="7">
        <v>27</v>
      </c>
      <c r="O86" s="7">
        <v>27</v>
      </c>
      <c r="Q86" s="6" t="s">
        <v>192</v>
      </c>
      <c r="R86" s="6" t="s">
        <v>207</v>
      </c>
      <c r="S86" s="11">
        <f t="shared" si="3"/>
        <v>2.7777777777777679E-3</v>
      </c>
    </row>
    <row r="87" spans="1:19">
      <c r="A87" s="5" t="s">
        <v>20</v>
      </c>
      <c r="B87" s="6" t="s">
        <v>83</v>
      </c>
      <c r="C87" s="7">
        <v>7</v>
      </c>
      <c r="D87" s="6">
        <v>41</v>
      </c>
      <c r="E87">
        <v>2017</v>
      </c>
      <c r="F87">
        <v>5</v>
      </c>
      <c r="G87">
        <v>2</v>
      </c>
      <c r="H87" s="8">
        <v>42871</v>
      </c>
      <c r="I87" s="9">
        <v>0.61041666666666672</v>
      </c>
      <c r="J87" s="9">
        <v>0.6118055555555556</v>
      </c>
      <c r="K87" s="10">
        <f t="shared" si="2"/>
        <v>136</v>
      </c>
      <c r="L87" s="12" t="s">
        <v>205</v>
      </c>
      <c r="M87" s="12" t="s">
        <v>206</v>
      </c>
      <c r="N87" s="7">
        <v>27</v>
      </c>
      <c r="O87" s="7">
        <v>27</v>
      </c>
      <c r="Q87" s="6" t="s">
        <v>192</v>
      </c>
      <c r="R87" s="6" t="s">
        <v>207</v>
      </c>
      <c r="S87" s="11">
        <f t="shared" si="3"/>
        <v>1.388888888888884E-3</v>
      </c>
    </row>
    <row r="88" spans="1:19">
      <c r="A88" s="5" t="s">
        <v>20</v>
      </c>
      <c r="B88" s="6" t="s">
        <v>83</v>
      </c>
      <c r="C88" s="7">
        <v>8</v>
      </c>
      <c r="D88" s="6">
        <v>41</v>
      </c>
      <c r="E88">
        <v>2017</v>
      </c>
      <c r="F88">
        <v>5</v>
      </c>
      <c r="G88">
        <v>2</v>
      </c>
      <c r="H88" s="8">
        <v>42871</v>
      </c>
      <c r="I88" s="9">
        <v>0.61319444444444449</v>
      </c>
      <c r="J88" s="9">
        <v>0.61388888888888882</v>
      </c>
      <c r="K88" s="10">
        <f t="shared" si="2"/>
        <v>136</v>
      </c>
      <c r="L88" s="12" t="s">
        <v>205</v>
      </c>
      <c r="M88" s="12" t="s">
        <v>206</v>
      </c>
      <c r="N88" s="7">
        <v>27</v>
      </c>
      <c r="O88" s="7">
        <v>27</v>
      </c>
      <c r="Q88" s="6" t="s">
        <v>192</v>
      </c>
      <c r="R88" s="6" t="s">
        <v>207</v>
      </c>
      <c r="S88" s="11">
        <f t="shared" si="3"/>
        <v>6.9444444444433095E-4</v>
      </c>
    </row>
    <row r="89" spans="1:19">
      <c r="A89" s="5" t="s">
        <v>20</v>
      </c>
      <c r="B89" s="6" t="s">
        <v>83</v>
      </c>
      <c r="C89" s="7">
        <v>9</v>
      </c>
      <c r="D89" s="6">
        <v>42</v>
      </c>
      <c r="E89">
        <v>2017</v>
      </c>
      <c r="F89">
        <v>5</v>
      </c>
      <c r="G89">
        <v>2</v>
      </c>
      <c r="H89" s="8">
        <v>42871</v>
      </c>
      <c r="I89" s="9">
        <v>0.61527777777777781</v>
      </c>
      <c r="J89" s="9">
        <v>0.6166666666666667</v>
      </c>
      <c r="K89" s="10">
        <f t="shared" si="2"/>
        <v>136</v>
      </c>
      <c r="L89" s="12" t="s">
        <v>205</v>
      </c>
      <c r="M89" s="12" t="s">
        <v>206</v>
      </c>
      <c r="N89" s="7">
        <v>27</v>
      </c>
      <c r="O89" s="7">
        <v>27</v>
      </c>
      <c r="Q89" s="6" t="s">
        <v>192</v>
      </c>
      <c r="R89" s="6" t="s">
        <v>207</v>
      </c>
      <c r="S89" s="11">
        <f t="shared" si="3"/>
        <v>1.388888888888884E-3</v>
      </c>
    </row>
    <row r="90" spans="1:19">
      <c r="A90" s="5" t="s">
        <v>20</v>
      </c>
      <c r="B90" s="6" t="s">
        <v>84</v>
      </c>
      <c r="C90" s="7">
        <v>2</v>
      </c>
      <c r="D90" s="6">
        <v>43</v>
      </c>
      <c r="E90">
        <v>2017</v>
      </c>
      <c r="F90">
        <v>5</v>
      </c>
      <c r="G90">
        <v>2</v>
      </c>
      <c r="H90" s="8">
        <v>42871</v>
      </c>
      <c r="I90" s="9">
        <v>0.61944444444444446</v>
      </c>
      <c r="J90" s="9">
        <v>0.62222222222222223</v>
      </c>
      <c r="K90" s="10">
        <f t="shared" si="2"/>
        <v>136</v>
      </c>
      <c r="L90" s="12" t="s">
        <v>205</v>
      </c>
      <c r="M90" s="12" t="s">
        <v>206</v>
      </c>
      <c r="N90" s="7">
        <v>27</v>
      </c>
      <c r="O90" s="7">
        <v>27</v>
      </c>
      <c r="Q90" s="6" t="s">
        <v>192</v>
      </c>
      <c r="R90" s="6" t="s">
        <v>207</v>
      </c>
      <c r="S90" s="11">
        <f t="shared" si="3"/>
        <v>2.7777777777777679E-3</v>
      </c>
    </row>
    <row r="91" spans="1:19">
      <c r="A91" s="5" t="s">
        <v>20</v>
      </c>
      <c r="B91" s="6" t="s">
        <v>208</v>
      </c>
      <c r="C91" s="7">
        <v>1</v>
      </c>
      <c r="D91" s="6">
        <v>44</v>
      </c>
      <c r="E91">
        <v>2017</v>
      </c>
      <c r="F91">
        <v>5</v>
      </c>
      <c r="G91">
        <v>2</v>
      </c>
      <c r="H91" s="8">
        <v>42871</v>
      </c>
      <c r="I91" s="9">
        <v>0.6875</v>
      </c>
      <c r="J91" s="23">
        <v>0.69166666666666676</v>
      </c>
      <c r="K91" s="10">
        <f t="shared" si="2"/>
        <v>136</v>
      </c>
      <c r="L91" s="12" t="s">
        <v>209</v>
      </c>
      <c r="M91" s="12" t="s">
        <v>210</v>
      </c>
      <c r="N91" s="7">
        <v>66</v>
      </c>
      <c r="O91" s="7">
        <v>66</v>
      </c>
      <c r="Q91" s="6" t="s">
        <v>211</v>
      </c>
      <c r="R91" s="6" t="s">
        <v>212</v>
      </c>
      <c r="S91" s="11">
        <f t="shared" si="3"/>
        <v>4.1666666666667629E-3</v>
      </c>
    </row>
    <row r="92" spans="1:19">
      <c r="A92" s="5" t="s">
        <v>20</v>
      </c>
      <c r="B92" s="6" t="s">
        <v>27</v>
      </c>
      <c r="C92" s="7">
        <v>31</v>
      </c>
      <c r="D92" s="7">
        <v>44</v>
      </c>
      <c r="E92">
        <v>2017</v>
      </c>
      <c r="F92">
        <v>5</v>
      </c>
      <c r="G92">
        <v>2</v>
      </c>
      <c r="H92" s="8">
        <v>42871</v>
      </c>
      <c r="I92" s="9">
        <v>0.69374999999999998</v>
      </c>
      <c r="J92" s="9">
        <v>0.69791666666666663</v>
      </c>
      <c r="K92" s="10">
        <f t="shared" si="2"/>
        <v>136</v>
      </c>
      <c r="L92" s="29">
        <v>552498</v>
      </c>
      <c r="M92" s="12" t="s">
        <v>213</v>
      </c>
      <c r="N92" s="7">
        <v>66</v>
      </c>
      <c r="O92" s="7">
        <v>66</v>
      </c>
      <c r="Q92" s="6" t="s">
        <v>211</v>
      </c>
      <c r="R92" s="6" t="s">
        <v>212</v>
      </c>
      <c r="S92" s="11">
        <f t="shared" si="3"/>
        <v>4.1666666666666519E-3</v>
      </c>
    </row>
    <row r="93" spans="1:19">
      <c r="A93" s="5" t="s">
        <v>20</v>
      </c>
      <c r="B93" s="6" t="s">
        <v>27</v>
      </c>
      <c r="C93" s="7">
        <v>32</v>
      </c>
      <c r="D93" s="7">
        <v>45</v>
      </c>
      <c r="E93">
        <v>2017</v>
      </c>
      <c r="F93">
        <v>5</v>
      </c>
      <c r="G93">
        <v>2</v>
      </c>
      <c r="H93" s="8">
        <v>42871</v>
      </c>
      <c r="I93" s="9">
        <v>0.7368055555555556</v>
      </c>
      <c r="J93" s="9">
        <v>0.74097222222222225</v>
      </c>
      <c r="K93" s="10">
        <f t="shared" si="2"/>
        <v>136</v>
      </c>
      <c r="L93" s="12" t="s">
        <v>214</v>
      </c>
      <c r="M93" s="12" t="s">
        <v>215</v>
      </c>
      <c r="N93" s="7">
        <v>80</v>
      </c>
      <c r="O93" s="7">
        <v>80</v>
      </c>
      <c r="Q93" s="6" t="s">
        <v>211</v>
      </c>
      <c r="R93" s="6" t="s">
        <v>216</v>
      </c>
      <c r="S93" s="11">
        <f t="shared" si="3"/>
        <v>4.1666666666666519E-3</v>
      </c>
    </row>
    <row r="94" spans="1:19">
      <c r="A94" s="5" t="s">
        <v>20</v>
      </c>
      <c r="B94" s="6" t="s">
        <v>208</v>
      </c>
      <c r="C94" s="7">
        <v>2</v>
      </c>
      <c r="D94" s="7">
        <v>45</v>
      </c>
      <c r="E94">
        <v>2017</v>
      </c>
      <c r="F94">
        <v>5</v>
      </c>
      <c r="G94">
        <v>2</v>
      </c>
      <c r="H94" s="8">
        <v>42871</v>
      </c>
      <c r="I94" s="9">
        <v>0.74236111111111114</v>
      </c>
      <c r="J94" s="9">
        <v>0.74791666666666667</v>
      </c>
      <c r="K94" s="10">
        <f t="shared" si="2"/>
        <v>136</v>
      </c>
      <c r="L94" s="12" t="s">
        <v>217</v>
      </c>
      <c r="M94" s="12" t="s">
        <v>218</v>
      </c>
      <c r="N94" s="7">
        <v>83</v>
      </c>
      <c r="O94" s="7">
        <v>83</v>
      </c>
      <c r="Q94" s="6" t="s">
        <v>211</v>
      </c>
      <c r="R94" s="6" t="s">
        <v>216</v>
      </c>
      <c r="S94" s="11">
        <f t="shared" si="3"/>
        <v>5.5555555555555358E-3</v>
      </c>
    </row>
    <row r="95" spans="1:19">
      <c r="A95" s="5" t="s">
        <v>20</v>
      </c>
      <c r="B95" s="6" t="s">
        <v>208</v>
      </c>
      <c r="C95" s="7">
        <v>3</v>
      </c>
      <c r="D95" s="7">
        <v>46</v>
      </c>
      <c r="E95">
        <v>2017</v>
      </c>
      <c r="F95">
        <v>5</v>
      </c>
      <c r="G95">
        <v>2</v>
      </c>
      <c r="H95" s="8">
        <v>42871</v>
      </c>
      <c r="I95" s="9">
        <v>0.7944444444444444</v>
      </c>
      <c r="J95" s="9">
        <v>0.79722222222222217</v>
      </c>
      <c r="K95" s="10">
        <f t="shared" si="2"/>
        <v>136</v>
      </c>
      <c r="L95" s="12" t="s">
        <v>219</v>
      </c>
      <c r="M95" s="12" t="s">
        <v>220</v>
      </c>
      <c r="N95" s="7">
        <v>60</v>
      </c>
      <c r="O95" s="7">
        <v>60</v>
      </c>
      <c r="Q95" s="6" t="s">
        <v>211</v>
      </c>
      <c r="R95" s="6" t="s">
        <v>221</v>
      </c>
      <c r="S95" s="11">
        <f t="shared" si="3"/>
        <v>2.7777777777777679E-3</v>
      </c>
    </row>
    <row r="96" spans="1:19">
      <c r="A96" s="5" t="s">
        <v>20</v>
      </c>
      <c r="B96" s="6" t="s">
        <v>27</v>
      </c>
      <c r="C96" s="7">
        <v>33</v>
      </c>
      <c r="D96" s="7">
        <v>46</v>
      </c>
      <c r="E96">
        <v>2017</v>
      </c>
      <c r="F96">
        <v>5</v>
      </c>
      <c r="G96">
        <v>2</v>
      </c>
      <c r="H96" s="8">
        <v>42871</v>
      </c>
      <c r="I96" s="9">
        <v>0.79999999999999993</v>
      </c>
      <c r="J96" s="9">
        <v>0.80347222222222225</v>
      </c>
      <c r="K96" s="10">
        <f t="shared" si="2"/>
        <v>136</v>
      </c>
      <c r="L96" s="12" t="s">
        <v>219</v>
      </c>
      <c r="M96" s="12" t="s">
        <v>222</v>
      </c>
      <c r="N96" s="7">
        <v>61</v>
      </c>
      <c r="O96" s="7">
        <v>61</v>
      </c>
      <c r="Q96" s="6" t="s">
        <v>211</v>
      </c>
      <c r="R96" s="6" t="s">
        <v>221</v>
      </c>
      <c r="S96" s="11">
        <f t="shared" si="3"/>
        <v>3.4722222222223209E-3</v>
      </c>
    </row>
    <row r="97" spans="1:20">
      <c r="A97" s="5" t="s">
        <v>20</v>
      </c>
      <c r="B97" s="6" t="s">
        <v>27</v>
      </c>
      <c r="C97" s="7">
        <v>34</v>
      </c>
      <c r="D97" s="7">
        <v>47</v>
      </c>
      <c r="E97">
        <v>2017</v>
      </c>
      <c r="F97">
        <v>5</v>
      </c>
      <c r="G97">
        <v>2</v>
      </c>
      <c r="H97" s="8">
        <v>42871</v>
      </c>
      <c r="I97" s="9">
        <v>0.86041666666666661</v>
      </c>
      <c r="J97" s="9">
        <v>0.86388888888888893</v>
      </c>
      <c r="K97" s="10">
        <f t="shared" si="2"/>
        <v>136</v>
      </c>
      <c r="L97" s="12" t="s">
        <v>223</v>
      </c>
      <c r="M97" s="12" t="s">
        <v>224</v>
      </c>
      <c r="N97" s="7">
        <v>68</v>
      </c>
      <c r="O97" s="7">
        <v>68</v>
      </c>
      <c r="Q97" s="6" t="s">
        <v>211</v>
      </c>
      <c r="R97" s="6" t="s">
        <v>225</v>
      </c>
      <c r="S97" s="11">
        <f t="shared" si="3"/>
        <v>3.4722222222223209E-3</v>
      </c>
    </row>
    <row r="98" spans="1:20">
      <c r="A98" s="5" t="s">
        <v>20</v>
      </c>
      <c r="B98" s="6" t="s">
        <v>208</v>
      </c>
      <c r="C98" s="7">
        <v>4</v>
      </c>
      <c r="D98" s="7">
        <v>47</v>
      </c>
      <c r="E98">
        <v>2017</v>
      </c>
      <c r="F98">
        <v>5</v>
      </c>
      <c r="G98">
        <v>2</v>
      </c>
      <c r="H98" s="8">
        <v>42871</v>
      </c>
      <c r="I98" s="9">
        <v>0.86597222222222225</v>
      </c>
      <c r="J98" s="9">
        <v>0.86944444444444446</v>
      </c>
      <c r="K98" s="10">
        <f t="shared" si="2"/>
        <v>136</v>
      </c>
      <c r="L98" s="12" t="s">
        <v>226</v>
      </c>
      <c r="M98" s="12" t="s">
        <v>227</v>
      </c>
      <c r="N98" s="7">
        <v>68</v>
      </c>
      <c r="O98" s="7">
        <v>68</v>
      </c>
      <c r="Q98" s="6" t="s">
        <v>211</v>
      </c>
      <c r="R98" s="6" t="s">
        <v>225</v>
      </c>
      <c r="S98" s="11">
        <f t="shared" si="3"/>
        <v>3.4722222222222099E-3</v>
      </c>
    </row>
    <row r="99" spans="1:20">
      <c r="A99" s="5" t="s">
        <v>20</v>
      </c>
      <c r="B99" s="6" t="s">
        <v>208</v>
      </c>
      <c r="C99" s="7">
        <v>5</v>
      </c>
      <c r="D99" s="7">
        <v>48</v>
      </c>
      <c r="E99">
        <v>2017</v>
      </c>
      <c r="F99">
        <v>5</v>
      </c>
      <c r="G99">
        <v>2</v>
      </c>
      <c r="H99" s="8">
        <v>42871</v>
      </c>
      <c r="I99" s="9">
        <v>0.9277777777777777</v>
      </c>
      <c r="J99" s="9">
        <v>0.93263888888888891</v>
      </c>
      <c r="K99" s="10">
        <f t="shared" si="2"/>
        <v>136</v>
      </c>
      <c r="L99" s="12" t="s">
        <v>228</v>
      </c>
      <c r="M99" s="12" t="s">
        <v>229</v>
      </c>
      <c r="N99" s="7">
        <v>83</v>
      </c>
      <c r="O99" s="7">
        <v>83</v>
      </c>
      <c r="Q99" s="6" t="s">
        <v>230</v>
      </c>
      <c r="R99" s="6" t="s">
        <v>231</v>
      </c>
      <c r="S99" s="11">
        <f t="shared" si="3"/>
        <v>4.8611111111112049E-3</v>
      </c>
    </row>
    <row r="100" spans="1:20">
      <c r="A100" s="5" t="s">
        <v>20</v>
      </c>
      <c r="B100" s="6" t="s">
        <v>27</v>
      </c>
      <c r="C100" s="7">
        <v>35</v>
      </c>
      <c r="D100" s="7">
        <v>48</v>
      </c>
      <c r="E100">
        <v>2017</v>
      </c>
      <c r="F100">
        <v>5</v>
      </c>
      <c r="G100">
        <v>2</v>
      </c>
      <c r="H100" s="8">
        <v>42871</v>
      </c>
      <c r="I100" s="9">
        <v>0.93541666666666667</v>
      </c>
      <c r="J100" s="23">
        <v>0.93888888888888899</v>
      </c>
      <c r="K100" s="10">
        <f t="shared" si="2"/>
        <v>136</v>
      </c>
      <c r="L100" s="12" t="s">
        <v>232</v>
      </c>
      <c r="M100" s="12" t="s">
        <v>233</v>
      </c>
      <c r="N100" s="7">
        <v>83</v>
      </c>
      <c r="O100" s="7">
        <v>83</v>
      </c>
      <c r="Q100" s="6" t="s">
        <v>230</v>
      </c>
      <c r="R100" s="6" t="s">
        <v>231</v>
      </c>
      <c r="S100" s="11">
        <f t="shared" si="3"/>
        <v>3.4722222222223209E-3</v>
      </c>
    </row>
    <row r="101" spans="1:20">
      <c r="A101" s="5" t="s">
        <v>20</v>
      </c>
      <c r="B101" s="6" t="s">
        <v>27</v>
      </c>
      <c r="C101" s="7">
        <v>36</v>
      </c>
      <c r="D101" s="7">
        <v>49</v>
      </c>
      <c r="E101">
        <v>2017</v>
      </c>
      <c r="F101">
        <v>5</v>
      </c>
      <c r="G101">
        <v>2</v>
      </c>
      <c r="H101" s="8">
        <v>42871</v>
      </c>
      <c r="I101" s="9">
        <v>0.99791666666666667</v>
      </c>
      <c r="J101" s="9">
        <v>2.0833333333333333E-3</v>
      </c>
      <c r="K101" s="10">
        <f t="shared" si="2"/>
        <v>136</v>
      </c>
      <c r="L101" s="12" t="s">
        <v>234</v>
      </c>
      <c r="M101" s="12" t="s">
        <v>235</v>
      </c>
      <c r="N101" s="7">
        <v>80</v>
      </c>
      <c r="O101" s="7">
        <v>80</v>
      </c>
      <c r="Q101" s="6" t="s">
        <v>230</v>
      </c>
      <c r="R101" s="6" t="s">
        <v>236</v>
      </c>
      <c r="S101" s="11">
        <v>4.1666666666666666E-3</v>
      </c>
    </row>
    <row r="102" spans="1:20">
      <c r="A102" s="5" t="s">
        <v>20</v>
      </c>
      <c r="B102" s="6" t="s">
        <v>208</v>
      </c>
      <c r="C102" s="7">
        <v>6</v>
      </c>
      <c r="D102" s="7">
        <v>49</v>
      </c>
      <c r="E102">
        <v>2017</v>
      </c>
      <c r="F102">
        <v>5</v>
      </c>
      <c r="G102">
        <v>2</v>
      </c>
      <c r="H102" s="8">
        <v>42872</v>
      </c>
      <c r="I102" s="9">
        <v>4.8611111111111112E-3</v>
      </c>
      <c r="J102" s="9">
        <v>8.3333333333333332E-3</v>
      </c>
      <c r="K102" s="10">
        <f t="shared" si="2"/>
        <v>137</v>
      </c>
      <c r="L102" s="12" t="s">
        <v>234</v>
      </c>
      <c r="M102" s="12" t="s">
        <v>237</v>
      </c>
      <c r="N102" s="7">
        <v>80</v>
      </c>
      <c r="O102" s="7">
        <v>80</v>
      </c>
      <c r="Q102" s="6" t="s">
        <v>230</v>
      </c>
      <c r="R102" s="6" t="s">
        <v>236</v>
      </c>
      <c r="S102" s="11">
        <f t="shared" si="3"/>
        <v>3.472222222222222E-3</v>
      </c>
    </row>
    <row r="103" spans="1:20">
      <c r="A103" s="5" t="s">
        <v>20</v>
      </c>
      <c r="B103" s="6" t="s">
        <v>208</v>
      </c>
      <c r="C103" s="7">
        <v>7</v>
      </c>
      <c r="D103" s="7">
        <v>50</v>
      </c>
      <c r="E103">
        <v>2017</v>
      </c>
      <c r="F103">
        <v>5</v>
      </c>
      <c r="G103">
        <v>2</v>
      </c>
      <c r="H103" s="15">
        <v>42872</v>
      </c>
      <c r="I103" s="9">
        <v>4.6527777777777779E-2</v>
      </c>
      <c r="J103" s="9">
        <v>5.0694444444444452E-2</v>
      </c>
      <c r="K103" s="10">
        <f t="shared" si="2"/>
        <v>137</v>
      </c>
      <c r="L103" s="12" t="s">
        <v>238</v>
      </c>
      <c r="M103" s="12" t="s">
        <v>239</v>
      </c>
      <c r="N103" s="7">
        <v>76</v>
      </c>
      <c r="O103" s="7">
        <v>76</v>
      </c>
      <c r="Q103" s="6" t="s">
        <v>230</v>
      </c>
      <c r="R103" s="6" t="s">
        <v>240</v>
      </c>
      <c r="S103" s="11">
        <f t="shared" si="3"/>
        <v>4.1666666666666727E-3</v>
      </c>
    </row>
    <row r="104" spans="1:20">
      <c r="A104" s="5" t="s">
        <v>20</v>
      </c>
      <c r="B104" s="6" t="s">
        <v>27</v>
      </c>
      <c r="C104" s="7">
        <v>37</v>
      </c>
      <c r="D104" s="7">
        <v>50</v>
      </c>
      <c r="E104">
        <v>2017</v>
      </c>
      <c r="F104">
        <v>5</v>
      </c>
      <c r="G104">
        <v>2</v>
      </c>
      <c r="H104" s="8">
        <v>42872</v>
      </c>
      <c r="I104" s="9">
        <v>5.2777777777777778E-2</v>
      </c>
      <c r="J104" s="9">
        <v>5.7638888888888885E-2</v>
      </c>
      <c r="K104" s="10">
        <f t="shared" si="2"/>
        <v>137</v>
      </c>
      <c r="L104" s="12" t="s">
        <v>241</v>
      </c>
      <c r="M104" s="12" t="s">
        <v>242</v>
      </c>
      <c r="N104" s="7">
        <v>77</v>
      </c>
      <c r="O104" s="7">
        <v>77</v>
      </c>
      <c r="Q104" s="6" t="s">
        <v>230</v>
      </c>
      <c r="R104" s="6" t="s">
        <v>240</v>
      </c>
      <c r="S104" s="11">
        <f t="shared" si="3"/>
        <v>4.8611111111111077E-3</v>
      </c>
    </row>
    <row r="105" spans="1:20">
      <c r="A105" s="5" t="s">
        <v>20</v>
      </c>
      <c r="B105" s="6" t="s">
        <v>27</v>
      </c>
      <c r="C105" s="7">
        <v>38</v>
      </c>
      <c r="D105" s="7">
        <v>51</v>
      </c>
      <c r="E105">
        <v>2017</v>
      </c>
      <c r="F105">
        <v>5</v>
      </c>
      <c r="G105">
        <v>2</v>
      </c>
      <c r="H105" s="15">
        <v>42872</v>
      </c>
      <c r="I105" s="9">
        <v>9.3055555555555558E-2</v>
      </c>
      <c r="J105" s="9">
        <v>9.7222222222222224E-2</v>
      </c>
      <c r="K105" s="10">
        <f t="shared" si="2"/>
        <v>137</v>
      </c>
      <c r="L105" s="12" t="s">
        <v>243</v>
      </c>
      <c r="M105" s="12" t="s">
        <v>244</v>
      </c>
      <c r="N105" s="7">
        <v>92</v>
      </c>
      <c r="O105" s="7">
        <v>92</v>
      </c>
      <c r="Q105" s="6" t="s">
        <v>230</v>
      </c>
      <c r="R105" s="6" t="s">
        <v>245</v>
      </c>
      <c r="S105" s="11">
        <f t="shared" si="3"/>
        <v>4.1666666666666657E-3</v>
      </c>
    </row>
    <row r="106" spans="1:20">
      <c r="A106" s="5" t="s">
        <v>20</v>
      </c>
      <c r="B106" s="6" t="s">
        <v>208</v>
      </c>
      <c r="C106" s="7">
        <v>8</v>
      </c>
      <c r="D106" s="7">
        <v>51</v>
      </c>
      <c r="E106">
        <v>2017</v>
      </c>
      <c r="F106">
        <v>5</v>
      </c>
      <c r="G106">
        <v>2</v>
      </c>
      <c r="H106" s="8">
        <v>42872</v>
      </c>
      <c r="I106" s="9">
        <v>9.8611111111111108E-2</v>
      </c>
      <c r="J106" s="9">
        <v>0.10347222222222223</v>
      </c>
      <c r="K106" s="10">
        <f t="shared" si="2"/>
        <v>137</v>
      </c>
      <c r="L106" s="12" t="s">
        <v>246</v>
      </c>
      <c r="M106" s="12" t="s">
        <v>247</v>
      </c>
      <c r="N106" s="7">
        <v>92</v>
      </c>
      <c r="O106" s="7">
        <v>92</v>
      </c>
      <c r="Q106" s="6" t="s">
        <v>230</v>
      </c>
      <c r="R106" s="6" t="s">
        <v>248</v>
      </c>
      <c r="S106" s="11">
        <f t="shared" si="3"/>
        <v>4.8611111111111216E-3</v>
      </c>
    </row>
    <row r="107" spans="1:20">
      <c r="A107" s="5" t="s">
        <v>20</v>
      </c>
      <c r="B107" s="6" t="s">
        <v>208</v>
      </c>
      <c r="C107" s="7">
        <v>9</v>
      </c>
      <c r="D107" s="7">
        <v>52</v>
      </c>
      <c r="E107">
        <v>2017</v>
      </c>
      <c r="F107">
        <v>5</v>
      </c>
      <c r="G107">
        <v>2</v>
      </c>
      <c r="H107" s="15">
        <v>42872</v>
      </c>
      <c r="I107" s="9">
        <v>0.15</v>
      </c>
      <c r="J107" s="9">
        <v>0.15486111111111112</v>
      </c>
      <c r="K107" s="10">
        <f t="shared" si="2"/>
        <v>137</v>
      </c>
      <c r="L107" s="12" t="s">
        <v>249</v>
      </c>
      <c r="M107" s="12" t="s">
        <v>250</v>
      </c>
      <c r="N107" s="7">
        <v>93</v>
      </c>
      <c r="O107" s="7">
        <v>93</v>
      </c>
      <c r="Q107" s="6" t="s">
        <v>230</v>
      </c>
      <c r="R107" s="6" t="s">
        <v>251</v>
      </c>
      <c r="S107" s="11">
        <f t="shared" si="3"/>
        <v>4.8611111111111216E-3</v>
      </c>
    </row>
    <row r="108" spans="1:20">
      <c r="A108" s="5" t="s">
        <v>20</v>
      </c>
      <c r="B108" s="6" t="s">
        <v>27</v>
      </c>
      <c r="C108" s="7">
        <v>39</v>
      </c>
      <c r="D108" s="7">
        <v>52</v>
      </c>
      <c r="E108">
        <v>2017</v>
      </c>
      <c r="F108">
        <v>5</v>
      </c>
      <c r="G108">
        <v>2</v>
      </c>
      <c r="H108" s="8">
        <v>42872</v>
      </c>
      <c r="I108" s="9">
        <v>0.15625</v>
      </c>
      <c r="J108" s="9">
        <v>0.16111111111111112</v>
      </c>
      <c r="K108" s="10">
        <f t="shared" si="2"/>
        <v>137</v>
      </c>
      <c r="L108" s="12" t="s">
        <v>249</v>
      </c>
      <c r="M108" s="12" t="s">
        <v>252</v>
      </c>
      <c r="N108" s="7">
        <v>93</v>
      </c>
      <c r="O108" s="7">
        <v>93</v>
      </c>
      <c r="Q108" s="6" t="s">
        <v>230</v>
      </c>
      <c r="R108" s="6" t="s">
        <v>251</v>
      </c>
      <c r="S108" s="11">
        <f t="shared" si="3"/>
        <v>4.8611111111111216E-3</v>
      </c>
    </row>
    <row r="109" spans="1:20">
      <c r="A109" s="5" t="s">
        <v>20</v>
      </c>
      <c r="B109" s="6" t="s">
        <v>27</v>
      </c>
      <c r="C109" s="7">
        <v>40</v>
      </c>
      <c r="D109" s="7">
        <v>53</v>
      </c>
      <c r="E109">
        <v>2017</v>
      </c>
      <c r="F109">
        <v>5</v>
      </c>
      <c r="G109">
        <v>2</v>
      </c>
      <c r="H109" s="8">
        <v>42872</v>
      </c>
      <c r="I109" s="9">
        <v>0.20208333333333331</v>
      </c>
      <c r="J109" s="9">
        <v>0.2076388888888889</v>
      </c>
      <c r="K109" s="10">
        <f t="shared" si="2"/>
        <v>137</v>
      </c>
      <c r="L109" s="12" t="s">
        <v>253</v>
      </c>
      <c r="M109" s="12" t="s">
        <v>254</v>
      </c>
      <c r="N109" s="7">
        <v>99</v>
      </c>
      <c r="O109" s="7">
        <v>99</v>
      </c>
      <c r="Q109" s="6" t="s">
        <v>230</v>
      </c>
      <c r="R109" s="6" t="s">
        <v>255</v>
      </c>
      <c r="S109" s="11">
        <f t="shared" si="3"/>
        <v>5.5555555555555913E-3</v>
      </c>
    </row>
    <row r="110" spans="1:20">
      <c r="A110" s="5" t="s">
        <v>20</v>
      </c>
      <c r="B110" s="6" t="s">
        <v>208</v>
      </c>
      <c r="C110" s="7">
        <v>10</v>
      </c>
      <c r="D110" s="7">
        <v>53</v>
      </c>
      <c r="E110">
        <v>2017</v>
      </c>
      <c r="F110">
        <v>5</v>
      </c>
      <c r="G110">
        <v>2</v>
      </c>
      <c r="H110" s="8">
        <v>42872</v>
      </c>
      <c r="I110" s="9">
        <v>0.20833333333333334</v>
      </c>
      <c r="J110" s="9">
        <v>0.21458333333333335</v>
      </c>
      <c r="K110" s="10">
        <f t="shared" si="2"/>
        <v>137</v>
      </c>
      <c r="L110" s="12" t="s">
        <v>256</v>
      </c>
      <c r="M110" s="12" t="s">
        <v>257</v>
      </c>
      <c r="N110" s="7">
        <v>99</v>
      </c>
      <c r="O110" s="7">
        <v>99</v>
      </c>
      <c r="Q110" s="6" t="s">
        <v>230</v>
      </c>
      <c r="R110" s="6" t="s">
        <v>255</v>
      </c>
      <c r="S110" s="11">
        <f t="shared" si="3"/>
        <v>6.2500000000000056E-3</v>
      </c>
    </row>
    <row r="111" spans="1:20">
      <c r="A111" s="5" t="s">
        <v>20</v>
      </c>
      <c r="B111" s="6" t="s">
        <v>208</v>
      </c>
      <c r="C111" s="7">
        <v>11</v>
      </c>
      <c r="D111" s="7">
        <v>54</v>
      </c>
      <c r="E111">
        <v>2017</v>
      </c>
      <c r="F111">
        <v>5</v>
      </c>
      <c r="G111">
        <v>2</v>
      </c>
      <c r="H111" s="8">
        <v>42872</v>
      </c>
      <c r="I111" s="9">
        <v>0.25555555555555559</v>
      </c>
      <c r="J111" s="9">
        <v>0.26111111111111113</v>
      </c>
      <c r="K111" s="10">
        <f t="shared" si="2"/>
        <v>137</v>
      </c>
      <c r="L111" s="12" t="s">
        <v>258</v>
      </c>
      <c r="M111" s="12" t="s">
        <v>259</v>
      </c>
      <c r="N111" s="7">
        <v>104</v>
      </c>
      <c r="O111" s="7">
        <v>104</v>
      </c>
      <c r="Q111" s="6" t="s">
        <v>230</v>
      </c>
      <c r="R111" s="6" t="s">
        <v>260</v>
      </c>
      <c r="S111" s="11">
        <f t="shared" si="3"/>
        <v>5.5555555555555358E-3</v>
      </c>
    </row>
    <row r="112" spans="1:20">
      <c r="A112" s="5" t="s">
        <v>20</v>
      </c>
      <c r="B112" s="6" t="s">
        <v>27</v>
      </c>
      <c r="C112" s="7">
        <v>41</v>
      </c>
      <c r="D112" s="7">
        <v>54</v>
      </c>
      <c r="E112">
        <v>2017</v>
      </c>
      <c r="F112">
        <v>5</v>
      </c>
      <c r="G112">
        <v>2</v>
      </c>
      <c r="H112" s="8">
        <v>42872</v>
      </c>
      <c r="I112" s="9">
        <v>0.2638888888888889</v>
      </c>
      <c r="J112" s="9">
        <v>0.26805555555555555</v>
      </c>
      <c r="K112" s="10">
        <f t="shared" si="2"/>
        <v>137</v>
      </c>
      <c r="L112" s="12" t="s">
        <v>261</v>
      </c>
      <c r="M112" s="12" t="s">
        <v>262</v>
      </c>
      <c r="N112" s="7">
        <v>104</v>
      </c>
      <c r="O112" s="7">
        <v>104</v>
      </c>
      <c r="Q112" s="6" t="s">
        <v>230</v>
      </c>
      <c r="R112" s="6" t="s">
        <v>260</v>
      </c>
      <c r="S112" s="11">
        <f t="shared" si="3"/>
        <v>4.1666666666666519E-3</v>
      </c>
      <c r="T112" s="5"/>
    </row>
    <row r="113" spans="1:20">
      <c r="A113" s="5" t="s">
        <v>20</v>
      </c>
      <c r="B113" s="6" t="s">
        <v>27</v>
      </c>
      <c r="C113" s="7">
        <v>42</v>
      </c>
      <c r="D113" s="7">
        <v>55</v>
      </c>
      <c r="E113">
        <v>2017</v>
      </c>
      <c r="F113">
        <v>5</v>
      </c>
      <c r="G113">
        <v>2</v>
      </c>
      <c r="H113" s="8">
        <v>42872</v>
      </c>
      <c r="I113" s="9">
        <v>0.29930555555555555</v>
      </c>
      <c r="J113" s="9">
        <v>0.30416666666666664</v>
      </c>
      <c r="K113" s="10">
        <f t="shared" si="2"/>
        <v>137</v>
      </c>
      <c r="L113" s="12" t="s">
        <v>53</v>
      </c>
      <c r="M113" s="12" t="s">
        <v>263</v>
      </c>
      <c r="N113" s="7">
        <v>99</v>
      </c>
      <c r="O113" s="7">
        <v>99</v>
      </c>
      <c r="Q113" s="6" t="s">
        <v>230</v>
      </c>
      <c r="R113" s="6" t="s">
        <v>264</v>
      </c>
      <c r="S113" s="11">
        <f t="shared" si="3"/>
        <v>4.8611111111110938E-3</v>
      </c>
    </row>
    <row r="114" spans="1:20">
      <c r="A114" s="5" t="s">
        <v>20</v>
      </c>
      <c r="B114" s="6" t="s">
        <v>208</v>
      </c>
      <c r="C114" s="7">
        <v>12</v>
      </c>
      <c r="D114" s="7">
        <v>55</v>
      </c>
      <c r="E114">
        <v>2017</v>
      </c>
      <c r="F114">
        <v>5</v>
      </c>
      <c r="G114">
        <v>2</v>
      </c>
      <c r="H114" s="8">
        <v>42872</v>
      </c>
      <c r="I114" s="9">
        <v>0.30624999999999997</v>
      </c>
      <c r="J114" s="9">
        <v>0.3125</v>
      </c>
      <c r="K114" s="10">
        <f t="shared" si="2"/>
        <v>137</v>
      </c>
      <c r="L114" s="12" t="s">
        <v>53</v>
      </c>
      <c r="M114" s="12" t="s">
        <v>265</v>
      </c>
      <c r="N114" s="7">
        <v>99</v>
      </c>
      <c r="O114" s="7">
        <v>99</v>
      </c>
      <c r="Q114" s="6" t="s">
        <v>230</v>
      </c>
      <c r="R114" s="6" t="s">
        <v>264</v>
      </c>
      <c r="S114" s="11">
        <f t="shared" si="3"/>
        <v>6.2500000000000333E-3</v>
      </c>
    </row>
    <row r="115" spans="1:20">
      <c r="A115" s="5" t="s">
        <v>20</v>
      </c>
      <c r="B115" s="6" t="s">
        <v>21</v>
      </c>
      <c r="C115" s="7">
        <v>9</v>
      </c>
      <c r="D115" s="7">
        <v>56</v>
      </c>
      <c r="E115">
        <v>2017</v>
      </c>
      <c r="F115">
        <v>5</v>
      </c>
      <c r="G115">
        <v>2</v>
      </c>
      <c r="H115" s="8">
        <v>42872</v>
      </c>
      <c r="I115" s="9">
        <v>0.34583333333333338</v>
      </c>
      <c r="J115" s="9">
        <v>0.3666666666666667</v>
      </c>
      <c r="K115" s="10">
        <f t="shared" si="2"/>
        <v>137</v>
      </c>
      <c r="L115" s="12" t="s">
        <v>266</v>
      </c>
      <c r="M115" s="12" t="s">
        <v>267</v>
      </c>
      <c r="N115" s="7">
        <v>85</v>
      </c>
      <c r="O115" s="7">
        <v>85</v>
      </c>
      <c r="Q115" s="6" t="s">
        <v>230</v>
      </c>
      <c r="R115" s="6" t="s">
        <v>264</v>
      </c>
      <c r="S115" s="11">
        <f t="shared" si="3"/>
        <v>2.0833333333333315E-2</v>
      </c>
      <c r="T115" s="5"/>
    </row>
    <row r="116" spans="1:20">
      <c r="A116" s="5" t="s">
        <v>20</v>
      </c>
      <c r="B116" s="6" t="s">
        <v>21</v>
      </c>
      <c r="C116" s="7">
        <v>10</v>
      </c>
      <c r="D116" s="7">
        <v>57</v>
      </c>
      <c r="E116">
        <v>2017</v>
      </c>
      <c r="F116">
        <v>5</v>
      </c>
      <c r="G116">
        <v>2</v>
      </c>
      <c r="H116" s="8">
        <v>42872</v>
      </c>
      <c r="I116" s="9">
        <v>0.4368055555555555</v>
      </c>
      <c r="J116" s="9">
        <v>0.4597222222222222</v>
      </c>
      <c r="K116" s="10">
        <f t="shared" si="2"/>
        <v>137</v>
      </c>
      <c r="L116" s="12" t="s">
        <v>268</v>
      </c>
      <c r="M116" s="12" t="s">
        <v>269</v>
      </c>
      <c r="N116" s="7">
        <v>101</v>
      </c>
      <c r="O116" s="7">
        <v>101</v>
      </c>
      <c r="Q116" s="6" t="s">
        <v>230</v>
      </c>
      <c r="R116" s="6" t="s">
        <v>260</v>
      </c>
      <c r="S116" s="11">
        <f t="shared" si="3"/>
        <v>2.2916666666666696E-2</v>
      </c>
    </row>
    <row r="117" spans="1:20">
      <c r="A117" s="5" t="s">
        <v>20</v>
      </c>
      <c r="B117" s="6" t="s">
        <v>21</v>
      </c>
      <c r="C117" s="7">
        <v>11</v>
      </c>
      <c r="D117" s="7">
        <v>58</v>
      </c>
      <c r="E117">
        <v>2017</v>
      </c>
      <c r="F117">
        <v>5</v>
      </c>
      <c r="G117">
        <v>2</v>
      </c>
      <c r="H117" s="8">
        <v>42872</v>
      </c>
      <c r="I117" s="9">
        <v>0.50624999999999998</v>
      </c>
      <c r="J117" s="9">
        <v>0.52777777777777779</v>
      </c>
      <c r="K117" s="10">
        <f t="shared" si="2"/>
        <v>137</v>
      </c>
      <c r="L117" s="12" t="s">
        <v>270</v>
      </c>
      <c r="M117" s="12" t="s">
        <v>271</v>
      </c>
      <c r="N117" s="7">
        <v>96</v>
      </c>
      <c r="O117" s="7">
        <v>96</v>
      </c>
      <c r="Q117" s="6" t="s">
        <v>230</v>
      </c>
      <c r="R117" s="6" t="s">
        <v>255</v>
      </c>
      <c r="S117" s="11">
        <f t="shared" si="3"/>
        <v>2.1527777777777812E-2</v>
      </c>
    </row>
    <row r="118" spans="1:20">
      <c r="A118" s="5" t="s">
        <v>20</v>
      </c>
      <c r="B118" s="6" t="s">
        <v>21</v>
      </c>
      <c r="C118" s="7">
        <v>12</v>
      </c>
      <c r="D118" s="7">
        <v>59</v>
      </c>
      <c r="E118">
        <v>2017</v>
      </c>
      <c r="F118">
        <v>5</v>
      </c>
      <c r="G118">
        <v>2</v>
      </c>
      <c r="H118" s="8">
        <v>42872</v>
      </c>
      <c r="I118" s="9">
        <v>0.59375</v>
      </c>
      <c r="J118" s="9">
        <v>0.61805555555555558</v>
      </c>
      <c r="K118" s="10">
        <f t="shared" si="2"/>
        <v>137</v>
      </c>
      <c r="L118" s="12" t="s">
        <v>272</v>
      </c>
      <c r="M118" s="12" t="s">
        <v>273</v>
      </c>
      <c r="N118" s="7">
        <v>95</v>
      </c>
      <c r="O118" s="7">
        <v>95</v>
      </c>
      <c r="Q118" s="6" t="s">
        <v>230</v>
      </c>
      <c r="R118" s="6" t="s">
        <v>251</v>
      </c>
      <c r="S118" s="11">
        <f t="shared" si="3"/>
        <v>2.430555555555558E-2</v>
      </c>
      <c r="T118" s="5"/>
    </row>
    <row r="119" spans="1:20">
      <c r="A119" s="5" t="s">
        <v>20</v>
      </c>
      <c r="B119" s="6" t="s">
        <v>208</v>
      </c>
      <c r="C119" s="7">
        <v>13</v>
      </c>
      <c r="D119" s="7">
        <v>60</v>
      </c>
      <c r="E119">
        <v>2017</v>
      </c>
      <c r="F119">
        <v>5</v>
      </c>
      <c r="G119">
        <v>2</v>
      </c>
      <c r="H119" s="8">
        <v>42872</v>
      </c>
      <c r="I119" s="9">
        <v>0.69444444444444453</v>
      </c>
      <c r="J119" s="9">
        <v>0.70000000000000007</v>
      </c>
      <c r="K119" s="10">
        <f t="shared" si="2"/>
        <v>137</v>
      </c>
      <c r="L119" s="12" t="s">
        <v>274</v>
      </c>
      <c r="M119" s="12" t="s">
        <v>275</v>
      </c>
      <c r="N119" s="7">
        <v>107</v>
      </c>
      <c r="O119" s="7">
        <v>107</v>
      </c>
      <c r="Q119" s="6" t="s">
        <v>230</v>
      </c>
      <c r="R119" s="6" t="s">
        <v>276</v>
      </c>
      <c r="S119" s="11">
        <f t="shared" si="3"/>
        <v>5.5555555555555358E-3</v>
      </c>
    </row>
    <row r="120" spans="1:20">
      <c r="A120" s="5" t="s">
        <v>20</v>
      </c>
      <c r="B120" s="6" t="s">
        <v>27</v>
      </c>
      <c r="C120" s="7">
        <v>43</v>
      </c>
      <c r="D120" s="7">
        <v>60</v>
      </c>
      <c r="E120">
        <v>2017</v>
      </c>
      <c r="F120">
        <v>5</v>
      </c>
      <c r="G120">
        <v>2</v>
      </c>
      <c r="H120" s="8">
        <v>42872</v>
      </c>
      <c r="I120" s="9">
        <v>0.70347222222222217</v>
      </c>
      <c r="J120" s="9">
        <v>0.7090277777777777</v>
      </c>
      <c r="K120" s="10">
        <f t="shared" si="2"/>
        <v>137</v>
      </c>
      <c r="L120" s="12" t="s">
        <v>277</v>
      </c>
      <c r="M120" s="12" t="s">
        <v>278</v>
      </c>
      <c r="N120" s="7">
        <v>107</v>
      </c>
      <c r="O120" s="7">
        <v>107</v>
      </c>
      <c r="Q120" s="6" t="s">
        <v>230</v>
      </c>
      <c r="R120" s="6" t="s">
        <v>276</v>
      </c>
      <c r="S120" s="11">
        <f t="shared" si="3"/>
        <v>5.5555555555555358E-3</v>
      </c>
    </row>
    <row r="121" spans="1:20">
      <c r="A121" s="5" t="s">
        <v>20</v>
      </c>
      <c r="B121" s="6" t="s">
        <v>27</v>
      </c>
      <c r="C121" s="7">
        <v>44</v>
      </c>
      <c r="D121" s="7">
        <v>61</v>
      </c>
      <c r="E121">
        <v>2017</v>
      </c>
      <c r="F121">
        <v>5</v>
      </c>
      <c r="G121">
        <v>2</v>
      </c>
      <c r="H121" s="8">
        <v>42872</v>
      </c>
      <c r="I121" s="9">
        <v>0.73958333333333337</v>
      </c>
      <c r="J121" s="9">
        <v>0.74305555555555547</v>
      </c>
      <c r="K121" s="10">
        <f t="shared" si="2"/>
        <v>137</v>
      </c>
      <c r="L121" s="12" t="s">
        <v>279</v>
      </c>
      <c r="M121" s="12" t="s">
        <v>280</v>
      </c>
      <c r="N121" s="7">
        <v>101</v>
      </c>
      <c r="O121" s="7">
        <v>101</v>
      </c>
      <c r="Q121" s="6" t="s">
        <v>230</v>
      </c>
      <c r="R121" s="6" t="s">
        <v>281</v>
      </c>
      <c r="S121" s="11">
        <f t="shared" si="3"/>
        <v>3.4722222222220989E-3</v>
      </c>
    </row>
    <row r="122" spans="1:20">
      <c r="A122" s="5" t="s">
        <v>20</v>
      </c>
      <c r="B122" s="6" t="s">
        <v>208</v>
      </c>
      <c r="C122" s="7">
        <v>14</v>
      </c>
      <c r="D122" s="7">
        <v>61</v>
      </c>
      <c r="E122">
        <v>2017</v>
      </c>
      <c r="F122">
        <v>5</v>
      </c>
      <c r="G122">
        <v>2</v>
      </c>
      <c r="H122" s="8">
        <v>42872</v>
      </c>
      <c r="I122" s="9">
        <v>0.74583333333333324</v>
      </c>
      <c r="J122" s="9">
        <v>0.75277777777777777</v>
      </c>
      <c r="K122" s="10">
        <f t="shared" si="2"/>
        <v>137</v>
      </c>
      <c r="L122" s="12" t="s">
        <v>279</v>
      </c>
      <c r="M122" s="12" t="s">
        <v>282</v>
      </c>
      <c r="N122" s="7">
        <v>101</v>
      </c>
      <c r="O122" s="7">
        <v>101</v>
      </c>
      <c r="Q122" s="6" t="s">
        <v>230</v>
      </c>
      <c r="R122" s="6" t="s">
        <v>281</v>
      </c>
      <c r="S122" s="11">
        <f t="shared" si="3"/>
        <v>6.9444444444445308E-3</v>
      </c>
    </row>
    <row r="123" spans="1:20">
      <c r="A123" s="5" t="s">
        <v>20</v>
      </c>
      <c r="B123" s="6" t="s">
        <v>208</v>
      </c>
      <c r="C123" s="7">
        <v>15</v>
      </c>
      <c r="D123" s="7">
        <v>62</v>
      </c>
      <c r="E123">
        <v>2017</v>
      </c>
      <c r="F123">
        <v>5</v>
      </c>
      <c r="G123">
        <v>2</v>
      </c>
      <c r="H123" s="8">
        <v>42872</v>
      </c>
      <c r="I123" s="9">
        <v>0.89444444444444438</v>
      </c>
      <c r="J123" s="9">
        <v>0.89930555555555547</v>
      </c>
      <c r="K123" s="10">
        <f t="shared" si="2"/>
        <v>137</v>
      </c>
      <c r="L123" s="12" t="s">
        <v>283</v>
      </c>
      <c r="M123" s="12" t="s">
        <v>284</v>
      </c>
      <c r="N123" s="7">
        <v>85</v>
      </c>
      <c r="O123" s="7">
        <v>85</v>
      </c>
      <c r="Q123" s="6" t="s">
        <v>285</v>
      </c>
      <c r="R123" s="6" t="s">
        <v>286</v>
      </c>
      <c r="S123" s="11">
        <f t="shared" si="3"/>
        <v>4.8611111111110938E-3</v>
      </c>
    </row>
    <row r="124" spans="1:20">
      <c r="A124" s="5" t="s">
        <v>20</v>
      </c>
      <c r="B124" s="6" t="s">
        <v>27</v>
      </c>
      <c r="C124" s="7">
        <v>45</v>
      </c>
      <c r="D124" s="7">
        <v>62</v>
      </c>
      <c r="E124">
        <v>2017</v>
      </c>
      <c r="F124">
        <v>5</v>
      </c>
      <c r="G124">
        <v>2</v>
      </c>
      <c r="H124" s="8">
        <v>42872</v>
      </c>
      <c r="I124" s="9">
        <v>0.90208333333333324</v>
      </c>
      <c r="J124" s="9">
        <v>0.90555555555555556</v>
      </c>
      <c r="K124" s="10">
        <f t="shared" si="2"/>
        <v>137</v>
      </c>
      <c r="L124" s="12" t="s">
        <v>287</v>
      </c>
      <c r="M124" s="12" t="s">
        <v>284</v>
      </c>
      <c r="N124" s="7">
        <v>85</v>
      </c>
      <c r="O124" s="7">
        <v>85</v>
      </c>
      <c r="Q124" s="6" t="s">
        <v>285</v>
      </c>
      <c r="R124" s="6" t="s">
        <v>286</v>
      </c>
      <c r="S124" s="11">
        <f t="shared" si="3"/>
        <v>3.4722222222223209E-3</v>
      </c>
    </row>
    <row r="125" spans="1:20">
      <c r="A125" s="5" t="s">
        <v>20</v>
      </c>
      <c r="B125" s="6" t="s">
        <v>27</v>
      </c>
      <c r="C125" s="7">
        <v>46</v>
      </c>
      <c r="D125" s="7">
        <v>63</v>
      </c>
      <c r="E125">
        <v>2017</v>
      </c>
      <c r="F125">
        <v>5</v>
      </c>
      <c r="G125">
        <v>2</v>
      </c>
      <c r="H125" s="8">
        <v>42872</v>
      </c>
      <c r="I125" s="9">
        <v>0.99305555555555547</v>
      </c>
      <c r="J125" s="9">
        <v>0.99861111111111101</v>
      </c>
      <c r="K125" s="10">
        <f t="shared" si="2"/>
        <v>137</v>
      </c>
      <c r="L125" s="12" t="s">
        <v>288</v>
      </c>
      <c r="M125" s="12" t="s">
        <v>289</v>
      </c>
      <c r="N125" s="7">
        <v>113</v>
      </c>
      <c r="O125" s="7">
        <v>113</v>
      </c>
      <c r="Q125" s="6" t="s">
        <v>285</v>
      </c>
      <c r="R125" s="6" t="s">
        <v>290</v>
      </c>
      <c r="S125" s="11">
        <f t="shared" si="3"/>
        <v>5.5555555555555358E-3</v>
      </c>
    </row>
    <row r="126" spans="1:20">
      <c r="A126" s="5" t="s">
        <v>20</v>
      </c>
      <c r="B126" s="6" t="s">
        <v>208</v>
      </c>
      <c r="C126" s="7">
        <v>16</v>
      </c>
      <c r="D126" s="7">
        <v>63</v>
      </c>
      <c r="E126">
        <v>2017</v>
      </c>
      <c r="F126">
        <v>5</v>
      </c>
      <c r="G126">
        <v>2</v>
      </c>
      <c r="H126" s="8">
        <v>42873</v>
      </c>
      <c r="I126" s="9">
        <v>0</v>
      </c>
      <c r="J126" s="9">
        <v>6.2499999999999995E-3</v>
      </c>
      <c r="K126" s="10">
        <f t="shared" si="2"/>
        <v>138</v>
      </c>
      <c r="L126" s="12" t="s">
        <v>288</v>
      </c>
      <c r="M126" s="12" t="s">
        <v>291</v>
      </c>
      <c r="N126" s="7">
        <v>113</v>
      </c>
      <c r="O126" s="7">
        <v>113</v>
      </c>
      <c r="Q126" s="6" t="s">
        <v>285</v>
      </c>
      <c r="R126" s="6" t="s">
        <v>290</v>
      </c>
      <c r="S126" s="11">
        <f t="shared" si="3"/>
        <v>6.2499999999999995E-3</v>
      </c>
    </row>
    <row r="127" spans="1:20">
      <c r="A127" s="5" t="s">
        <v>20</v>
      </c>
      <c r="B127" s="6" t="s">
        <v>208</v>
      </c>
      <c r="C127" s="7">
        <v>17</v>
      </c>
      <c r="D127" s="7">
        <v>64</v>
      </c>
      <c r="E127">
        <v>2017</v>
      </c>
      <c r="F127">
        <v>5</v>
      </c>
      <c r="G127">
        <v>2</v>
      </c>
      <c r="H127" s="8">
        <v>42873</v>
      </c>
      <c r="I127" s="9">
        <v>4.9999999999999996E-2</v>
      </c>
      <c r="J127" s="9">
        <v>5.4166666666666669E-2</v>
      </c>
      <c r="K127" s="10">
        <f t="shared" si="2"/>
        <v>138</v>
      </c>
      <c r="L127" s="12" t="s">
        <v>292</v>
      </c>
      <c r="M127" s="12" t="s">
        <v>293</v>
      </c>
      <c r="N127" s="7">
        <v>71</v>
      </c>
      <c r="O127" s="7">
        <v>71</v>
      </c>
      <c r="Q127" s="6" t="s">
        <v>285</v>
      </c>
      <c r="R127" s="6" t="s">
        <v>294</v>
      </c>
      <c r="S127" s="11">
        <f t="shared" si="3"/>
        <v>4.1666666666666727E-3</v>
      </c>
    </row>
    <row r="128" spans="1:20">
      <c r="A128" s="5" t="s">
        <v>20</v>
      </c>
      <c r="B128" s="6" t="s">
        <v>27</v>
      </c>
      <c r="C128" s="7">
        <v>47</v>
      </c>
      <c r="D128" s="7">
        <v>64</v>
      </c>
      <c r="E128">
        <v>2017</v>
      </c>
      <c r="F128">
        <v>5</v>
      </c>
      <c r="G128">
        <v>2</v>
      </c>
      <c r="H128" s="8">
        <v>42873</v>
      </c>
      <c r="I128" s="9">
        <v>5.6250000000000001E-2</v>
      </c>
      <c r="J128" s="9">
        <v>6.0416666666666667E-2</v>
      </c>
      <c r="K128" s="10">
        <f t="shared" si="2"/>
        <v>138</v>
      </c>
      <c r="L128" s="12" t="s">
        <v>295</v>
      </c>
      <c r="M128" s="12" t="s">
        <v>293</v>
      </c>
      <c r="N128" s="7">
        <v>71</v>
      </c>
      <c r="O128" s="7">
        <v>71</v>
      </c>
      <c r="Q128" s="6" t="s">
        <v>285</v>
      </c>
      <c r="R128" s="6" t="s">
        <v>294</v>
      </c>
      <c r="S128" s="11">
        <f t="shared" si="3"/>
        <v>4.1666666666666657E-3</v>
      </c>
    </row>
    <row r="129" spans="1:19">
      <c r="A129" s="5" t="s">
        <v>20</v>
      </c>
      <c r="B129" s="6" t="s">
        <v>27</v>
      </c>
      <c r="C129" s="7">
        <v>48</v>
      </c>
      <c r="D129" s="7">
        <v>65</v>
      </c>
      <c r="E129">
        <v>2017</v>
      </c>
      <c r="F129">
        <v>5</v>
      </c>
      <c r="G129">
        <v>2</v>
      </c>
      <c r="H129" s="8">
        <v>42873</v>
      </c>
      <c r="I129" s="9">
        <v>9.7222222222222224E-2</v>
      </c>
      <c r="J129" s="9">
        <v>0.10347222222222223</v>
      </c>
      <c r="K129" s="10">
        <f t="shared" si="2"/>
        <v>138</v>
      </c>
      <c r="L129" s="12" t="s">
        <v>296</v>
      </c>
      <c r="M129" s="12" t="s">
        <v>297</v>
      </c>
      <c r="N129" s="7">
        <v>124</v>
      </c>
      <c r="O129" s="7">
        <v>124</v>
      </c>
      <c r="Q129" s="6" t="s">
        <v>285</v>
      </c>
      <c r="R129" s="6" t="s">
        <v>298</v>
      </c>
      <c r="S129" s="11">
        <f t="shared" si="3"/>
        <v>6.2500000000000056E-3</v>
      </c>
    </row>
    <row r="130" spans="1:19">
      <c r="A130" s="5" t="s">
        <v>20</v>
      </c>
      <c r="B130" s="6" t="s">
        <v>208</v>
      </c>
      <c r="C130" s="7">
        <v>18</v>
      </c>
      <c r="D130" s="7">
        <v>65</v>
      </c>
      <c r="E130">
        <v>2017</v>
      </c>
      <c r="F130">
        <v>5</v>
      </c>
      <c r="G130">
        <v>2</v>
      </c>
      <c r="H130" s="8">
        <v>42873</v>
      </c>
      <c r="I130" s="9">
        <v>0.10416666666666667</v>
      </c>
      <c r="J130" s="9">
        <v>0.11041666666666666</v>
      </c>
      <c r="K130" s="10">
        <f t="shared" si="2"/>
        <v>138</v>
      </c>
      <c r="L130" s="12" t="s">
        <v>299</v>
      </c>
      <c r="M130" s="12" t="s">
        <v>300</v>
      </c>
      <c r="N130" s="7">
        <v>124</v>
      </c>
      <c r="O130" s="7">
        <v>124</v>
      </c>
      <c r="Q130" s="6" t="s">
        <v>285</v>
      </c>
      <c r="R130" s="6" t="s">
        <v>298</v>
      </c>
      <c r="S130" s="11">
        <f t="shared" si="3"/>
        <v>6.2499999999999917E-3</v>
      </c>
    </row>
    <row r="131" spans="1:19">
      <c r="A131" s="5" t="s">
        <v>20</v>
      </c>
      <c r="B131" s="6" t="s">
        <v>208</v>
      </c>
      <c r="C131" s="7">
        <v>19</v>
      </c>
      <c r="D131" s="7">
        <v>66</v>
      </c>
      <c r="E131">
        <v>2017</v>
      </c>
      <c r="F131">
        <v>5</v>
      </c>
      <c r="G131">
        <v>2</v>
      </c>
      <c r="H131" s="8">
        <v>42873</v>
      </c>
      <c r="I131" s="9">
        <v>0.17500000000000002</v>
      </c>
      <c r="J131" s="9">
        <v>0.18124999999999999</v>
      </c>
      <c r="K131" s="10">
        <f t="shared" si="2"/>
        <v>138</v>
      </c>
      <c r="L131" s="12" t="s">
        <v>301</v>
      </c>
      <c r="M131" s="12" t="s">
        <v>302</v>
      </c>
      <c r="N131" s="7">
        <v>116</v>
      </c>
      <c r="O131" s="7">
        <v>116</v>
      </c>
      <c r="Q131" s="6" t="s">
        <v>285</v>
      </c>
      <c r="R131" s="6" t="s">
        <v>303</v>
      </c>
      <c r="S131" s="11">
        <f t="shared" si="3"/>
        <v>6.2499999999999778E-3</v>
      </c>
    </row>
    <row r="132" spans="1:19">
      <c r="A132" s="5" t="s">
        <v>20</v>
      </c>
      <c r="B132" s="6" t="s">
        <v>27</v>
      </c>
      <c r="C132" s="7">
        <v>49</v>
      </c>
      <c r="D132" s="7">
        <v>66</v>
      </c>
      <c r="E132">
        <v>2017</v>
      </c>
      <c r="F132">
        <v>5</v>
      </c>
      <c r="G132">
        <v>2</v>
      </c>
      <c r="H132" s="8">
        <v>42873</v>
      </c>
      <c r="I132" s="9">
        <v>0.18333333333333335</v>
      </c>
      <c r="J132" s="9">
        <v>0.18958333333333333</v>
      </c>
      <c r="K132" s="10">
        <f t="shared" si="2"/>
        <v>138</v>
      </c>
      <c r="L132" s="12" t="s">
        <v>304</v>
      </c>
      <c r="M132" s="12" t="s">
        <v>302</v>
      </c>
      <c r="N132" s="7">
        <v>116</v>
      </c>
      <c r="O132" s="7">
        <v>116</v>
      </c>
      <c r="Q132" s="6" t="s">
        <v>285</v>
      </c>
      <c r="R132" s="6" t="s">
        <v>303</v>
      </c>
      <c r="S132" s="11">
        <f t="shared" si="3"/>
        <v>6.2499999999999778E-3</v>
      </c>
    </row>
    <row r="133" spans="1:19">
      <c r="A133" s="5" t="s">
        <v>20</v>
      </c>
      <c r="B133" s="6" t="s">
        <v>27</v>
      </c>
      <c r="C133" s="7">
        <v>50</v>
      </c>
      <c r="D133" s="7">
        <v>67</v>
      </c>
      <c r="E133">
        <v>2017</v>
      </c>
      <c r="F133">
        <v>5</v>
      </c>
      <c r="G133">
        <v>2</v>
      </c>
      <c r="H133" s="8">
        <v>42873</v>
      </c>
      <c r="I133" s="9">
        <v>0.22222222222222221</v>
      </c>
      <c r="J133" s="9">
        <v>0.22708333333333333</v>
      </c>
      <c r="K133" s="10">
        <f t="shared" si="2"/>
        <v>138</v>
      </c>
      <c r="L133" s="12" t="s">
        <v>305</v>
      </c>
      <c r="M133" s="12" t="s">
        <v>306</v>
      </c>
      <c r="N133" s="7">
        <v>106</v>
      </c>
      <c r="O133" s="7">
        <v>106</v>
      </c>
      <c r="Q133" s="6" t="s">
        <v>285</v>
      </c>
      <c r="R133" s="6" t="s">
        <v>307</v>
      </c>
      <c r="S133" s="11">
        <f t="shared" si="3"/>
        <v>4.8611111111111216E-3</v>
      </c>
    </row>
    <row r="134" spans="1:19">
      <c r="A134" s="5" t="s">
        <v>20</v>
      </c>
      <c r="B134" s="6" t="s">
        <v>208</v>
      </c>
      <c r="C134" s="7">
        <v>20</v>
      </c>
      <c r="D134" s="7">
        <v>67</v>
      </c>
      <c r="E134">
        <v>2017</v>
      </c>
      <c r="F134">
        <v>5</v>
      </c>
      <c r="G134">
        <v>2</v>
      </c>
      <c r="H134" s="8">
        <v>42873</v>
      </c>
      <c r="I134" s="9">
        <v>0.22916666666666666</v>
      </c>
      <c r="J134" s="9">
        <v>0.23402777777777781</v>
      </c>
      <c r="K134" s="10">
        <f t="shared" si="2"/>
        <v>138</v>
      </c>
      <c r="L134" s="12" t="s">
        <v>308</v>
      </c>
      <c r="M134" s="12" t="s">
        <v>306</v>
      </c>
      <c r="N134" s="7">
        <v>106</v>
      </c>
      <c r="O134" s="7">
        <v>106</v>
      </c>
      <c r="Q134" s="6" t="s">
        <v>285</v>
      </c>
      <c r="R134" s="6" t="s">
        <v>307</v>
      </c>
      <c r="S134" s="11">
        <f t="shared" si="3"/>
        <v>4.8611111111111494E-3</v>
      </c>
    </row>
    <row r="135" spans="1:19">
      <c r="A135" s="5" t="s">
        <v>20</v>
      </c>
      <c r="B135" s="6" t="s">
        <v>208</v>
      </c>
      <c r="C135" s="7">
        <v>21</v>
      </c>
      <c r="D135" s="7">
        <v>68</v>
      </c>
      <c r="E135">
        <v>2017</v>
      </c>
      <c r="F135">
        <v>5</v>
      </c>
      <c r="G135">
        <v>2</v>
      </c>
      <c r="H135" s="8">
        <v>42873</v>
      </c>
      <c r="I135" s="9">
        <v>0.27569444444444446</v>
      </c>
      <c r="J135" s="9">
        <v>0.27916666666666667</v>
      </c>
      <c r="K135" s="10">
        <f t="shared" si="2"/>
        <v>138</v>
      </c>
      <c r="L135" s="12" t="s">
        <v>309</v>
      </c>
      <c r="M135" s="12" t="s">
        <v>310</v>
      </c>
      <c r="N135" s="7">
        <v>66</v>
      </c>
      <c r="O135" s="7">
        <v>66</v>
      </c>
      <c r="Q135" s="6" t="s">
        <v>285</v>
      </c>
      <c r="R135" s="6" t="s">
        <v>311</v>
      </c>
      <c r="S135" s="11">
        <f t="shared" si="3"/>
        <v>3.4722222222222099E-3</v>
      </c>
    </row>
    <row r="136" spans="1:19">
      <c r="A136" s="5" t="s">
        <v>20</v>
      </c>
      <c r="B136" s="6" t="s">
        <v>27</v>
      </c>
      <c r="C136" s="7">
        <v>51</v>
      </c>
      <c r="D136" s="7">
        <v>68</v>
      </c>
      <c r="E136">
        <v>2017</v>
      </c>
      <c r="F136">
        <v>5</v>
      </c>
      <c r="G136">
        <v>2</v>
      </c>
      <c r="H136" s="8">
        <v>42873</v>
      </c>
      <c r="I136" s="9">
        <v>0.28194444444444444</v>
      </c>
      <c r="J136" s="9">
        <v>0.28541666666666665</v>
      </c>
      <c r="K136" s="10">
        <f t="shared" si="2"/>
        <v>138</v>
      </c>
      <c r="L136" s="12" t="s">
        <v>312</v>
      </c>
      <c r="M136" s="12" t="s">
        <v>313</v>
      </c>
      <c r="N136" s="7">
        <v>66</v>
      </c>
      <c r="O136" s="7">
        <v>66</v>
      </c>
      <c r="Q136" s="6" t="s">
        <v>285</v>
      </c>
      <c r="R136" s="6" t="s">
        <v>311</v>
      </c>
      <c r="S136" s="11">
        <f t="shared" si="3"/>
        <v>3.4722222222222099E-3</v>
      </c>
    </row>
    <row r="137" spans="1:19">
      <c r="A137" s="5" t="s">
        <v>20</v>
      </c>
      <c r="B137" s="6" t="s">
        <v>27</v>
      </c>
      <c r="C137" s="7">
        <v>52</v>
      </c>
      <c r="D137" s="7">
        <v>69</v>
      </c>
      <c r="E137">
        <v>2017</v>
      </c>
      <c r="F137">
        <v>5</v>
      </c>
      <c r="G137">
        <v>2</v>
      </c>
      <c r="H137" s="8">
        <v>42873</v>
      </c>
      <c r="I137" s="9">
        <v>0.33333333333333331</v>
      </c>
      <c r="J137" s="9">
        <v>0.33888888888888885</v>
      </c>
      <c r="K137" s="10">
        <f t="shared" si="2"/>
        <v>138</v>
      </c>
      <c r="L137" s="16" t="s">
        <v>314</v>
      </c>
      <c r="M137" s="16" t="s">
        <v>315</v>
      </c>
      <c r="N137" s="7">
        <v>104</v>
      </c>
      <c r="O137" s="7">
        <v>104</v>
      </c>
      <c r="Q137" s="6" t="s">
        <v>285</v>
      </c>
      <c r="R137" s="6" t="s">
        <v>316</v>
      </c>
      <c r="S137" s="11">
        <f t="shared" si="3"/>
        <v>5.5555555555555358E-3</v>
      </c>
    </row>
    <row r="138" spans="1:19">
      <c r="A138" s="5" t="s">
        <v>20</v>
      </c>
      <c r="B138" s="6" t="s">
        <v>208</v>
      </c>
      <c r="C138" s="7">
        <v>22</v>
      </c>
      <c r="D138" s="7">
        <v>69</v>
      </c>
      <c r="E138">
        <v>2017</v>
      </c>
      <c r="F138">
        <v>5</v>
      </c>
      <c r="G138">
        <v>2</v>
      </c>
      <c r="H138" s="8">
        <v>42873</v>
      </c>
      <c r="I138" s="9">
        <v>0.34166666666666662</v>
      </c>
      <c r="J138" s="9">
        <v>0.34722222222222227</v>
      </c>
      <c r="K138" s="10">
        <f t="shared" ref="K138:K202" si="4">H138-DATE(YEAR(H138),1,0)</f>
        <v>138</v>
      </c>
      <c r="L138" s="16" t="s">
        <v>317</v>
      </c>
      <c r="M138" s="16" t="s">
        <v>318</v>
      </c>
      <c r="N138" s="7">
        <v>103</v>
      </c>
      <c r="O138" s="7">
        <v>103</v>
      </c>
      <c r="Q138" s="6" t="s">
        <v>285</v>
      </c>
      <c r="R138" s="6" t="s">
        <v>316</v>
      </c>
      <c r="S138" s="11">
        <f t="shared" si="3"/>
        <v>5.5555555555556468E-3</v>
      </c>
    </row>
    <row r="139" spans="1:19">
      <c r="A139" s="5" t="s">
        <v>20</v>
      </c>
      <c r="B139" s="6" t="s">
        <v>21</v>
      </c>
      <c r="C139" s="7">
        <v>13</v>
      </c>
      <c r="D139" s="7">
        <v>69</v>
      </c>
      <c r="E139">
        <v>2017</v>
      </c>
      <c r="F139">
        <v>5</v>
      </c>
      <c r="G139">
        <v>2</v>
      </c>
      <c r="H139" s="8">
        <v>42873</v>
      </c>
      <c r="I139" s="9">
        <v>0.37361111111111112</v>
      </c>
      <c r="J139" s="9">
        <v>0.39444444444444443</v>
      </c>
      <c r="K139" s="10">
        <f t="shared" si="4"/>
        <v>138</v>
      </c>
      <c r="L139" s="12" t="s">
        <v>319</v>
      </c>
      <c r="M139" s="12" t="s">
        <v>320</v>
      </c>
      <c r="N139" s="7">
        <v>106</v>
      </c>
      <c r="O139" s="7">
        <v>106</v>
      </c>
      <c r="Q139" s="6" t="s">
        <v>285</v>
      </c>
      <c r="R139" s="6" t="s">
        <v>316</v>
      </c>
      <c r="S139" s="11">
        <f t="shared" si="3"/>
        <v>2.0833333333333315E-2</v>
      </c>
    </row>
    <row r="140" spans="1:19">
      <c r="A140" s="5" t="s">
        <v>20</v>
      </c>
      <c r="B140" s="6" t="s">
        <v>21</v>
      </c>
      <c r="C140" s="7">
        <v>14</v>
      </c>
      <c r="D140" s="7">
        <v>70</v>
      </c>
      <c r="E140">
        <v>2017</v>
      </c>
      <c r="F140">
        <v>5</v>
      </c>
      <c r="G140">
        <v>2</v>
      </c>
      <c r="H140" s="8">
        <v>42873</v>
      </c>
      <c r="I140" s="9">
        <v>0.50555555555555554</v>
      </c>
      <c r="J140" s="9">
        <v>0.52638888888888891</v>
      </c>
      <c r="K140" s="10">
        <f t="shared" si="4"/>
        <v>138</v>
      </c>
      <c r="L140" s="12" t="s">
        <v>321</v>
      </c>
      <c r="M140" s="12" t="s">
        <v>322</v>
      </c>
      <c r="N140" s="7">
        <v>67</v>
      </c>
      <c r="O140" s="7">
        <v>67</v>
      </c>
      <c r="Q140" s="6" t="s">
        <v>285</v>
      </c>
      <c r="R140" s="6" t="s">
        <v>307</v>
      </c>
      <c r="S140" s="11">
        <f t="shared" si="3"/>
        <v>2.083333333333337E-2</v>
      </c>
    </row>
    <row r="141" spans="1:19">
      <c r="A141" s="5" t="s">
        <v>20</v>
      </c>
      <c r="B141" s="6" t="s">
        <v>27</v>
      </c>
      <c r="C141" s="7">
        <v>53</v>
      </c>
      <c r="D141" s="7">
        <v>71</v>
      </c>
      <c r="E141">
        <v>2017</v>
      </c>
      <c r="F141">
        <v>5</v>
      </c>
      <c r="G141">
        <v>2</v>
      </c>
      <c r="H141" s="8">
        <v>42873</v>
      </c>
      <c r="I141" s="9">
        <v>0.58750000000000002</v>
      </c>
      <c r="J141" s="9">
        <v>0.59097222222222223</v>
      </c>
      <c r="K141" s="10">
        <f t="shared" si="4"/>
        <v>138</v>
      </c>
      <c r="L141" s="12" t="s">
        <v>323</v>
      </c>
      <c r="M141" s="12" t="s">
        <v>324</v>
      </c>
      <c r="N141" s="7">
        <v>31</v>
      </c>
      <c r="O141" s="7">
        <v>31</v>
      </c>
      <c r="Q141" s="6" t="s">
        <v>285</v>
      </c>
      <c r="R141" s="6" t="s">
        <v>325</v>
      </c>
      <c r="S141" s="11">
        <f t="shared" si="3"/>
        <v>3.4722222222222099E-3</v>
      </c>
    </row>
    <row r="142" spans="1:19">
      <c r="A142" s="5" t="s">
        <v>20</v>
      </c>
      <c r="B142" s="6" t="s">
        <v>83</v>
      </c>
      <c r="C142" s="6">
        <v>10</v>
      </c>
      <c r="D142" s="7">
        <v>71</v>
      </c>
      <c r="E142">
        <v>2017</v>
      </c>
      <c r="F142">
        <v>5</v>
      </c>
      <c r="G142">
        <v>2</v>
      </c>
      <c r="H142" s="8">
        <v>42873</v>
      </c>
      <c r="I142" s="9">
        <v>0.59236111111111112</v>
      </c>
      <c r="J142" s="9">
        <v>0.59375</v>
      </c>
      <c r="K142" s="10">
        <f t="shared" si="4"/>
        <v>138</v>
      </c>
      <c r="L142" s="12" t="s">
        <v>323</v>
      </c>
      <c r="M142" s="12" t="s">
        <v>324</v>
      </c>
      <c r="N142" s="7">
        <v>31</v>
      </c>
      <c r="O142" s="7">
        <v>31</v>
      </c>
      <c r="Q142" s="6" t="s">
        <v>285</v>
      </c>
      <c r="R142" s="6" t="s">
        <v>325</v>
      </c>
      <c r="S142" s="11">
        <f t="shared" ref="S142:S206" si="5">J142-I142</f>
        <v>1.388888888888884E-3</v>
      </c>
    </row>
    <row r="143" spans="1:19">
      <c r="A143" s="5" t="s">
        <v>20</v>
      </c>
      <c r="B143" s="6" t="s">
        <v>27</v>
      </c>
      <c r="C143" s="7">
        <v>54</v>
      </c>
      <c r="D143" s="7">
        <v>71</v>
      </c>
      <c r="E143">
        <v>2017</v>
      </c>
      <c r="F143">
        <v>5</v>
      </c>
      <c r="G143">
        <v>2</v>
      </c>
      <c r="H143" s="8">
        <v>42873</v>
      </c>
      <c r="I143" s="9">
        <v>0.60555555555555551</v>
      </c>
      <c r="J143" s="9">
        <v>0.60763888888888895</v>
      </c>
      <c r="K143" s="10">
        <f t="shared" si="4"/>
        <v>138</v>
      </c>
      <c r="L143" s="12" t="s">
        <v>326</v>
      </c>
      <c r="M143" s="12" t="s">
        <v>327</v>
      </c>
      <c r="N143" s="7">
        <v>31</v>
      </c>
      <c r="O143" s="7">
        <v>31</v>
      </c>
      <c r="Q143" s="6" t="s">
        <v>285</v>
      </c>
      <c r="R143" s="6" t="s">
        <v>325</v>
      </c>
      <c r="S143" s="11">
        <f t="shared" si="5"/>
        <v>2.083333333333437E-3</v>
      </c>
    </row>
    <row r="144" spans="1:19">
      <c r="A144" s="5" t="s">
        <v>20</v>
      </c>
      <c r="B144" s="6" t="s">
        <v>83</v>
      </c>
      <c r="C144" s="6">
        <v>11</v>
      </c>
      <c r="D144" s="7">
        <v>71</v>
      </c>
      <c r="E144">
        <v>2017</v>
      </c>
      <c r="F144">
        <v>5</v>
      </c>
      <c r="G144">
        <v>2</v>
      </c>
      <c r="H144" s="8">
        <v>42873</v>
      </c>
      <c r="I144" s="9">
        <v>0.61111111111111105</v>
      </c>
      <c r="J144" s="9">
        <v>0.6118055555555556</v>
      </c>
      <c r="K144" s="10">
        <f t="shared" si="4"/>
        <v>138</v>
      </c>
      <c r="L144" s="12" t="s">
        <v>326</v>
      </c>
      <c r="M144" s="12" t="s">
        <v>327</v>
      </c>
      <c r="N144" s="7">
        <v>31</v>
      </c>
      <c r="O144" s="7">
        <v>31</v>
      </c>
      <c r="Q144" s="6" t="s">
        <v>285</v>
      </c>
      <c r="R144" s="6" t="s">
        <v>325</v>
      </c>
      <c r="S144" s="11">
        <f t="shared" si="5"/>
        <v>6.94444444444553E-4</v>
      </c>
    </row>
    <row r="145" spans="1:19">
      <c r="A145" s="5" t="s">
        <v>20</v>
      </c>
      <c r="B145" s="6" t="s">
        <v>83</v>
      </c>
      <c r="C145" s="6">
        <v>12</v>
      </c>
      <c r="D145" s="7">
        <v>71</v>
      </c>
      <c r="E145">
        <v>2017</v>
      </c>
      <c r="F145">
        <v>5</v>
      </c>
      <c r="G145">
        <v>2</v>
      </c>
      <c r="H145" s="8">
        <v>42873</v>
      </c>
      <c r="I145" s="9">
        <v>0.61249999999999993</v>
      </c>
      <c r="J145" s="9">
        <v>0.61319444444444449</v>
      </c>
      <c r="K145" s="10">
        <f t="shared" si="4"/>
        <v>138</v>
      </c>
      <c r="L145" s="12" t="s">
        <v>326</v>
      </c>
      <c r="M145" s="12" t="s">
        <v>327</v>
      </c>
      <c r="N145" s="7">
        <v>31</v>
      </c>
      <c r="O145" s="7">
        <v>31</v>
      </c>
      <c r="Q145" s="6" t="s">
        <v>285</v>
      </c>
      <c r="R145" s="6" t="s">
        <v>325</v>
      </c>
      <c r="S145" s="11">
        <f t="shared" si="5"/>
        <v>6.94444444444553E-4</v>
      </c>
    </row>
    <row r="146" spans="1:19">
      <c r="A146" s="5" t="s">
        <v>20</v>
      </c>
      <c r="B146" s="6" t="s">
        <v>83</v>
      </c>
      <c r="C146" s="6">
        <v>13</v>
      </c>
      <c r="D146" s="7">
        <v>71</v>
      </c>
      <c r="E146">
        <v>2017</v>
      </c>
      <c r="F146">
        <v>5</v>
      </c>
      <c r="G146">
        <v>2</v>
      </c>
      <c r="H146" s="8">
        <v>42873</v>
      </c>
      <c r="I146" s="9">
        <v>0.61388888888888882</v>
      </c>
      <c r="J146" s="9">
        <v>0.61458333333333337</v>
      </c>
      <c r="K146" s="10">
        <f t="shared" si="4"/>
        <v>138</v>
      </c>
      <c r="L146" s="12" t="s">
        <v>326</v>
      </c>
      <c r="M146" s="12" t="s">
        <v>327</v>
      </c>
      <c r="N146" s="7">
        <v>31</v>
      </c>
      <c r="O146" s="7">
        <v>31</v>
      </c>
      <c r="Q146" s="6" t="s">
        <v>285</v>
      </c>
      <c r="R146" s="6" t="s">
        <v>325</v>
      </c>
      <c r="S146" s="11">
        <f t="shared" si="5"/>
        <v>6.94444444444553E-4</v>
      </c>
    </row>
    <row r="147" spans="1:19">
      <c r="A147" s="5" t="s">
        <v>20</v>
      </c>
      <c r="B147" s="6" t="s">
        <v>84</v>
      </c>
      <c r="C147" s="6">
        <v>3</v>
      </c>
      <c r="D147" s="7">
        <v>72</v>
      </c>
      <c r="E147">
        <v>2017</v>
      </c>
      <c r="F147">
        <v>5</v>
      </c>
      <c r="G147">
        <v>2</v>
      </c>
      <c r="H147" s="8">
        <v>42873</v>
      </c>
      <c r="I147" s="9">
        <v>0.62013888888888891</v>
      </c>
      <c r="J147" s="9">
        <v>0.62430555555555556</v>
      </c>
      <c r="K147" s="10">
        <f t="shared" si="4"/>
        <v>138</v>
      </c>
      <c r="L147" s="12" t="s">
        <v>326</v>
      </c>
      <c r="M147" s="12" t="s">
        <v>327</v>
      </c>
      <c r="N147" s="7">
        <v>31</v>
      </c>
      <c r="O147" s="7">
        <v>31</v>
      </c>
      <c r="Q147" s="6" t="s">
        <v>285</v>
      </c>
      <c r="R147" s="6" t="s">
        <v>325</v>
      </c>
      <c r="S147" s="11">
        <f t="shared" si="5"/>
        <v>4.1666666666666519E-3</v>
      </c>
    </row>
    <row r="148" spans="1:19">
      <c r="A148" s="5" t="s">
        <v>20</v>
      </c>
      <c r="B148" s="6" t="s">
        <v>84</v>
      </c>
      <c r="C148" s="6">
        <v>4</v>
      </c>
      <c r="D148" s="7">
        <v>73</v>
      </c>
      <c r="E148">
        <v>2017</v>
      </c>
      <c r="F148">
        <v>5</v>
      </c>
      <c r="G148">
        <v>2</v>
      </c>
      <c r="H148" s="8">
        <v>42873</v>
      </c>
      <c r="I148" s="9">
        <v>0.625</v>
      </c>
      <c r="J148" s="9">
        <v>0.62916666666666665</v>
      </c>
      <c r="K148" s="10">
        <f t="shared" si="4"/>
        <v>138</v>
      </c>
      <c r="L148" s="12" t="s">
        <v>326</v>
      </c>
      <c r="M148" s="12" t="s">
        <v>327</v>
      </c>
      <c r="N148" s="7">
        <v>31</v>
      </c>
      <c r="O148" s="7">
        <v>31</v>
      </c>
      <c r="Q148" s="6" t="s">
        <v>285</v>
      </c>
      <c r="R148" s="6" t="s">
        <v>325</v>
      </c>
      <c r="S148" s="11">
        <f t="shared" si="5"/>
        <v>4.1666666666666519E-3</v>
      </c>
    </row>
    <row r="149" spans="1:19">
      <c r="A149" s="5" t="s">
        <v>20</v>
      </c>
      <c r="B149" s="6" t="s">
        <v>83</v>
      </c>
      <c r="C149" s="6">
        <v>14</v>
      </c>
      <c r="D149" s="7">
        <v>74</v>
      </c>
      <c r="E149">
        <v>2017</v>
      </c>
      <c r="F149">
        <v>5</v>
      </c>
      <c r="G149">
        <v>2</v>
      </c>
      <c r="H149" s="8">
        <v>42873</v>
      </c>
      <c r="I149" s="9">
        <v>0.68055555555555547</v>
      </c>
      <c r="J149" s="9">
        <v>0.68541666666666667</v>
      </c>
      <c r="K149" s="10">
        <f t="shared" si="4"/>
        <v>138</v>
      </c>
      <c r="L149" s="12" t="s">
        <v>328</v>
      </c>
      <c r="M149" s="12" t="s">
        <v>329</v>
      </c>
      <c r="N149" s="7">
        <v>95</v>
      </c>
      <c r="O149" s="7">
        <v>95</v>
      </c>
      <c r="Q149" s="6" t="s">
        <v>285</v>
      </c>
      <c r="R149" s="6" t="s">
        <v>330</v>
      </c>
      <c r="S149" s="11">
        <f t="shared" si="5"/>
        <v>4.8611111111112049E-3</v>
      </c>
    </row>
    <row r="150" spans="1:19">
      <c r="A150" s="5" t="s">
        <v>20</v>
      </c>
      <c r="B150" s="6" t="s">
        <v>83</v>
      </c>
      <c r="C150" s="6">
        <v>15</v>
      </c>
      <c r="D150" s="7">
        <v>74</v>
      </c>
      <c r="E150">
        <v>2017</v>
      </c>
      <c r="F150">
        <v>5</v>
      </c>
      <c r="G150">
        <v>2</v>
      </c>
      <c r="H150" s="8">
        <v>42873</v>
      </c>
      <c r="I150" s="9">
        <v>0.68541666666666667</v>
      </c>
      <c r="J150" s="9">
        <v>0.68958333333333333</v>
      </c>
      <c r="K150" s="10">
        <f t="shared" si="4"/>
        <v>138</v>
      </c>
      <c r="L150" s="12" t="s">
        <v>328</v>
      </c>
      <c r="M150" s="12" t="s">
        <v>329</v>
      </c>
      <c r="N150" s="7">
        <v>95</v>
      </c>
      <c r="O150" s="7">
        <v>95</v>
      </c>
      <c r="Q150" s="6" t="s">
        <v>285</v>
      </c>
      <c r="R150" s="6" t="s">
        <v>330</v>
      </c>
      <c r="S150" s="11">
        <f t="shared" si="5"/>
        <v>4.1666666666666519E-3</v>
      </c>
    </row>
    <row r="151" spans="1:19">
      <c r="A151" s="5" t="s">
        <v>20</v>
      </c>
      <c r="B151" s="6" t="s">
        <v>83</v>
      </c>
      <c r="C151" s="6">
        <v>16</v>
      </c>
      <c r="D151" s="7">
        <v>74</v>
      </c>
      <c r="E151">
        <v>2017</v>
      </c>
      <c r="F151">
        <v>5</v>
      </c>
      <c r="G151">
        <v>2</v>
      </c>
      <c r="H151" s="8">
        <v>42873</v>
      </c>
      <c r="I151" s="9">
        <v>0.69097222222222221</v>
      </c>
      <c r="J151" s="9">
        <v>0.69513888888888886</v>
      </c>
      <c r="K151" s="10">
        <f t="shared" si="4"/>
        <v>138</v>
      </c>
      <c r="L151" s="12" t="s">
        <v>328</v>
      </c>
      <c r="M151" s="12" t="s">
        <v>329</v>
      </c>
      <c r="N151" s="7">
        <v>95</v>
      </c>
      <c r="O151" s="7">
        <v>95</v>
      </c>
      <c r="Q151" s="6" t="s">
        <v>285</v>
      </c>
      <c r="R151" s="6" t="s">
        <v>330</v>
      </c>
      <c r="S151" s="11">
        <f t="shared" si="5"/>
        <v>4.1666666666666519E-3</v>
      </c>
    </row>
    <row r="152" spans="1:19">
      <c r="A152" s="5" t="s">
        <v>20</v>
      </c>
      <c r="B152" s="6" t="s">
        <v>84</v>
      </c>
      <c r="C152" s="6">
        <v>5</v>
      </c>
      <c r="D152" s="6">
        <v>74</v>
      </c>
      <c r="E152">
        <v>2017</v>
      </c>
      <c r="F152">
        <v>5</v>
      </c>
      <c r="G152">
        <v>2</v>
      </c>
      <c r="H152" s="8">
        <v>42873</v>
      </c>
      <c r="I152" s="9">
        <v>0.69930555555555562</v>
      </c>
      <c r="J152" s="9">
        <v>0.70347222222222217</v>
      </c>
      <c r="K152" s="10">
        <f t="shared" si="4"/>
        <v>138</v>
      </c>
      <c r="L152" s="12" t="s">
        <v>328</v>
      </c>
      <c r="M152" s="12" t="s">
        <v>331</v>
      </c>
      <c r="N152" s="7">
        <v>95</v>
      </c>
      <c r="O152" s="7">
        <v>95</v>
      </c>
      <c r="Q152" s="6" t="s">
        <v>285</v>
      </c>
      <c r="R152" s="6" t="s">
        <v>330</v>
      </c>
      <c r="S152" s="11">
        <f t="shared" si="5"/>
        <v>4.1666666666665408E-3</v>
      </c>
    </row>
    <row r="153" spans="1:19">
      <c r="A153" s="5" t="s">
        <v>20</v>
      </c>
      <c r="B153" s="6" t="s">
        <v>79</v>
      </c>
      <c r="C153" s="7">
        <v>5</v>
      </c>
      <c r="D153" s="7">
        <v>74</v>
      </c>
      <c r="E153">
        <v>2017</v>
      </c>
      <c r="F153">
        <v>5</v>
      </c>
      <c r="G153">
        <v>2</v>
      </c>
      <c r="H153" s="8">
        <v>42873</v>
      </c>
      <c r="I153" s="9">
        <v>0.70833333333333337</v>
      </c>
      <c r="J153" s="30">
        <v>0.71250000000000002</v>
      </c>
      <c r="K153" s="10">
        <f t="shared" si="4"/>
        <v>138</v>
      </c>
      <c r="L153" s="12" t="s">
        <v>332</v>
      </c>
      <c r="M153" s="12" t="s">
        <v>333</v>
      </c>
      <c r="N153" s="7">
        <v>95</v>
      </c>
      <c r="O153" s="7">
        <v>95</v>
      </c>
      <c r="Q153" s="6" t="s">
        <v>285</v>
      </c>
      <c r="R153" s="6" t="s">
        <v>330</v>
      </c>
      <c r="S153" s="11">
        <f t="shared" si="5"/>
        <v>4.1666666666666519E-3</v>
      </c>
    </row>
    <row r="154" spans="1:19">
      <c r="A154" s="5" t="s">
        <v>20</v>
      </c>
      <c r="B154" s="6" t="s">
        <v>208</v>
      </c>
      <c r="C154" s="7">
        <v>23</v>
      </c>
      <c r="D154" s="7">
        <v>75</v>
      </c>
      <c r="E154">
        <v>2017</v>
      </c>
      <c r="F154">
        <v>5</v>
      </c>
      <c r="G154">
        <v>2</v>
      </c>
      <c r="H154" s="8">
        <v>42873</v>
      </c>
      <c r="I154" s="9">
        <v>0.7715277777777777</v>
      </c>
      <c r="J154" s="9">
        <v>0.77708333333333324</v>
      </c>
      <c r="K154" s="10">
        <f t="shared" si="4"/>
        <v>138</v>
      </c>
      <c r="L154" s="12" t="s">
        <v>334</v>
      </c>
      <c r="M154" s="12" t="s">
        <v>335</v>
      </c>
      <c r="N154" s="7">
        <v>122</v>
      </c>
      <c r="O154" s="7">
        <v>122</v>
      </c>
      <c r="Q154" s="6" t="s">
        <v>285</v>
      </c>
      <c r="R154" s="6" t="s">
        <v>336</v>
      </c>
      <c r="S154" s="11">
        <f t="shared" si="5"/>
        <v>5.5555555555555358E-3</v>
      </c>
    </row>
    <row r="155" spans="1:19">
      <c r="A155" s="5" t="s">
        <v>20</v>
      </c>
      <c r="B155" s="6" t="s">
        <v>27</v>
      </c>
      <c r="C155" s="7">
        <v>55</v>
      </c>
      <c r="D155" s="7">
        <v>75</v>
      </c>
      <c r="E155">
        <v>2017</v>
      </c>
      <c r="F155">
        <v>5</v>
      </c>
      <c r="G155">
        <v>2</v>
      </c>
      <c r="H155" s="8">
        <v>42873</v>
      </c>
      <c r="I155" s="9">
        <v>0.78055555555555556</v>
      </c>
      <c r="J155" s="9">
        <v>0.78472222222222221</v>
      </c>
      <c r="K155" s="10">
        <f t="shared" si="4"/>
        <v>138</v>
      </c>
      <c r="L155" s="12" t="s">
        <v>334</v>
      </c>
      <c r="M155" s="12" t="s">
        <v>335</v>
      </c>
      <c r="N155" s="7">
        <v>122</v>
      </c>
      <c r="O155" s="7">
        <v>122</v>
      </c>
      <c r="Q155" s="6" t="s">
        <v>285</v>
      </c>
      <c r="R155" s="6" t="s">
        <v>336</v>
      </c>
      <c r="S155" s="11">
        <f t="shared" si="5"/>
        <v>4.1666666666666519E-3</v>
      </c>
    </row>
    <row r="156" spans="1:19">
      <c r="A156" s="5" t="s">
        <v>20</v>
      </c>
      <c r="B156" s="6" t="s">
        <v>27</v>
      </c>
      <c r="C156" s="7">
        <v>56</v>
      </c>
      <c r="D156" s="7">
        <v>76</v>
      </c>
      <c r="E156">
        <v>2017</v>
      </c>
      <c r="F156">
        <v>5</v>
      </c>
      <c r="G156">
        <v>2</v>
      </c>
      <c r="H156" s="8">
        <v>42873</v>
      </c>
      <c r="I156" s="9">
        <v>0.85</v>
      </c>
      <c r="J156" s="9">
        <v>0.85555555555555562</v>
      </c>
      <c r="K156" s="10">
        <f t="shared" si="4"/>
        <v>138</v>
      </c>
      <c r="L156" s="12" t="s">
        <v>337</v>
      </c>
      <c r="M156" s="12" t="s">
        <v>338</v>
      </c>
      <c r="N156" s="7">
        <v>137</v>
      </c>
      <c r="O156" s="7">
        <v>137</v>
      </c>
      <c r="Q156" s="6" t="s">
        <v>285</v>
      </c>
      <c r="R156" s="6" t="s">
        <v>339</v>
      </c>
      <c r="S156" s="11">
        <f t="shared" si="5"/>
        <v>5.5555555555556468E-3</v>
      </c>
    </row>
    <row r="157" spans="1:19">
      <c r="A157" s="5" t="s">
        <v>20</v>
      </c>
      <c r="B157" s="6" t="s">
        <v>208</v>
      </c>
      <c r="C157" s="7">
        <v>24</v>
      </c>
      <c r="D157" s="7">
        <v>76</v>
      </c>
      <c r="E157">
        <v>2017</v>
      </c>
      <c r="F157">
        <v>5</v>
      </c>
      <c r="G157">
        <v>2</v>
      </c>
      <c r="H157" s="8">
        <v>42873</v>
      </c>
      <c r="I157" s="9">
        <v>0.85833333333333339</v>
      </c>
      <c r="J157" s="9">
        <v>0.8652777777777777</v>
      </c>
      <c r="K157" s="10">
        <f t="shared" si="4"/>
        <v>138</v>
      </c>
      <c r="L157" s="12" t="s">
        <v>340</v>
      </c>
      <c r="M157" s="12" t="s">
        <v>341</v>
      </c>
      <c r="N157" s="7">
        <v>137</v>
      </c>
      <c r="O157" s="7">
        <v>137</v>
      </c>
      <c r="Q157" s="6" t="s">
        <v>285</v>
      </c>
      <c r="R157" s="6" t="s">
        <v>339</v>
      </c>
      <c r="S157" s="11">
        <f t="shared" si="5"/>
        <v>6.9444444444443088E-3</v>
      </c>
    </row>
    <row r="158" spans="1:19">
      <c r="A158" s="5" t="s">
        <v>20</v>
      </c>
      <c r="B158" s="6" t="s">
        <v>208</v>
      </c>
      <c r="C158" s="7">
        <v>25</v>
      </c>
      <c r="D158" s="7">
        <v>77</v>
      </c>
      <c r="E158">
        <v>2017</v>
      </c>
      <c r="F158">
        <v>5</v>
      </c>
      <c r="G158">
        <v>2</v>
      </c>
      <c r="H158" s="8">
        <v>42873</v>
      </c>
      <c r="I158" s="9">
        <v>0.9145833333333333</v>
      </c>
      <c r="J158" s="9">
        <v>0.92152777777777783</v>
      </c>
      <c r="K158" s="10">
        <f t="shared" si="4"/>
        <v>138</v>
      </c>
      <c r="L158" s="12" t="s">
        <v>342</v>
      </c>
      <c r="M158" s="12" t="s">
        <v>343</v>
      </c>
      <c r="N158" s="7">
        <v>133</v>
      </c>
      <c r="O158" s="7">
        <v>133</v>
      </c>
      <c r="Q158" s="6" t="s">
        <v>285</v>
      </c>
      <c r="R158" s="6" t="s">
        <v>344</v>
      </c>
      <c r="S158" s="11">
        <f t="shared" si="5"/>
        <v>6.9444444444445308E-3</v>
      </c>
    </row>
    <row r="159" spans="1:19">
      <c r="A159" s="5" t="s">
        <v>20</v>
      </c>
      <c r="B159" s="6" t="s">
        <v>27</v>
      </c>
      <c r="C159" s="7">
        <v>57</v>
      </c>
      <c r="D159" s="7">
        <v>77</v>
      </c>
      <c r="E159">
        <v>2017</v>
      </c>
      <c r="F159">
        <v>5</v>
      </c>
      <c r="G159">
        <v>2</v>
      </c>
      <c r="H159" s="8">
        <v>42873</v>
      </c>
      <c r="I159" s="9">
        <v>0.9243055555555556</v>
      </c>
      <c r="J159" s="9">
        <v>0.9291666666666667</v>
      </c>
      <c r="K159" s="10">
        <f t="shared" si="4"/>
        <v>138</v>
      </c>
      <c r="L159" s="12" t="s">
        <v>345</v>
      </c>
      <c r="M159" s="12" t="s">
        <v>346</v>
      </c>
      <c r="N159" s="7">
        <v>133</v>
      </c>
      <c r="O159" s="7">
        <v>133</v>
      </c>
      <c r="Q159" s="6" t="s">
        <v>285</v>
      </c>
      <c r="R159" s="5" t="s">
        <v>344</v>
      </c>
      <c r="S159" s="11">
        <f t="shared" si="5"/>
        <v>4.8611111111110938E-3</v>
      </c>
    </row>
    <row r="160" spans="1:19">
      <c r="A160" s="5" t="s">
        <v>20</v>
      </c>
      <c r="B160" s="6" t="s">
        <v>27</v>
      </c>
      <c r="C160" s="7">
        <v>58</v>
      </c>
      <c r="D160" s="7">
        <v>78</v>
      </c>
      <c r="E160">
        <v>2017</v>
      </c>
      <c r="F160">
        <v>5</v>
      </c>
      <c r="G160">
        <v>2</v>
      </c>
      <c r="H160" s="8">
        <v>42873</v>
      </c>
      <c r="I160" s="9">
        <v>0.97083333333333333</v>
      </c>
      <c r="J160" s="9">
        <v>0.97638888888888886</v>
      </c>
      <c r="K160" s="10">
        <f t="shared" si="4"/>
        <v>138</v>
      </c>
      <c r="L160" s="12" t="s">
        <v>347</v>
      </c>
      <c r="M160" s="12" t="s">
        <v>348</v>
      </c>
      <c r="N160" s="7">
        <v>132</v>
      </c>
      <c r="O160" s="7">
        <v>132</v>
      </c>
      <c r="Q160" s="6" t="s">
        <v>285</v>
      </c>
      <c r="R160" s="5" t="s">
        <v>349</v>
      </c>
      <c r="S160" s="11">
        <f t="shared" si="5"/>
        <v>5.5555555555555358E-3</v>
      </c>
    </row>
    <row r="161" spans="1:19">
      <c r="A161" s="5" t="s">
        <v>20</v>
      </c>
      <c r="B161" s="6" t="s">
        <v>208</v>
      </c>
      <c r="C161" s="7">
        <v>26</v>
      </c>
      <c r="D161" s="7">
        <v>78</v>
      </c>
      <c r="E161">
        <v>2017</v>
      </c>
      <c r="F161">
        <v>5</v>
      </c>
      <c r="G161">
        <v>2</v>
      </c>
      <c r="H161" s="8">
        <v>42873</v>
      </c>
      <c r="I161" s="9">
        <v>0.9784722222222223</v>
      </c>
      <c r="J161" s="9">
        <v>0.98541666666666661</v>
      </c>
      <c r="K161" s="10">
        <f t="shared" si="4"/>
        <v>138</v>
      </c>
      <c r="L161" s="12" t="s">
        <v>350</v>
      </c>
      <c r="M161" s="12" t="s">
        <v>351</v>
      </c>
      <c r="N161" s="7">
        <v>132</v>
      </c>
      <c r="O161" s="7">
        <v>132</v>
      </c>
      <c r="Q161" s="6" t="s">
        <v>285</v>
      </c>
      <c r="R161" s="5" t="s">
        <v>349</v>
      </c>
      <c r="S161" s="11">
        <f t="shared" si="5"/>
        <v>6.9444444444443088E-3</v>
      </c>
    </row>
    <row r="162" spans="1:19">
      <c r="A162" s="5" t="s">
        <v>20</v>
      </c>
      <c r="B162" s="6" t="s">
        <v>208</v>
      </c>
      <c r="C162" s="7">
        <v>27</v>
      </c>
      <c r="D162" s="7">
        <v>79</v>
      </c>
      <c r="E162">
        <v>2017</v>
      </c>
      <c r="F162">
        <v>5</v>
      </c>
      <c r="G162">
        <v>2</v>
      </c>
      <c r="H162" s="8">
        <v>42874</v>
      </c>
      <c r="I162" s="9">
        <v>2.9861111111111113E-2</v>
      </c>
      <c r="J162" s="9">
        <v>3.888888888888889E-2</v>
      </c>
      <c r="K162" s="10">
        <f t="shared" si="4"/>
        <v>139</v>
      </c>
      <c r="L162" s="12" t="s">
        <v>352</v>
      </c>
      <c r="M162" s="12" t="s">
        <v>353</v>
      </c>
      <c r="N162" s="7">
        <v>146</v>
      </c>
      <c r="O162" s="7">
        <v>146</v>
      </c>
      <c r="Q162" s="6" t="s">
        <v>285</v>
      </c>
      <c r="R162" s="5" t="s">
        <v>354</v>
      </c>
      <c r="S162" s="11">
        <f t="shared" si="5"/>
        <v>9.0277777777777769E-3</v>
      </c>
    </row>
    <row r="163" spans="1:19">
      <c r="A163" s="5" t="s">
        <v>20</v>
      </c>
      <c r="B163" s="6" t="s">
        <v>27</v>
      </c>
      <c r="C163" s="7">
        <v>59</v>
      </c>
      <c r="D163" s="7">
        <v>79</v>
      </c>
      <c r="E163">
        <v>2017</v>
      </c>
      <c r="F163">
        <v>5</v>
      </c>
      <c r="G163">
        <v>2</v>
      </c>
      <c r="H163" s="8">
        <v>42874</v>
      </c>
      <c r="I163" s="9">
        <v>4.1666666666666664E-2</v>
      </c>
      <c r="J163" s="9">
        <v>4.7222222222222221E-2</v>
      </c>
      <c r="K163" s="10">
        <f t="shared" si="4"/>
        <v>139</v>
      </c>
      <c r="L163" s="16" t="s">
        <v>355</v>
      </c>
      <c r="M163" s="12" t="s">
        <v>356</v>
      </c>
      <c r="N163" s="7">
        <v>146</v>
      </c>
      <c r="O163" s="7">
        <v>146</v>
      </c>
      <c r="Q163" s="6" t="s">
        <v>285</v>
      </c>
      <c r="R163" s="5" t="s">
        <v>354</v>
      </c>
      <c r="S163" s="11">
        <f t="shared" si="5"/>
        <v>5.5555555555555566E-3</v>
      </c>
    </row>
    <row r="164" spans="1:19">
      <c r="A164" s="5" t="s">
        <v>20</v>
      </c>
      <c r="B164" s="6" t="s">
        <v>208</v>
      </c>
      <c r="C164" s="7">
        <v>28</v>
      </c>
      <c r="D164" s="7">
        <v>80</v>
      </c>
      <c r="E164">
        <v>2017</v>
      </c>
      <c r="F164">
        <v>5</v>
      </c>
      <c r="G164">
        <v>2</v>
      </c>
      <c r="H164" s="8">
        <v>42874</v>
      </c>
      <c r="I164" s="9">
        <v>0.10694444444444444</v>
      </c>
      <c r="J164" s="9">
        <v>0.11319444444444444</v>
      </c>
      <c r="K164" s="10">
        <f t="shared" si="4"/>
        <v>139</v>
      </c>
      <c r="L164" s="12" t="s">
        <v>357</v>
      </c>
      <c r="M164" s="12" t="s">
        <v>358</v>
      </c>
      <c r="N164" s="7">
        <v>113</v>
      </c>
      <c r="O164" s="7">
        <v>113</v>
      </c>
      <c r="Q164" s="6" t="s">
        <v>285</v>
      </c>
      <c r="R164" s="5" t="s">
        <v>359</v>
      </c>
      <c r="S164" s="11">
        <f t="shared" si="5"/>
        <v>6.2500000000000056E-3</v>
      </c>
    </row>
    <row r="165" spans="1:19">
      <c r="A165" s="5" t="s">
        <v>20</v>
      </c>
      <c r="B165" s="6" t="s">
        <v>27</v>
      </c>
      <c r="C165" s="7">
        <v>60</v>
      </c>
      <c r="D165" s="7">
        <v>80</v>
      </c>
      <c r="E165">
        <v>2017</v>
      </c>
      <c r="F165">
        <v>5</v>
      </c>
      <c r="G165">
        <v>2</v>
      </c>
      <c r="H165" s="8">
        <v>42874</v>
      </c>
      <c r="I165" s="9">
        <v>0.11527777777777777</v>
      </c>
      <c r="J165" s="19">
        <v>0.12013888888888889</v>
      </c>
      <c r="K165" s="10">
        <f t="shared" si="4"/>
        <v>139</v>
      </c>
      <c r="L165" s="12" t="s">
        <v>360</v>
      </c>
      <c r="M165" s="12" t="s">
        <v>361</v>
      </c>
      <c r="N165" s="7">
        <v>113</v>
      </c>
      <c r="O165" s="7">
        <v>113</v>
      </c>
      <c r="Q165" s="6" t="s">
        <v>285</v>
      </c>
      <c r="R165" s="5" t="s">
        <v>359</v>
      </c>
      <c r="S165" s="11">
        <f t="shared" si="5"/>
        <v>4.8611111111111216E-3</v>
      </c>
    </row>
    <row r="166" spans="1:19">
      <c r="A166" s="5" t="s">
        <v>20</v>
      </c>
      <c r="B166" s="6" t="s">
        <v>27</v>
      </c>
      <c r="C166" s="7">
        <v>61</v>
      </c>
      <c r="D166" s="7">
        <v>81</v>
      </c>
      <c r="E166">
        <v>2017</v>
      </c>
      <c r="F166">
        <v>5</v>
      </c>
      <c r="G166">
        <v>2</v>
      </c>
      <c r="H166" s="8">
        <v>42874</v>
      </c>
      <c r="I166" s="9">
        <v>0.15416666666666667</v>
      </c>
      <c r="J166" s="9">
        <v>0.16111111111111112</v>
      </c>
      <c r="K166" s="10">
        <f t="shared" si="4"/>
        <v>139</v>
      </c>
      <c r="L166" s="12" t="s">
        <v>362</v>
      </c>
      <c r="M166" s="12" t="s">
        <v>363</v>
      </c>
      <c r="N166" s="7">
        <v>148</v>
      </c>
      <c r="O166" s="7">
        <v>148</v>
      </c>
      <c r="Q166" s="6" t="s">
        <v>285</v>
      </c>
      <c r="R166" s="5" t="s">
        <v>364</v>
      </c>
      <c r="S166" s="11">
        <f t="shared" si="5"/>
        <v>6.9444444444444475E-3</v>
      </c>
    </row>
    <row r="167" spans="1:19">
      <c r="A167" s="5" t="s">
        <v>20</v>
      </c>
      <c r="B167" s="6" t="s">
        <v>208</v>
      </c>
      <c r="C167" s="7">
        <v>29</v>
      </c>
      <c r="D167" s="7">
        <v>81</v>
      </c>
      <c r="E167">
        <v>2017</v>
      </c>
      <c r="F167">
        <v>5</v>
      </c>
      <c r="G167">
        <v>2</v>
      </c>
      <c r="H167" s="8">
        <v>42874</v>
      </c>
      <c r="I167" s="9">
        <v>0.16180555555555556</v>
      </c>
      <c r="J167" s="9">
        <v>0.16805555555555554</v>
      </c>
      <c r="K167" s="10">
        <f t="shared" si="4"/>
        <v>139</v>
      </c>
      <c r="L167" s="12" t="s">
        <v>365</v>
      </c>
      <c r="M167" s="12" t="s">
        <v>363</v>
      </c>
      <c r="N167" s="7">
        <v>148</v>
      </c>
      <c r="O167" s="7">
        <v>148</v>
      </c>
      <c r="Q167" s="6" t="s">
        <v>285</v>
      </c>
      <c r="R167" s="5" t="s">
        <v>364</v>
      </c>
      <c r="S167" s="11">
        <f t="shared" si="5"/>
        <v>6.2499999999999778E-3</v>
      </c>
    </row>
    <row r="168" spans="1:19">
      <c r="A168" s="5" t="s">
        <v>20</v>
      </c>
      <c r="B168" s="6" t="s">
        <v>208</v>
      </c>
      <c r="C168" s="7">
        <v>30</v>
      </c>
      <c r="D168" s="7">
        <v>82</v>
      </c>
      <c r="E168">
        <v>2017</v>
      </c>
      <c r="F168">
        <v>5</v>
      </c>
      <c r="G168">
        <v>2</v>
      </c>
      <c r="H168" s="8">
        <v>42874</v>
      </c>
      <c r="I168" s="9">
        <v>0.22152777777777777</v>
      </c>
      <c r="J168" s="9">
        <v>0.23055555555555554</v>
      </c>
      <c r="K168" s="10">
        <f t="shared" si="4"/>
        <v>139</v>
      </c>
      <c r="L168" s="12" t="s">
        <v>366</v>
      </c>
      <c r="M168" s="12" t="s">
        <v>367</v>
      </c>
      <c r="N168" s="7">
        <v>172</v>
      </c>
      <c r="O168" s="7">
        <v>172</v>
      </c>
      <c r="Q168" s="6" t="s">
        <v>285</v>
      </c>
      <c r="R168" s="5" t="s">
        <v>368</v>
      </c>
      <c r="S168" s="11">
        <f t="shared" si="5"/>
        <v>9.0277777777777735E-3</v>
      </c>
    </row>
    <row r="169" spans="1:19">
      <c r="A169" s="5" t="s">
        <v>20</v>
      </c>
      <c r="B169" s="6" t="s">
        <v>27</v>
      </c>
      <c r="C169" s="7">
        <v>62</v>
      </c>
      <c r="D169" s="7">
        <v>82</v>
      </c>
      <c r="E169">
        <v>2017</v>
      </c>
      <c r="F169">
        <v>5</v>
      </c>
      <c r="G169">
        <v>2</v>
      </c>
      <c r="H169" s="8">
        <v>42874</v>
      </c>
      <c r="I169" s="9">
        <v>0.23263888888888887</v>
      </c>
      <c r="J169" s="9">
        <v>0.23819444444444446</v>
      </c>
      <c r="K169" s="10">
        <f t="shared" si="4"/>
        <v>139</v>
      </c>
      <c r="L169" s="12" t="s">
        <v>369</v>
      </c>
      <c r="M169" s="12" t="s">
        <v>370</v>
      </c>
      <c r="N169" s="7">
        <v>172</v>
      </c>
      <c r="O169" s="7">
        <v>172</v>
      </c>
      <c r="Q169" s="6" t="s">
        <v>285</v>
      </c>
      <c r="R169" s="5" t="s">
        <v>368</v>
      </c>
      <c r="S169" s="11">
        <f t="shared" si="5"/>
        <v>5.5555555555555913E-3</v>
      </c>
    </row>
    <row r="170" spans="1:19">
      <c r="A170" s="5" t="s">
        <v>20</v>
      </c>
      <c r="B170" s="6" t="s">
        <v>27</v>
      </c>
      <c r="C170" s="7">
        <v>63</v>
      </c>
      <c r="D170" s="7">
        <v>83</v>
      </c>
      <c r="E170">
        <v>2017</v>
      </c>
      <c r="F170">
        <v>5</v>
      </c>
      <c r="G170">
        <v>2</v>
      </c>
      <c r="H170" s="8">
        <v>42874</v>
      </c>
      <c r="I170" s="9">
        <v>0.27986111111111112</v>
      </c>
      <c r="J170" s="9">
        <v>0.28472222222222221</v>
      </c>
      <c r="K170" s="10">
        <f t="shared" si="4"/>
        <v>139</v>
      </c>
      <c r="L170" s="12" t="s">
        <v>369</v>
      </c>
      <c r="M170" s="12" t="s">
        <v>371</v>
      </c>
      <c r="N170" s="7">
        <v>155</v>
      </c>
      <c r="O170" s="7">
        <v>155</v>
      </c>
      <c r="Q170" s="6" t="s">
        <v>285</v>
      </c>
      <c r="R170" s="5" t="s">
        <v>372</v>
      </c>
      <c r="S170" s="11">
        <f t="shared" si="5"/>
        <v>4.8611111111110938E-3</v>
      </c>
    </row>
    <row r="171" spans="1:19">
      <c r="A171" s="5" t="s">
        <v>20</v>
      </c>
      <c r="B171" s="6" t="s">
        <v>208</v>
      </c>
      <c r="C171" s="7">
        <v>31</v>
      </c>
      <c r="D171" s="7">
        <v>83</v>
      </c>
      <c r="E171">
        <v>2017</v>
      </c>
      <c r="F171">
        <v>5</v>
      </c>
      <c r="G171">
        <v>2</v>
      </c>
      <c r="H171" s="8">
        <v>42874</v>
      </c>
      <c r="I171" s="9">
        <v>0.28680555555555554</v>
      </c>
      <c r="J171" s="9">
        <v>0.29444444444444445</v>
      </c>
      <c r="K171" s="10">
        <f t="shared" si="4"/>
        <v>139</v>
      </c>
      <c r="L171" s="12" t="s">
        <v>373</v>
      </c>
      <c r="M171" s="12" t="s">
        <v>374</v>
      </c>
      <c r="N171" s="7">
        <v>155</v>
      </c>
      <c r="O171" s="7">
        <v>155</v>
      </c>
      <c r="Q171" s="6" t="s">
        <v>285</v>
      </c>
      <c r="R171" s="5" t="s">
        <v>372</v>
      </c>
      <c r="S171" s="11">
        <f t="shared" si="5"/>
        <v>7.6388888888889173E-3</v>
      </c>
    </row>
    <row r="172" spans="1:19">
      <c r="A172" s="5" t="s">
        <v>20</v>
      </c>
      <c r="B172" s="6" t="s">
        <v>208</v>
      </c>
      <c r="C172" s="7">
        <v>32</v>
      </c>
      <c r="D172" s="7">
        <v>84</v>
      </c>
      <c r="E172">
        <v>2017</v>
      </c>
      <c r="F172">
        <v>5</v>
      </c>
      <c r="G172">
        <v>2</v>
      </c>
      <c r="H172" s="8">
        <v>42874</v>
      </c>
      <c r="I172" s="9">
        <v>0.33958333333333335</v>
      </c>
      <c r="J172" s="9">
        <v>0.34166666666666662</v>
      </c>
      <c r="K172" s="10">
        <f t="shared" si="4"/>
        <v>139</v>
      </c>
      <c r="L172" s="12" t="s">
        <v>375</v>
      </c>
      <c r="M172" s="12" t="s">
        <v>376</v>
      </c>
      <c r="N172" s="7">
        <v>170</v>
      </c>
      <c r="O172" s="7">
        <v>170</v>
      </c>
      <c r="Q172" s="6" t="s">
        <v>285</v>
      </c>
      <c r="R172" s="5" t="s">
        <v>377</v>
      </c>
      <c r="S172" s="11">
        <f t="shared" si="5"/>
        <v>2.0833333333332704E-3</v>
      </c>
    </row>
    <row r="173" spans="1:19">
      <c r="A173" s="5" t="s">
        <v>20</v>
      </c>
      <c r="B173" s="6" t="s">
        <v>27</v>
      </c>
      <c r="C173" s="7">
        <v>64</v>
      </c>
      <c r="D173" s="7">
        <v>84</v>
      </c>
      <c r="E173">
        <v>2017</v>
      </c>
      <c r="F173">
        <v>5</v>
      </c>
      <c r="G173">
        <v>2</v>
      </c>
      <c r="H173" s="8">
        <v>42874</v>
      </c>
      <c r="I173" s="9">
        <v>0.35000000000000003</v>
      </c>
      <c r="J173" s="9">
        <v>0.35555555555555557</v>
      </c>
      <c r="K173" s="10">
        <f t="shared" si="4"/>
        <v>139</v>
      </c>
      <c r="L173" s="12" t="s">
        <v>378</v>
      </c>
      <c r="M173" s="12" t="s">
        <v>379</v>
      </c>
      <c r="N173" s="7">
        <v>170</v>
      </c>
      <c r="O173" s="7">
        <v>170</v>
      </c>
      <c r="Q173" s="6" t="s">
        <v>285</v>
      </c>
      <c r="R173" s="5" t="s">
        <v>377</v>
      </c>
      <c r="S173" s="11">
        <f t="shared" si="5"/>
        <v>5.5555555555555358E-3</v>
      </c>
    </row>
    <row r="174" spans="1:19">
      <c r="A174" s="5" t="s">
        <v>20</v>
      </c>
      <c r="B174" s="6" t="s">
        <v>27</v>
      </c>
      <c r="C174" s="7">
        <v>65</v>
      </c>
      <c r="D174" s="7">
        <v>85</v>
      </c>
      <c r="E174">
        <v>2017</v>
      </c>
      <c r="F174">
        <v>5</v>
      </c>
      <c r="G174">
        <v>2</v>
      </c>
      <c r="H174" s="8">
        <v>42874</v>
      </c>
      <c r="I174" s="9">
        <v>0.35486111111111113</v>
      </c>
      <c r="J174" s="9">
        <v>0.35972222222222222</v>
      </c>
      <c r="K174" s="10">
        <f t="shared" si="4"/>
        <v>139</v>
      </c>
      <c r="L174" s="12" t="s">
        <v>380</v>
      </c>
      <c r="M174" s="12" t="s">
        <v>381</v>
      </c>
      <c r="N174" s="7">
        <v>132</v>
      </c>
      <c r="O174" s="7">
        <v>132</v>
      </c>
      <c r="Q174" s="6" t="s">
        <v>285</v>
      </c>
      <c r="R174" s="5" t="s">
        <v>382</v>
      </c>
      <c r="S174" s="11">
        <f t="shared" si="5"/>
        <v>4.8611111111110938E-3</v>
      </c>
    </row>
    <row r="175" spans="1:19">
      <c r="A175" s="5" t="s">
        <v>20</v>
      </c>
      <c r="B175" s="6" t="s">
        <v>208</v>
      </c>
      <c r="C175" s="7">
        <v>33</v>
      </c>
      <c r="D175" s="7">
        <v>85</v>
      </c>
      <c r="E175">
        <v>2017</v>
      </c>
      <c r="F175">
        <v>5</v>
      </c>
      <c r="G175">
        <v>2</v>
      </c>
      <c r="H175" s="8">
        <v>42874</v>
      </c>
      <c r="I175" s="9">
        <v>0.40347222222222223</v>
      </c>
      <c r="J175" s="9">
        <v>0.41180555555555554</v>
      </c>
      <c r="K175" s="10">
        <f t="shared" si="4"/>
        <v>139</v>
      </c>
      <c r="L175" s="12" t="s">
        <v>373</v>
      </c>
      <c r="M175" s="12" t="s">
        <v>383</v>
      </c>
      <c r="N175" s="7">
        <v>132</v>
      </c>
      <c r="O175" s="7">
        <v>132</v>
      </c>
      <c r="Q175" s="6" t="s">
        <v>285</v>
      </c>
      <c r="R175" s="5" t="s">
        <v>382</v>
      </c>
      <c r="S175" s="11">
        <f t="shared" si="5"/>
        <v>8.3333333333333037E-3</v>
      </c>
    </row>
    <row r="176" spans="1:19">
      <c r="A176" s="5" t="s">
        <v>20</v>
      </c>
      <c r="B176" s="6" t="s">
        <v>30</v>
      </c>
      <c r="C176" s="7">
        <v>31</v>
      </c>
      <c r="D176" s="7">
        <v>87</v>
      </c>
      <c r="E176">
        <v>2017</v>
      </c>
      <c r="F176">
        <v>5</v>
      </c>
      <c r="G176">
        <v>2</v>
      </c>
      <c r="H176" s="8">
        <v>42876</v>
      </c>
      <c r="I176" s="9">
        <v>0.81111111111111101</v>
      </c>
      <c r="J176" s="9">
        <v>0.81666666666666676</v>
      </c>
      <c r="K176" s="10">
        <f t="shared" si="4"/>
        <v>141</v>
      </c>
      <c r="L176" s="12" t="s">
        <v>384</v>
      </c>
      <c r="M176" s="12" t="s">
        <v>385</v>
      </c>
      <c r="N176" s="7">
        <v>56</v>
      </c>
      <c r="O176">
        <v>56</v>
      </c>
      <c r="Q176" s="5" t="s">
        <v>192</v>
      </c>
      <c r="R176" s="5" t="s">
        <v>386</v>
      </c>
      <c r="S176" s="11">
        <f t="shared" si="5"/>
        <v>5.5555555555557579E-3</v>
      </c>
    </row>
    <row r="177" spans="1:19">
      <c r="A177" s="5" t="s">
        <v>20</v>
      </c>
      <c r="B177" s="6" t="s">
        <v>27</v>
      </c>
      <c r="C177" s="7">
        <v>66</v>
      </c>
      <c r="D177" s="7">
        <v>87</v>
      </c>
      <c r="E177">
        <v>2017</v>
      </c>
      <c r="F177">
        <v>5</v>
      </c>
      <c r="G177">
        <v>2</v>
      </c>
      <c r="H177" s="8">
        <v>42876</v>
      </c>
      <c r="I177" s="9">
        <v>0.81944444444444453</v>
      </c>
      <c r="J177" s="9">
        <v>0.82291666666666663</v>
      </c>
      <c r="K177" s="10">
        <f t="shared" si="4"/>
        <v>141</v>
      </c>
      <c r="L177" s="12" t="s">
        <v>387</v>
      </c>
      <c r="M177" s="12" t="s">
        <v>388</v>
      </c>
      <c r="N177" s="7">
        <v>57</v>
      </c>
      <c r="O177">
        <v>57</v>
      </c>
      <c r="Q177" s="5" t="s">
        <v>192</v>
      </c>
      <c r="R177" s="5" t="s">
        <v>386</v>
      </c>
      <c r="S177" s="11">
        <f t="shared" si="5"/>
        <v>3.4722222222220989E-3</v>
      </c>
    </row>
    <row r="178" spans="1:19">
      <c r="A178" s="5" t="s">
        <v>20</v>
      </c>
      <c r="B178" s="6" t="s">
        <v>27</v>
      </c>
      <c r="C178" s="7">
        <v>67</v>
      </c>
      <c r="D178" s="7">
        <v>88</v>
      </c>
      <c r="E178">
        <v>2017</v>
      </c>
      <c r="F178">
        <v>5</v>
      </c>
      <c r="G178">
        <v>2</v>
      </c>
      <c r="H178" s="8">
        <v>42876</v>
      </c>
      <c r="I178" s="9">
        <v>0.8618055555555556</v>
      </c>
      <c r="J178" s="9">
        <v>0.8652777777777777</v>
      </c>
      <c r="K178" s="10">
        <f t="shared" si="4"/>
        <v>141</v>
      </c>
      <c r="L178" s="12" t="s">
        <v>389</v>
      </c>
      <c r="M178" s="12" t="s">
        <v>390</v>
      </c>
      <c r="N178" s="7">
        <v>62</v>
      </c>
      <c r="O178">
        <v>62</v>
      </c>
      <c r="Q178" s="5" t="s">
        <v>192</v>
      </c>
      <c r="R178" s="5" t="s">
        <v>391</v>
      </c>
      <c r="S178" s="11">
        <f t="shared" si="5"/>
        <v>3.4722222222220989E-3</v>
      </c>
    </row>
    <row r="179" spans="1:19">
      <c r="A179" s="5" t="s">
        <v>20</v>
      </c>
      <c r="B179" s="6" t="s">
        <v>30</v>
      </c>
      <c r="C179" s="7">
        <v>32</v>
      </c>
      <c r="D179" s="7">
        <v>88</v>
      </c>
      <c r="E179">
        <v>2017</v>
      </c>
      <c r="F179">
        <v>5</v>
      </c>
      <c r="G179">
        <v>2</v>
      </c>
      <c r="H179" s="8">
        <v>42876</v>
      </c>
      <c r="I179" s="9">
        <v>0.86736111111111114</v>
      </c>
      <c r="J179" s="9">
        <v>0.87291666666666667</v>
      </c>
      <c r="K179" s="10">
        <f t="shared" si="4"/>
        <v>141</v>
      </c>
      <c r="L179" s="12" t="s">
        <v>392</v>
      </c>
      <c r="M179" s="12" t="s">
        <v>393</v>
      </c>
      <c r="N179" s="7">
        <v>62</v>
      </c>
      <c r="O179">
        <v>62</v>
      </c>
      <c r="Q179" s="5" t="s">
        <v>192</v>
      </c>
      <c r="R179" s="5" t="s">
        <v>391</v>
      </c>
      <c r="S179" s="11">
        <f t="shared" si="5"/>
        <v>5.5555555555555358E-3</v>
      </c>
    </row>
    <row r="180" spans="1:19">
      <c r="A180" s="5" t="s">
        <v>20</v>
      </c>
      <c r="B180" s="6" t="s">
        <v>30</v>
      </c>
      <c r="C180" s="7">
        <v>33</v>
      </c>
      <c r="D180" s="7">
        <v>89</v>
      </c>
      <c r="E180">
        <v>2017</v>
      </c>
      <c r="F180">
        <v>5</v>
      </c>
      <c r="G180">
        <v>2</v>
      </c>
      <c r="H180" s="8">
        <v>42876</v>
      </c>
      <c r="I180" s="9">
        <v>0.90486111111111101</v>
      </c>
      <c r="J180" s="9">
        <v>0.91111111111111109</v>
      </c>
      <c r="K180" s="10">
        <f t="shared" si="4"/>
        <v>141</v>
      </c>
      <c r="L180" s="12" t="s">
        <v>394</v>
      </c>
      <c r="M180" s="12" t="s">
        <v>395</v>
      </c>
      <c r="N180" s="7">
        <v>74</v>
      </c>
      <c r="O180">
        <v>74</v>
      </c>
      <c r="Q180" s="5" t="s">
        <v>192</v>
      </c>
      <c r="R180" s="5" t="s">
        <v>396</v>
      </c>
      <c r="S180" s="11">
        <f t="shared" si="5"/>
        <v>6.2500000000000888E-3</v>
      </c>
    </row>
    <row r="181" spans="1:19">
      <c r="A181" s="5" t="s">
        <v>20</v>
      </c>
      <c r="B181" s="6" t="s">
        <v>27</v>
      </c>
      <c r="C181" s="7">
        <v>68</v>
      </c>
      <c r="D181" s="7">
        <v>89</v>
      </c>
      <c r="E181">
        <v>2017</v>
      </c>
      <c r="F181">
        <v>5</v>
      </c>
      <c r="G181">
        <v>2</v>
      </c>
      <c r="H181" s="8">
        <v>42876</v>
      </c>
      <c r="I181" s="9">
        <v>0.9159722222222223</v>
      </c>
      <c r="J181" s="9">
        <v>0.9194444444444444</v>
      </c>
      <c r="K181" s="10">
        <f t="shared" si="4"/>
        <v>141</v>
      </c>
      <c r="L181" s="16" t="s">
        <v>389</v>
      </c>
      <c r="M181" s="16" t="s">
        <v>397</v>
      </c>
      <c r="N181" s="7">
        <v>74</v>
      </c>
      <c r="O181">
        <v>74</v>
      </c>
      <c r="Q181" s="5" t="s">
        <v>192</v>
      </c>
      <c r="R181" s="5" t="s">
        <v>396</v>
      </c>
      <c r="S181" s="11">
        <f t="shared" si="5"/>
        <v>3.4722222222220989E-3</v>
      </c>
    </row>
    <row r="182" spans="1:19">
      <c r="A182" s="5" t="s">
        <v>20</v>
      </c>
      <c r="B182" s="6" t="s">
        <v>27</v>
      </c>
      <c r="C182" s="7">
        <v>69</v>
      </c>
      <c r="D182" s="7">
        <v>90</v>
      </c>
      <c r="E182">
        <v>2017</v>
      </c>
      <c r="F182">
        <v>5</v>
      </c>
      <c r="G182">
        <v>2</v>
      </c>
      <c r="H182" s="8">
        <v>42876</v>
      </c>
      <c r="I182" s="9">
        <v>0.9604166666666667</v>
      </c>
      <c r="J182" s="9">
        <v>0.96319444444444446</v>
      </c>
      <c r="K182" s="10">
        <f t="shared" si="4"/>
        <v>141</v>
      </c>
      <c r="L182" s="16" t="s">
        <v>387</v>
      </c>
      <c r="M182" s="16" t="s">
        <v>398</v>
      </c>
      <c r="N182" s="7">
        <v>60</v>
      </c>
      <c r="O182">
        <v>60</v>
      </c>
      <c r="Q182" s="5" t="s">
        <v>192</v>
      </c>
      <c r="R182" s="5" t="s">
        <v>399</v>
      </c>
      <c r="S182" s="11">
        <f t="shared" si="5"/>
        <v>2.7777777777777679E-3</v>
      </c>
    </row>
    <row r="183" spans="1:19">
      <c r="A183" s="5" t="s">
        <v>20</v>
      </c>
      <c r="B183" s="6" t="s">
        <v>30</v>
      </c>
      <c r="C183" s="7">
        <v>34</v>
      </c>
      <c r="D183" s="7">
        <v>90</v>
      </c>
      <c r="E183">
        <v>2017</v>
      </c>
      <c r="F183">
        <v>5</v>
      </c>
      <c r="G183">
        <v>2</v>
      </c>
      <c r="H183" s="8">
        <v>42876</v>
      </c>
      <c r="I183" s="9">
        <v>0.96527777777777779</v>
      </c>
      <c r="J183" s="9">
        <v>0.97013888888888899</v>
      </c>
      <c r="K183" s="10">
        <f t="shared" si="4"/>
        <v>141</v>
      </c>
      <c r="L183" s="12" t="s">
        <v>387</v>
      </c>
      <c r="M183" s="12" t="s">
        <v>400</v>
      </c>
      <c r="N183" s="7">
        <v>60</v>
      </c>
      <c r="O183">
        <v>60</v>
      </c>
      <c r="Q183" s="5" t="s">
        <v>192</v>
      </c>
      <c r="R183" s="5" t="s">
        <v>399</v>
      </c>
      <c r="S183" s="11">
        <f t="shared" si="5"/>
        <v>4.8611111111112049E-3</v>
      </c>
    </row>
    <row r="184" spans="1:19">
      <c r="A184" s="5" t="s">
        <v>20</v>
      </c>
      <c r="B184" s="6" t="s">
        <v>30</v>
      </c>
      <c r="C184" s="7">
        <v>35</v>
      </c>
      <c r="D184" s="7">
        <v>91</v>
      </c>
      <c r="E184">
        <v>2017</v>
      </c>
      <c r="F184">
        <v>5</v>
      </c>
      <c r="G184">
        <v>2</v>
      </c>
      <c r="H184" s="8">
        <v>42877</v>
      </c>
      <c r="I184" s="9">
        <v>6.9444444444444447E-4</v>
      </c>
      <c r="J184" s="9">
        <v>6.2499999999999995E-3</v>
      </c>
      <c r="K184" s="10">
        <f t="shared" si="4"/>
        <v>142</v>
      </c>
      <c r="L184" s="12" t="s">
        <v>401</v>
      </c>
      <c r="M184" s="12" t="s">
        <v>402</v>
      </c>
      <c r="N184" s="7">
        <v>62</v>
      </c>
      <c r="O184">
        <v>62</v>
      </c>
      <c r="Q184" s="5" t="s">
        <v>192</v>
      </c>
      <c r="R184" s="5" t="s">
        <v>403</v>
      </c>
      <c r="S184" s="11">
        <f t="shared" si="5"/>
        <v>5.5555555555555549E-3</v>
      </c>
    </row>
    <row r="185" spans="1:19">
      <c r="A185" s="5" t="s">
        <v>20</v>
      </c>
      <c r="B185" s="6" t="s">
        <v>27</v>
      </c>
      <c r="C185" s="7">
        <v>70</v>
      </c>
      <c r="D185" s="7">
        <v>91</v>
      </c>
      <c r="E185">
        <v>2017</v>
      </c>
      <c r="F185">
        <v>5</v>
      </c>
      <c r="G185">
        <v>2</v>
      </c>
      <c r="H185" s="8">
        <v>42877</v>
      </c>
      <c r="I185" s="9">
        <v>9.0277777777777787E-3</v>
      </c>
      <c r="J185" s="9">
        <v>1.2499999999999999E-2</v>
      </c>
      <c r="K185" s="10">
        <f t="shared" si="4"/>
        <v>142</v>
      </c>
      <c r="L185" s="12" t="s">
        <v>404</v>
      </c>
      <c r="M185" s="12" t="s">
        <v>405</v>
      </c>
      <c r="N185" s="7">
        <v>62</v>
      </c>
      <c r="O185">
        <v>62</v>
      </c>
      <c r="Q185" s="5" t="s">
        <v>192</v>
      </c>
      <c r="R185" s="5" t="s">
        <v>403</v>
      </c>
      <c r="S185" s="11">
        <f t="shared" si="5"/>
        <v>3.4722222222222203E-3</v>
      </c>
    </row>
    <row r="186" spans="1:19">
      <c r="A186" s="5" t="s">
        <v>20</v>
      </c>
      <c r="B186" s="6" t="s">
        <v>27</v>
      </c>
      <c r="C186" s="7">
        <v>71</v>
      </c>
      <c r="D186" s="7">
        <v>92</v>
      </c>
      <c r="E186">
        <v>2017</v>
      </c>
      <c r="F186">
        <v>5</v>
      </c>
      <c r="G186">
        <v>2</v>
      </c>
      <c r="H186" s="8">
        <v>42877</v>
      </c>
      <c r="I186" s="9">
        <v>5.0694444444444452E-2</v>
      </c>
      <c r="J186" s="9">
        <v>5.5555555555555552E-2</v>
      </c>
      <c r="K186" s="10">
        <f t="shared" si="4"/>
        <v>142</v>
      </c>
      <c r="L186" s="12" t="s">
        <v>389</v>
      </c>
      <c r="M186" s="12" t="s">
        <v>406</v>
      </c>
      <c r="N186" s="7">
        <v>74</v>
      </c>
      <c r="O186">
        <v>74</v>
      </c>
      <c r="Q186" s="5" t="s">
        <v>192</v>
      </c>
      <c r="R186" s="5" t="s">
        <v>407</v>
      </c>
      <c r="S186" s="11">
        <f t="shared" si="5"/>
        <v>4.8611111111111008E-3</v>
      </c>
    </row>
    <row r="187" spans="1:19">
      <c r="A187" s="5" t="s">
        <v>20</v>
      </c>
      <c r="B187" s="6" t="s">
        <v>30</v>
      </c>
      <c r="C187" s="7">
        <v>36</v>
      </c>
      <c r="D187" s="7">
        <v>92</v>
      </c>
      <c r="E187">
        <v>2017</v>
      </c>
      <c r="F187">
        <v>5</v>
      </c>
      <c r="G187">
        <v>2</v>
      </c>
      <c r="H187" s="8">
        <v>42877</v>
      </c>
      <c r="I187" s="9">
        <v>5.6944444444444443E-2</v>
      </c>
      <c r="J187" s="9">
        <v>6.3888888888888884E-2</v>
      </c>
      <c r="K187" s="10">
        <f t="shared" si="4"/>
        <v>142</v>
      </c>
      <c r="L187" s="12" t="s">
        <v>389</v>
      </c>
      <c r="M187" s="12" t="s">
        <v>408</v>
      </c>
      <c r="N187" s="7">
        <v>74</v>
      </c>
      <c r="O187">
        <v>74</v>
      </c>
      <c r="Q187" s="5" t="s">
        <v>192</v>
      </c>
      <c r="R187" s="5" t="s">
        <v>407</v>
      </c>
      <c r="S187" s="11">
        <f t="shared" si="5"/>
        <v>6.9444444444444406E-3</v>
      </c>
    </row>
    <row r="188" spans="1:19">
      <c r="A188" s="5" t="s">
        <v>20</v>
      </c>
      <c r="B188" s="6" t="s">
        <v>30</v>
      </c>
      <c r="C188" s="7">
        <v>37</v>
      </c>
      <c r="D188" s="7">
        <v>93</v>
      </c>
      <c r="E188">
        <v>2017</v>
      </c>
      <c r="F188">
        <v>5</v>
      </c>
      <c r="G188">
        <v>2</v>
      </c>
      <c r="H188" s="8">
        <v>42877</v>
      </c>
      <c r="I188" s="9">
        <v>9.4444444444444442E-2</v>
      </c>
      <c r="J188" s="9">
        <v>9.9999999999999992E-2</v>
      </c>
      <c r="K188" s="10">
        <f t="shared" si="4"/>
        <v>142</v>
      </c>
      <c r="L188" s="12" t="s">
        <v>409</v>
      </c>
      <c r="M188" s="12" t="s">
        <v>410</v>
      </c>
      <c r="N188" s="7">
        <v>69</v>
      </c>
      <c r="O188">
        <v>69</v>
      </c>
      <c r="Q188" s="5" t="s">
        <v>192</v>
      </c>
      <c r="R188" s="5" t="s">
        <v>411</v>
      </c>
      <c r="S188" s="11">
        <f t="shared" si="5"/>
        <v>5.5555555555555497E-3</v>
      </c>
    </row>
    <row r="189" spans="1:19">
      <c r="A189" s="5" t="s">
        <v>20</v>
      </c>
      <c r="B189" s="6" t="s">
        <v>27</v>
      </c>
      <c r="C189" s="7">
        <v>72</v>
      </c>
      <c r="D189" s="7">
        <v>93</v>
      </c>
      <c r="E189">
        <v>2017</v>
      </c>
      <c r="F189">
        <v>5</v>
      </c>
      <c r="G189">
        <v>2</v>
      </c>
      <c r="H189" s="8">
        <v>42877</v>
      </c>
      <c r="I189" s="9">
        <v>0.10277777777777779</v>
      </c>
      <c r="J189" s="9">
        <v>0.10555555555555556</v>
      </c>
      <c r="K189" s="10">
        <f t="shared" si="4"/>
        <v>142</v>
      </c>
      <c r="L189" s="12" t="s">
        <v>394</v>
      </c>
      <c r="M189" s="12" t="s">
        <v>412</v>
      </c>
      <c r="N189" s="7">
        <v>69</v>
      </c>
      <c r="O189">
        <v>69</v>
      </c>
      <c r="Q189" s="5" t="s">
        <v>192</v>
      </c>
      <c r="R189" s="5" t="s">
        <v>411</v>
      </c>
      <c r="S189" s="11">
        <f t="shared" si="5"/>
        <v>2.7777777777777679E-3</v>
      </c>
    </row>
    <row r="190" spans="1:19">
      <c r="A190" s="5" t="s">
        <v>20</v>
      </c>
      <c r="B190" s="6" t="s">
        <v>27</v>
      </c>
      <c r="C190" s="7">
        <v>73</v>
      </c>
      <c r="D190" s="7">
        <v>94</v>
      </c>
      <c r="E190">
        <v>2017</v>
      </c>
      <c r="F190">
        <v>5</v>
      </c>
      <c r="G190">
        <v>2</v>
      </c>
      <c r="H190" s="8">
        <v>42877</v>
      </c>
      <c r="I190" s="9">
        <v>0.13958333333333334</v>
      </c>
      <c r="J190" s="23">
        <v>0.1423611111111111</v>
      </c>
      <c r="K190" s="10">
        <f t="shared" si="4"/>
        <v>142</v>
      </c>
      <c r="L190" s="12" t="s">
        <v>392</v>
      </c>
      <c r="M190" s="12" t="s">
        <v>413</v>
      </c>
      <c r="N190" s="7">
        <v>67</v>
      </c>
      <c r="O190">
        <v>67</v>
      </c>
      <c r="Q190" s="5" t="s">
        <v>192</v>
      </c>
      <c r="R190" s="5" t="s">
        <v>414</v>
      </c>
      <c r="S190" s="11">
        <f t="shared" si="5"/>
        <v>2.7777777777777679E-3</v>
      </c>
    </row>
    <row r="191" spans="1:19">
      <c r="A191" s="5" t="s">
        <v>20</v>
      </c>
      <c r="B191" s="6" t="s">
        <v>30</v>
      </c>
      <c r="C191" s="7">
        <v>38</v>
      </c>
      <c r="D191" s="7">
        <v>94</v>
      </c>
      <c r="E191">
        <v>2017</v>
      </c>
      <c r="F191">
        <v>5</v>
      </c>
      <c r="G191">
        <v>2</v>
      </c>
      <c r="H191" s="8">
        <v>42877</v>
      </c>
      <c r="I191" s="9">
        <v>0.14375000000000002</v>
      </c>
      <c r="J191" s="9">
        <v>0.14930555555555555</v>
      </c>
      <c r="K191" s="10">
        <f t="shared" si="4"/>
        <v>142</v>
      </c>
      <c r="L191" s="12" t="s">
        <v>394</v>
      </c>
      <c r="M191" s="12" t="s">
        <v>415</v>
      </c>
      <c r="N191" s="7">
        <v>67</v>
      </c>
      <c r="O191">
        <v>67</v>
      </c>
      <c r="Q191" s="5" t="s">
        <v>192</v>
      </c>
      <c r="R191" s="5" t="s">
        <v>414</v>
      </c>
      <c r="S191" s="11">
        <f t="shared" si="5"/>
        <v>5.5555555555555358E-3</v>
      </c>
    </row>
    <row r="192" spans="1:19">
      <c r="A192" s="5" t="s">
        <v>20</v>
      </c>
      <c r="B192" s="6" t="s">
        <v>30</v>
      </c>
      <c r="C192" s="7">
        <v>39</v>
      </c>
      <c r="D192" s="7">
        <v>95</v>
      </c>
      <c r="E192">
        <v>2017</v>
      </c>
      <c r="F192">
        <v>5</v>
      </c>
      <c r="G192">
        <v>2</v>
      </c>
      <c r="H192" s="8">
        <v>42877</v>
      </c>
      <c r="I192" s="9">
        <v>0.17986111111111111</v>
      </c>
      <c r="J192" s="9">
        <v>0.1875</v>
      </c>
      <c r="K192" s="10">
        <f t="shared" si="4"/>
        <v>142</v>
      </c>
      <c r="L192" s="12" t="s">
        <v>416</v>
      </c>
      <c r="M192" s="12" t="s">
        <v>417</v>
      </c>
      <c r="N192" s="7">
        <v>72</v>
      </c>
      <c r="O192">
        <v>72</v>
      </c>
      <c r="Q192" s="5" t="s">
        <v>192</v>
      </c>
      <c r="R192" s="5" t="s">
        <v>418</v>
      </c>
      <c r="S192" s="11">
        <f t="shared" si="5"/>
        <v>7.6388888888888895E-3</v>
      </c>
    </row>
    <row r="193" spans="1:20">
      <c r="A193" s="5" t="s">
        <v>20</v>
      </c>
      <c r="B193" s="6" t="s">
        <v>27</v>
      </c>
      <c r="C193" s="7">
        <v>74</v>
      </c>
      <c r="D193" s="7">
        <v>95</v>
      </c>
      <c r="E193">
        <v>2017</v>
      </c>
      <c r="F193">
        <v>5</v>
      </c>
      <c r="G193">
        <v>2</v>
      </c>
      <c r="H193" s="8">
        <v>42877</v>
      </c>
      <c r="I193" s="9">
        <v>0.18888888888888888</v>
      </c>
      <c r="J193" s="9">
        <v>0.19236111111111112</v>
      </c>
      <c r="K193" s="10">
        <f t="shared" si="4"/>
        <v>142</v>
      </c>
      <c r="L193" s="12" t="s">
        <v>419</v>
      </c>
      <c r="M193" s="12" t="s">
        <v>420</v>
      </c>
      <c r="N193" s="7">
        <v>72</v>
      </c>
      <c r="O193">
        <v>72</v>
      </c>
      <c r="Q193" s="5" t="s">
        <v>192</v>
      </c>
      <c r="R193" s="5" t="s">
        <v>418</v>
      </c>
      <c r="S193" s="11">
        <f t="shared" si="5"/>
        <v>3.4722222222222376E-3</v>
      </c>
    </row>
    <row r="194" spans="1:20">
      <c r="A194" s="5" t="s">
        <v>20</v>
      </c>
      <c r="B194" s="6" t="s">
        <v>27</v>
      </c>
      <c r="C194" s="7">
        <v>75</v>
      </c>
      <c r="D194" s="7">
        <v>96</v>
      </c>
      <c r="E194">
        <v>2017</v>
      </c>
      <c r="F194">
        <v>5</v>
      </c>
      <c r="G194">
        <v>2</v>
      </c>
      <c r="H194" s="8">
        <v>42877</v>
      </c>
      <c r="I194" s="9">
        <v>0.22638888888888889</v>
      </c>
      <c r="J194" s="9">
        <v>0.23055555555555554</v>
      </c>
      <c r="K194" s="10">
        <f t="shared" si="4"/>
        <v>142</v>
      </c>
      <c r="L194" s="12" t="s">
        <v>421</v>
      </c>
      <c r="M194" s="12" t="s">
        <v>422</v>
      </c>
      <c r="N194" s="7">
        <v>75</v>
      </c>
      <c r="O194">
        <v>75</v>
      </c>
      <c r="Q194" s="5" t="s">
        <v>192</v>
      </c>
      <c r="R194" s="5" t="s">
        <v>423</v>
      </c>
      <c r="S194" s="11">
        <f t="shared" si="5"/>
        <v>4.1666666666666519E-3</v>
      </c>
    </row>
    <row r="195" spans="1:20">
      <c r="A195" s="5" t="s">
        <v>20</v>
      </c>
      <c r="B195" s="6" t="s">
        <v>30</v>
      </c>
      <c r="C195" s="7">
        <v>40</v>
      </c>
      <c r="D195" s="14">
        <v>96</v>
      </c>
      <c r="E195">
        <v>2017</v>
      </c>
      <c r="F195">
        <v>5</v>
      </c>
      <c r="G195">
        <v>2</v>
      </c>
      <c r="H195" s="8">
        <v>42877</v>
      </c>
      <c r="I195" s="9">
        <v>0.23124999999999998</v>
      </c>
      <c r="J195" s="9">
        <v>0.23819444444444446</v>
      </c>
      <c r="K195" s="10">
        <f t="shared" si="4"/>
        <v>142</v>
      </c>
      <c r="L195" s="12" t="s">
        <v>394</v>
      </c>
      <c r="M195" s="12" t="s">
        <v>424</v>
      </c>
      <c r="N195" s="7">
        <v>75</v>
      </c>
      <c r="O195">
        <v>75</v>
      </c>
      <c r="Q195" s="5" t="s">
        <v>192</v>
      </c>
      <c r="R195" s="5" t="s">
        <v>423</v>
      </c>
      <c r="S195" s="11">
        <f t="shared" si="5"/>
        <v>6.9444444444444753E-3</v>
      </c>
    </row>
    <row r="196" spans="1:20">
      <c r="A196" s="5" t="s">
        <v>20</v>
      </c>
      <c r="B196" s="6" t="s">
        <v>30</v>
      </c>
      <c r="C196" s="7">
        <v>41</v>
      </c>
      <c r="D196" s="14">
        <v>97</v>
      </c>
      <c r="E196">
        <v>2017</v>
      </c>
      <c r="F196">
        <v>5</v>
      </c>
      <c r="G196">
        <v>2</v>
      </c>
      <c r="H196" s="8">
        <v>42877</v>
      </c>
      <c r="I196" s="9">
        <v>0.28541666666666665</v>
      </c>
      <c r="J196" s="9">
        <v>0.29166666666666669</v>
      </c>
      <c r="K196" s="10">
        <f t="shared" si="4"/>
        <v>142</v>
      </c>
      <c r="L196" s="12" t="s">
        <v>425</v>
      </c>
      <c r="M196" s="12" t="s">
        <v>426</v>
      </c>
      <c r="N196" s="7">
        <v>69</v>
      </c>
      <c r="O196">
        <v>69</v>
      </c>
      <c r="Q196" s="5" t="s">
        <v>192</v>
      </c>
      <c r="R196" s="5" t="s">
        <v>427</v>
      </c>
      <c r="S196" s="11">
        <f t="shared" si="5"/>
        <v>6.2500000000000333E-3</v>
      </c>
    </row>
    <row r="197" spans="1:20">
      <c r="A197" s="5" t="s">
        <v>20</v>
      </c>
      <c r="B197" s="6" t="s">
        <v>27</v>
      </c>
      <c r="C197" s="7">
        <v>76</v>
      </c>
      <c r="D197" s="14">
        <v>97</v>
      </c>
      <c r="E197">
        <v>2017</v>
      </c>
      <c r="F197">
        <v>5</v>
      </c>
      <c r="G197">
        <v>2</v>
      </c>
      <c r="H197" s="8">
        <v>42877</v>
      </c>
      <c r="I197" s="9">
        <v>0.29444444444444445</v>
      </c>
      <c r="J197" s="9">
        <v>0.29791666666666666</v>
      </c>
      <c r="K197" s="10">
        <f t="shared" si="4"/>
        <v>142</v>
      </c>
      <c r="L197" s="12" t="s">
        <v>428</v>
      </c>
      <c r="M197" s="12" t="s">
        <v>429</v>
      </c>
      <c r="N197" s="7">
        <v>69</v>
      </c>
      <c r="O197">
        <v>69</v>
      </c>
      <c r="Q197" s="5" t="s">
        <v>192</v>
      </c>
      <c r="R197" s="5" t="s">
        <v>427</v>
      </c>
      <c r="S197" s="11">
        <f t="shared" si="5"/>
        <v>3.4722222222222099E-3</v>
      </c>
    </row>
    <row r="198" spans="1:20">
      <c r="A198" s="5" t="s">
        <v>20</v>
      </c>
      <c r="B198" s="6" t="s">
        <v>27</v>
      </c>
      <c r="C198" s="7">
        <v>77</v>
      </c>
      <c r="D198" s="14">
        <v>98</v>
      </c>
      <c r="E198">
        <v>2017</v>
      </c>
      <c r="F198">
        <v>5</v>
      </c>
      <c r="G198">
        <v>2</v>
      </c>
      <c r="H198" s="8">
        <v>42877</v>
      </c>
      <c r="I198" s="9">
        <v>0.33958333333333335</v>
      </c>
      <c r="J198" s="9">
        <v>0.3430555555555555</v>
      </c>
      <c r="K198" s="10">
        <f t="shared" si="4"/>
        <v>142</v>
      </c>
      <c r="L198" s="12" t="s">
        <v>430</v>
      </c>
      <c r="M198" s="12" t="s">
        <v>431</v>
      </c>
      <c r="N198" s="7">
        <v>68</v>
      </c>
      <c r="O198">
        <v>68</v>
      </c>
      <c r="Q198" s="5" t="s">
        <v>192</v>
      </c>
      <c r="R198" s="5" t="s">
        <v>432</v>
      </c>
      <c r="S198" s="11">
        <f t="shared" si="5"/>
        <v>3.4722222222221544E-3</v>
      </c>
    </row>
    <row r="199" spans="1:20">
      <c r="A199" s="5" t="s">
        <v>20</v>
      </c>
      <c r="B199" s="6" t="s">
        <v>30</v>
      </c>
      <c r="C199" s="7">
        <v>42</v>
      </c>
      <c r="D199" s="14">
        <v>98</v>
      </c>
      <c r="E199">
        <v>2017</v>
      </c>
      <c r="F199">
        <v>5</v>
      </c>
      <c r="G199">
        <v>2</v>
      </c>
      <c r="H199" s="8">
        <v>42877</v>
      </c>
      <c r="I199" s="9">
        <v>0.3444444444444445</v>
      </c>
      <c r="J199" s="9">
        <v>0.35069444444444442</v>
      </c>
      <c r="K199" s="10">
        <f t="shared" si="4"/>
        <v>142</v>
      </c>
      <c r="L199" s="12" t="s">
        <v>433</v>
      </c>
      <c r="M199" s="12" t="s">
        <v>434</v>
      </c>
      <c r="N199" s="7">
        <v>66</v>
      </c>
      <c r="O199">
        <v>66</v>
      </c>
      <c r="Q199" s="5" t="s">
        <v>192</v>
      </c>
      <c r="R199" s="5" t="s">
        <v>432</v>
      </c>
      <c r="S199" s="11">
        <f t="shared" si="5"/>
        <v>6.2499999999999223E-3</v>
      </c>
    </row>
    <row r="200" spans="1:20">
      <c r="A200" s="5" t="s">
        <v>20</v>
      </c>
      <c r="B200" s="6" t="s">
        <v>27</v>
      </c>
      <c r="C200" s="7">
        <v>78</v>
      </c>
      <c r="D200" s="14">
        <v>99</v>
      </c>
      <c r="E200">
        <v>2017</v>
      </c>
      <c r="F200">
        <v>5</v>
      </c>
      <c r="G200">
        <v>2</v>
      </c>
      <c r="H200" s="8">
        <v>42877</v>
      </c>
      <c r="I200" s="9">
        <v>0.38750000000000001</v>
      </c>
      <c r="J200" s="9">
        <v>0.39166666666666666</v>
      </c>
      <c r="K200" s="10">
        <f t="shared" si="4"/>
        <v>142</v>
      </c>
      <c r="L200" s="12" t="s">
        <v>435</v>
      </c>
      <c r="M200" s="12" t="s">
        <v>436</v>
      </c>
      <c r="N200" s="7">
        <v>33</v>
      </c>
      <c r="O200">
        <v>33</v>
      </c>
      <c r="Q200" s="5" t="s">
        <v>192</v>
      </c>
      <c r="R200" s="5" t="s">
        <v>437</v>
      </c>
      <c r="S200" s="11">
        <f t="shared" si="5"/>
        <v>4.1666666666666519E-3</v>
      </c>
    </row>
    <row r="201" spans="1:20">
      <c r="A201" s="5" t="s">
        <v>20</v>
      </c>
      <c r="B201" s="6" t="s">
        <v>27</v>
      </c>
      <c r="C201" s="7">
        <v>79</v>
      </c>
      <c r="D201" s="14">
        <v>99</v>
      </c>
      <c r="E201">
        <v>2017</v>
      </c>
      <c r="F201">
        <v>5</v>
      </c>
      <c r="G201">
        <v>2</v>
      </c>
      <c r="H201" s="8">
        <v>42877</v>
      </c>
      <c r="I201" s="9">
        <v>0.41388888888888892</v>
      </c>
      <c r="J201" s="9">
        <v>0.41805555555555557</v>
      </c>
      <c r="K201" s="10">
        <f t="shared" si="4"/>
        <v>142</v>
      </c>
      <c r="L201" s="12" t="s">
        <v>438</v>
      </c>
      <c r="M201" s="12" t="s">
        <v>439</v>
      </c>
      <c r="N201" s="7">
        <v>32</v>
      </c>
      <c r="O201">
        <v>32</v>
      </c>
      <c r="Q201" s="5" t="s">
        <v>192</v>
      </c>
      <c r="R201" s="5" t="s">
        <v>437</v>
      </c>
      <c r="S201" s="11">
        <f t="shared" si="5"/>
        <v>4.1666666666666519E-3</v>
      </c>
      <c r="T201" s="5"/>
    </row>
    <row r="202" spans="1:20">
      <c r="A202" s="5" t="s">
        <v>20</v>
      </c>
      <c r="B202" s="6" t="s">
        <v>27</v>
      </c>
      <c r="C202" s="7">
        <v>80</v>
      </c>
      <c r="D202" s="14">
        <v>100</v>
      </c>
      <c r="E202">
        <v>2017</v>
      </c>
      <c r="F202">
        <v>5</v>
      </c>
      <c r="G202">
        <v>2</v>
      </c>
      <c r="H202" s="8">
        <v>42877</v>
      </c>
      <c r="I202" s="9">
        <v>0.49236111111111108</v>
      </c>
      <c r="J202" s="9">
        <v>0.49583333333333335</v>
      </c>
      <c r="K202" s="10">
        <f t="shared" si="4"/>
        <v>142</v>
      </c>
      <c r="L202" s="12" t="s">
        <v>440</v>
      </c>
      <c r="M202" s="12" t="s">
        <v>441</v>
      </c>
      <c r="N202" s="7">
        <v>78</v>
      </c>
      <c r="O202">
        <v>78</v>
      </c>
      <c r="P202" s="5"/>
      <c r="Q202" s="5" t="s">
        <v>192</v>
      </c>
      <c r="R202" s="5" t="s">
        <v>442</v>
      </c>
      <c r="S202" s="11">
        <f t="shared" si="5"/>
        <v>3.4722222222222654E-3</v>
      </c>
    </row>
    <row r="203" spans="1:20">
      <c r="A203" s="5" t="s">
        <v>20</v>
      </c>
      <c r="B203" s="6" t="s">
        <v>30</v>
      </c>
      <c r="C203" s="7">
        <v>43</v>
      </c>
      <c r="D203" s="14">
        <v>100</v>
      </c>
      <c r="E203">
        <v>2017</v>
      </c>
      <c r="F203">
        <v>5</v>
      </c>
      <c r="G203">
        <v>2</v>
      </c>
      <c r="H203" s="8">
        <v>42877</v>
      </c>
      <c r="I203" s="9">
        <v>0.49722222222222223</v>
      </c>
      <c r="J203" s="9">
        <v>0.50347222222222221</v>
      </c>
      <c r="K203" s="10">
        <f t="shared" ref="K203:K266" si="6">H203-DATE(YEAR(H203),1,0)</f>
        <v>142</v>
      </c>
      <c r="L203" s="12" t="s">
        <v>440</v>
      </c>
      <c r="M203" s="12" t="s">
        <v>443</v>
      </c>
      <c r="N203" s="7">
        <v>79</v>
      </c>
      <c r="O203" s="7">
        <v>79</v>
      </c>
      <c r="Q203" s="5" t="s">
        <v>192</v>
      </c>
      <c r="R203" s="5" t="s">
        <v>442</v>
      </c>
      <c r="S203" s="11">
        <f t="shared" si="5"/>
        <v>6.2499999999999778E-3</v>
      </c>
    </row>
    <row r="204" spans="1:20">
      <c r="A204" s="5" t="s">
        <v>20</v>
      </c>
      <c r="B204" s="6" t="s">
        <v>30</v>
      </c>
      <c r="C204" s="7">
        <v>44</v>
      </c>
      <c r="D204" s="14">
        <v>101</v>
      </c>
      <c r="E204">
        <v>2017</v>
      </c>
      <c r="F204">
        <v>5</v>
      </c>
      <c r="G204">
        <v>2</v>
      </c>
      <c r="H204" s="8">
        <v>42877</v>
      </c>
      <c r="I204" s="9">
        <v>0.53472222222222221</v>
      </c>
      <c r="J204" s="9">
        <v>0.54166666666666663</v>
      </c>
      <c r="K204" s="10">
        <f t="shared" si="6"/>
        <v>142</v>
      </c>
      <c r="L204" s="12" t="s">
        <v>444</v>
      </c>
      <c r="M204" s="12" t="s">
        <v>445</v>
      </c>
      <c r="N204" s="7">
        <v>91</v>
      </c>
      <c r="O204" s="7">
        <v>91</v>
      </c>
      <c r="Q204" s="5" t="s">
        <v>192</v>
      </c>
      <c r="R204" s="5" t="s">
        <v>446</v>
      </c>
      <c r="S204" s="11">
        <f t="shared" si="5"/>
        <v>6.9444444444444198E-3</v>
      </c>
    </row>
    <row r="205" spans="1:20">
      <c r="A205" s="5" t="s">
        <v>20</v>
      </c>
      <c r="B205" s="6" t="s">
        <v>27</v>
      </c>
      <c r="C205" s="7">
        <v>81</v>
      </c>
      <c r="D205" s="14">
        <v>101</v>
      </c>
      <c r="E205">
        <v>2017</v>
      </c>
      <c r="F205">
        <v>5</v>
      </c>
      <c r="G205">
        <v>2</v>
      </c>
      <c r="H205" s="8">
        <v>42877</v>
      </c>
      <c r="I205" s="9">
        <v>0.5444444444444444</v>
      </c>
      <c r="J205" s="9">
        <v>0.54791666666666672</v>
      </c>
      <c r="K205" s="10">
        <f t="shared" si="6"/>
        <v>142</v>
      </c>
      <c r="L205" s="12" t="s">
        <v>447</v>
      </c>
      <c r="M205" s="12" t="s">
        <v>448</v>
      </c>
      <c r="N205" s="7">
        <v>90</v>
      </c>
      <c r="O205" s="7">
        <v>90</v>
      </c>
      <c r="Q205" s="5" t="s">
        <v>192</v>
      </c>
      <c r="R205" s="5" t="s">
        <v>446</v>
      </c>
      <c r="S205" s="11">
        <f t="shared" si="5"/>
        <v>3.4722222222223209E-3</v>
      </c>
    </row>
    <row r="206" spans="1:20">
      <c r="A206" s="5" t="s">
        <v>20</v>
      </c>
      <c r="B206" s="6" t="s">
        <v>27</v>
      </c>
      <c r="C206" s="7">
        <v>82</v>
      </c>
      <c r="D206" s="14">
        <v>102</v>
      </c>
      <c r="E206">
        <v>2017</v>
      </c>
      <c r="F206">
        <v>5</v>
      </c>
      <c r="G206">
        <v>2</v>
      </c>
      <c r="H206" s="8">
        <v>42877</v>
      </c>
      <c r="I206" s="9">
        <v>0.58194444444444449</v>
      </c>
      <c r="J206" s="9">
        <v>0.58611111111111114</v>
      </c>
      <c r="K206" s="10">
        <f t="shared" si="6"/>
        <v>142</v>
      </c>
      <c r="L206" s="12" t="s">
        <v>449</v>
      </c>
      <c r="M206" s="12" t="s">
        <v>450</v>
      </c>
      <c r="N206" s="7">
        <v>85</v>
      </c>
      <c r="O206" s="7">
        <v>85</v>
      </c>
      <c r="Q206" s="5" t="s">
        <v>192</v>
      </c>
      <c r="R206" s="5" t="s">
        <v>451</v>
      </c>
      <c r="S206" s="11">
        <f t="shared" si="5"/>
        <v>4.1666666666666519E-3</v>
      </c>
    </row>
    <row r="207" spans="1:20">
      <c r="A207" s="5" t="s">
        <v>20</v>
      </c>
      <c r="B207" s="6" t="s">
        <v>30</v>
      </c>
      <c r="C207" s="7">
        <v>45</v>
      </c>
      <c r="D207" s="14">
        <v>103</v>
      </c>
      <c r="E207">
        <v>2017</v>
      </c>
      <c r="F207">
        <v>5</v>
      </c>
      <c r="G207">
        <v>2</v>
      </c>
      <c r="H207" s="8">
        <v>42877</v>
      </c>
      <c r="I207" s="9">
        <v>0.58750000000000002</v>
      </c>
      <c r="J207" s="9">
        <v>0.59444444444444444</v>
      </c>
      <c r="K207" s="10">
        <f t="shared" si="6"/>
        <v>142</v>
      </c>
      <c r="L207" s="12" t="s">
        <v>452</v>
      </c>
      <c r="M207" s="12" t="s">
        <v>453</v>
      </c>
      <c r="N207" s="7">
        <v>85</v>
      </c>
      <c r="O207" s="7">
        <v>85</v>
      </c>
      <c r="Q207" s="5" t="s">
        <v>192</v>
      </c>
      <c r="R207" s="5" t="s">
        <v>451</v>
      </c>
      <c r="S207" s="11">
        <f t="shared" ref="S207:S270" si="7">J207-I207</f>
        <v>6.9444444444444198E-3</v>
      </c>
    </row>
    <row r="208" spans="1:20">
      <c r="A208" s="5" t="s">
        <v>20</v>
      </c>
      <c r="B208" s="6" t="s">
        <v>30</v>
      </c>
      <c r="C208" s="7">
        <v>46</v>
      </c>
      <c r="D208" s="14">
        <v>104</v>
      </c>
      <c r="E208">
        <v>2017</v>
      </c>
      <c r="F208">
        <v>5</v>
      </c>
      <c r="G208">
        <v>2</v>
      </c>
      <c r="H208" s="8">
        <v>42877</v>
      </c>
      <c r="I208" s="9">
        <v>0.62222222222222223</v>
      </c>
      <c r="J208" s="9">
        <v>0.62986111111111109</v>
      </c>
      <c r="K208" s="10">
        <f t="shared" si="6"/>
        <v>142</v>
      </c>
      <c r="L208" s="12" t="s">
        <v>454</v>
      </c>
      <c r="M208" s="12" t="s">
        <v>455</v>
      </c>
      <c r="N208" s="7">
        <v>85</v>
      </c>
      <c r="O208" s="7">
        <v>85</v>
      </c>
      <c r="Q208" s="5" t="s">
        <v>192</v>
      </c>
      <c r="R208" s="5" t="s">
        <v>456</v>
      </c>
      <c r="S208" s="11">
        <f t="shared" si="7"/>
        <v>7.6388888888888618E-3</v>
      </c>
    </row>
    <row r="209" spans="1:19">
      <c r="A209" s="5" t="s">
        <v>20</v>
      </c>
      <c r="B209" s="6" t="s">
        <v>27</v>
      </c>
      <c r="C209" s="7">
        <v>83</v>
      </c>
      <c r="D209" s="14">
        <v>104</v>
      </c>
      <c r="E209">
        <v>2017</v>
      </c>
      <c r="F209">
        <v>5</v>
      </c>
      <c r="G209">
        <v>2</v>
      </c>
      <c r="H209" s="8">
        <v>42877</v>
      </c>
      <c r="I209" s="9">
        <v>0.63194444444444442</v>
      </c>
      <c r="J209" s="9">
        <v>0.63611111111111118</v>
      </c>
      <c r="K209" s="10">
        <f t="shared" si="6"/>
        <v>142</v>
      </c>
      <c r="L209" s="12" t="s">
        <v>452</v>
      </c>
      <c r="M209" s="12" t="s">
        <v>457</v>
      </c>
      <c r="N209" s="7">
        <v>85</v>
      </c>
      <c r="O209" s="7">
        <v>85</v>
      </c>
      <c r="Q209" s="5" t="s">
        <v>192</v>
      </c>
      <c r="R209" s="5" t="s">
        <v>456</v>
      </c>
      <c r="S209" s="11">
        <f t="shared" si="7"/>
        <v>4.1666666666667629E-3</v>
      </c>
    </row>
    <row r="210" spans="1:19">
      <c r="A210" s="5" t="s">
        <v>20</v>
      </c>
      <c r="B210" s="6" t="s">
        <v>27</v>
      </c>
      <c r="C210" s="7">
        <v>84</v>
      </c>
      <c r="D210" s="14">
        <v>105</v>
      </c>
      <c r="E210">
        <v>2017</v>
      </c>
      <c r="F210">
        <v>5</v>
      </c>
      <c r="G210">
        <v>2</v>
      </c>
      <c r="H210" s="8">
        <v>42877</v>
      </c>
      <c r="I210" s="9">
        <v>0.6694444444444444</v>
      </c>
      <c r="J210" s="9">
        <v>0.67291666666666661</v>
      </c>
      <c r="K210" s="10">
        <f t="shared" si="6"/>
        <v>142</v>
      </c>
      <c r="L210" s="12" t="s">
        <v>458</v>
      </c>
      <c r="M210" s="12" t="s">
        <v>406</v>
      </c>
      <c r="N210" s="7">
        <v>83</v>
      </c>
      <c r="O210" s="7">
        <v>83</v>
      </c>
      <c r="Q210" s="5" t="s">
        <v>192</v>
      </c>
      <c r="R210" s="5" t="s">
        <v>459</v>
      </c>
      <c r="S210" s="11">
        <f t="shared" si="7"/>
        <v>3.4722222222222099E-3</v>
      </c>
    </row>
    <row r="211" spans="1:19">
      <c r="A211" s="5" t="s">
        <v>20</v>
      </c>
      <c r="B211" s="6" t="s">
        <v>30</v>
      </c>
      <c r="C211" s="7">
        <v>47</v>
      </c>
      <c r="D211" s="14">
        <v>106</v>
      </c>
      <c r="E211">
        <v>2017</v>
      </c>
      <c r="F211">
        <v>5</v>
      </c>
      <c r="G211">
        <v>2</v>
      </c>
      <c r="H211" s="8">
        <v>42877</v>
      </c>
      <c r="I211" s="9">
        <v>0.67569444444444438</v>
      </c>
      <c r="J211" s="9">
        <v>0.68402777777777779</v>
      </c>
      <c r="K211" s="10">
        <f t="shared" si="6"/>
        <v>142</v>
      </c>
      <c r="L211" s="12" t="s">
        <v>460</v>
      </c>
      <c r="M211" s="12" t="s">
        <v>461</v>
      </c>
      <c r="N211" s="7">
        <v>83</v>
      </c>
      <c r="O211" s="7">
        <v>83</v>
      </c>
      <c r="Q211" s="5" t="s">
        <v>192</v>
      </c>
      <c r="R211" s="5" t="s">
        <v>459</v>
      </c>
      <c r="S211" s="11">
        <f t="shared" si="7"/>
        <v>8.3333333333334147E-3</v>
      </c>
    </row>
    <row r="212" spans="1:19">
      <c r="A212" s="5" t="s">
        <v>20</v>
      </c>
      <c r="B212" s="6" t="s">
        <v>30</v>
      </c>
      <c r="C212" s="7">
        <v>48</v>
      </c>
      <c r="D212" s="14">
        <v>107</v>
      </c>
      <c r="E212">
        <v>2017</v>
      </c>
      <c r="F212">
        <v>5</v>
      </c>
      <c r="G212">
        <v>2</v>
      </c>
      <c r="H212" s="8">
        <v>42877</v>
      </c>
      <c r="I212" s="9">
        <v>0.71805555555555556</v>
      </c>
      <c r="J212" s="9">
        <v>0.7270833333333333</v>
      </c>
      <c r="K212" s="10">
        <f t="shared" si="6"/>
        <v>142</v>
      </c>
      <c r="L212" s="12" t="s">
        <v>462</v>
      </c>
      <c r="M212" s="12" t="s">
        <v>463</v>
      </c>
      <c r="N212" s="7">
        <v>88</v>
      </c>
      <c r="O212" s="7">
        <v>88</v>
      </c>
      <c r="Q212" s="5" t="s">
        <v>192</v>
      </c>
      <c r="R212" s="5" t="s">
        <v>464</v>
      </c>
      <c r="S212" s="11">
        <f t="shared" si="7"/>
        <v>9.0277777777777457E-3</v>
      </c>
    </row>
    <row r="213" spans="1:19">
      <c r="A213" s="5" t="s">
        <v>20</v>
      </c>
      <c r="B213" s="6" t="s">
        <v>27</v>
      </c>
      <c r="C213" s="7">
        <v>85</v>
      </c>
      <c r="D213" s="14">
        <v>107</v>
      </c>
      <c r="E213">
        <v>2017</v>
      </c>
      <c r="F213">
        <v>5</v>
      </c>
      <c r="G213">
        <v>2</v>
      </c>
      <c r="H213" s="8">
        <v>42877</v>
      </c>
      <c r="I213" s="9">
        <v>0.73055555555555562</v>
      </c>
      <c r="J213" s="9">
        <v>0.73541666666666661</v>
      </c>
      <c r="K213" s="10">
        <f t="shared" si="6"/>
        <v>142</v>
      </c>
      <c r="L213" s="12" t="s">
        <v>465</v>
      </c>
      <c r="M213" s="12" t="s">
        <v>466</v>
      </c>
      <c r="N213" s="7">
        <v>89</v>
      </c>
      <c r="O213" s="7">
        <v>89</v>
      </c>
      <c r="Q213" s="5" t="s">
        <v>192</v>
      </c>
      <c r="R213" s="5" t="s">
        <v>464</v>
      </c>
      <c r="S213" s="11">
        <f t="shared" si="7"/>
        <v>4.8611111111109828E-3</v>
      </c>
    </row>
    <row r="214" spans="1:19">
      <c r="A214" s="5" t="s">
        <v>20</v>
      </c>
      <c r="B214" s="6" t="s">
        <v>27</v>
      </c>
      <c r="C214" s="7">
        <v>86</v>
      </c>
      <c r="D214" s="14">
        <v>108</v>
      </c>
      <c r="E214">
        <v>2017</v>
      </c>
      <c r="F214">
        <v>5</v>
      </c>
      <c r="G214">
        <v>2</v>
      </c>
      <c r="H214" s="8">
        <v>42877</v>
      </c>
      <c r="I214" s="9">
        <v>0.76874999999999993</v>
      </c>
      <c r="J214" s="9">
        <v>0.7729166666666667</v>
      </c>
      <c r="K214" s="10">
        <f t="shared" si="6"/>
        <v>142</v>
      </c>
      <c r="L214" s="12" t="s">
        <v>195</v>
      </c>
      <c r="M214" s="12" t="s">
        <v>467</v>
      </c>
      <c r="N214" s="7">
        <v>95</v>
      </c>
      <c r="O214" s="7">
        <v>95</v>
      </c>
      <c r="Q214" s="5" t="s">
        <v>192</v>
      </c>
      <c r="R214" s="5" t="s">
        <v>193</v>
      </c>
      <c r="S214" s="11">
        <f t="shared" si="7"/>
        <v>4.1666666666667629E-3</v>
      </c>
    </row>
    <row r="215" spans="1:19">
      <c r="A215" s="5" t="s">
        <v>20</v>
      </c>
      <c r="B215" s="6" t="s">
        <v>30</v>
      </c>
      <c r="C215" s="7">
        <v>49</v>
      </c>
      <c r="D215" s="14">
        <v>108</v>
      </c>
      <c r="E215">
        <v>2017</v>
      </c>
      <c r="F215">
        <v>5</v>
      </c>
      <c r="G215">
        <v>2</v>
      </c>
      <c r="H215" s="8">
        <v>42877</v>
      </c>
      <c r="I215" s="9">
        <v>0.77569444444444446</v>
      </c>
      <c r="J215" s="9">
        <v>0.78541666666666676</v>
      </c>
      <c r="K215" s="10">
        <f t="shared" si="6"/>
        <v>142</v>
      </c>
      <c r="L215" s="12" t="s">
        <v>468</v>
      </c>
      <c r="M215" s="12" t="s">
        <v>469</v>
      </c>
      <c r="N215" s="7">
        <v>95</v>
      </c>
      <c r="O215" s="7">
        <v>95</v>
      </c>
      <c r="Q215" s="5" t="s">
        <v>192</v>
      </c>
      <c r="R215" s="5" t="s">
        <v>193</v>
      </c>
      <c r="S215" s="11">
        <f t="shared" si="7"/>
        <v>9.7222222222222987E-3</v>
      </c>
    </row>
    <row r="216" spans="1:19">
      <c r="A216" s="5" t="s">
        <v>20</v>
      </c>
      <c r="B216" s="6" t="s">
        <v>30</v>
      </c>
      <c r="C216" s="7">
        <v>50</v>
      </c>
      <c r="D216" s="14">
        <v>109</v>
      </c>
      <c r="E216">
        <v>2017</v>
      </c>
      <c r="F216">
        <v>5</v>
      </c>
      <c r="G216">
        <v>2</v>
      </c>
      <c r="H216" s="8">
        <v>42877</v>
      </c>
      <c r="I216" s="9">
        <v>0.81527777777777777</v>
      </c>
      <c r="J216" s="9">
        <v>0.8256944444444444</v>
      </c>
      <c r="K216" s="10">
        <f t="shared" si="6"/>
        <v>142</v>
      </c>
      <c r="L216" s="12" t="s">
        <v>470</v>
      </c>
      <c r="M216" s="12" t="s">
        <v>471</v>
      </c>
      <c r="N216" s="7">
        <v>94</v>
      </c>
      <c r="O216" s="7">
        <v>94</v>
      </c>
      <c r="Q216" s="5" t="s">
        <v>192</v>
      </c>
      <c r="R216" s="5" t="s">
        <v>472</v>
      </c>
      <c r="S216" s="11">
        <f t="shared" si="7"/>
        <v>1.041666666666663E-2</v>
      </c>
    </row>
    <row r="217" spans="1:19">
      <c r="A217" s="5" t="s">
        <v>20</v>
      </c>
      <c r="B217" s="6" t="s">
        <v>27</v>
      </c>
      <c r="C217" s="7">
        <v>87</v>
      </c>
      <c r="D217" s="14">
        <v>109</v>
      </c>
      <c r="E217">
        <v>2017</v>
      </c>
      <c r="F217">
        <v>5</v>
      </c>
      <c r="G217">
        <v>2</v>
      </c>
      <c r="H217" s="8">
        <v>42877</v>
      </c>
      <c r="I217" s="9">
        <v>0.82847222222222217</v>
      </c>
      <c r="J217" s="9">
        <v>0.83263888888888893</v>
      </c>
      <c r="K217" s="10">
        <f t="shared" si="6"/>
        <v>142</v>
      </c>
      <c r="L217" s="12" t="s">
        <v>473</v>
      </c>
      <c r="M217" s="12" t="s">
        <v>474</v>
      </c>
      <c r="N217" s="7">
        <v>93</v>
      </c>
      <c r="O217" s="7">
        <v>93</v>
      </c>
      <c r="Q217" s="5" t="s">
        <v>192</v>
      </c>
      <c r="R217" s="5" t="s">
        <v>472</v>
      </c>
      <c r="S217" s="11">
        <f t="shared" si="7"/>
        <v>4.1666666666667629E-3</v>
      </c>
    </row>
    <row r="218" spans="1:19">
      <c r="A218" s="5" t="s">
        <v>20</v>
      </c>
      <c r="B218" s="6" t="s">
        <v>27</v>
      </c>
      <c r="C218" s="7">
        <v>88</v>
      </c>
      <c r="D218" s="14">
        <v>110</v>
      </c>
      <c r="E218">
        <v>2017</v>
      </c>
      <c r="F218">
        <v>5</v>
      </c>
      <c r="G218">
        <v>2</v>
      </c>
      <c r="H218" s="8">
        <v>42877</v>
      </c>
      <c r="I218" s="9">
        <v>0.86388888888888893</v>
      </c>
      <c r="J218" s="9">
        <v>0.86875000000000002</v>
      </c>
      <c r="K218" s="10">
        <f t="shared" si="6"/>
        <v>142</v>
      </c>
      <c r="L218" s="12" t="s">
        <v>465</v>
      </c>
      <c r="M218" s="12" t="s">
        <v>475</v>
      </c>
      <c r="N218" s="7">
        <v>87</v>
      </c>
      <c r="O218" s="7">
        <v>87</v>
      </c>
      <c r="Q218" s="5" t="s">
        <v>192</v>
      </c>
      <c r="R218" s="5" t="s">
        <v>476</v>
      </c>
      <c r="S218" s="11">
        <f t="shared" si="7"/>
        <v>4.8611111111110938E-3</v>
      </c>
    </row>
    <row r="219" spans="1:19">
      <c r="A219" s="5" t="s">
        <v>20</v>
      </c>
      <c r="B219" s="6" t="s">
        <v>30</v>
      </c>
      <c r="C219" s="7">
        <v>51</v>
      </c>
      <c r="D219" s="14">
        <v>110</v>
      </c>
      <c r="E219">
        <v>2017</v>
      </c>
      <c r="F219">
        <v>5</v>
      </c>
      <c r="G219">
        <v>2</v>
      </c>
      <c r="H219" s="8">
        <v>42877</v>
      </c>
      <c r="I219" s="9">
        <v>0.86944444444444446</v>
      </c>
      <c r="J219" s="9">
        <v>0.87847222222222221</v>
      </c>
      <c r="K219" s="10">
        <f t="shared" si="6"/>
        <v>142</v>
      </c>
      <c r="L219" s="12" t="s">
        <v>477</v>
      </c>
      <c r="M219" s="12" t="s">
        <v>478</v>
      </c>
      <c r="N219" s="7">
        <v>87</v>
      </c>
      <c r="O219" s="7">
        <v>87</v>
      </c>
      <c r="Q219" s="5" t="s">
        <v>192</v>
      </c>
      <c r="R219" s="5" t="s">
        <v>476</v>
      </c>
      <c r="S219" s="11">
        <f t="shared" si="7"/>
        <v>9.0277777777777457E-3</v>
      </c>
    </row>
    <row r="220" spans="1:19">
      <c r="A220" s="5" t="s">
        <v>20</v>
      </c>
      <c r="B220" s="6" t="s">
        <v>30</v>
      </c>
      <c r="C220" s="7">
        <v>52</v>
      </c>
      <c r="D220" s="14">
        <v>111</v>
      </c>
      <c r="E220">
        <v>2017</v>
      </c>
      <c r="F220">
        <v>5</v>
      </c>
      <c r="G220">
        <v>2</v>
      </c>
      <c r="H220" s="8">
        <v>42877</v>
      </c>
      <c r="I220" s="9">
        <v>0.91180555555555554</v>
      </c>
      <c r="J220" s="9">
        <v>0.91875000000000007</v>
      </c>
      <c r="K220" s="10">
        <f t="shared" si="6"/>
        <v>142</v>
      </c>
      <c r="L220" s="12" t="s">
        <v>479</v>
      </c>
      <c r="M220" s="12" t="s">
        <v>480</v>
      </c>
      <c r="N220" s="7">
        <v>72</v>
      </c>
      <c r="O220" s="7">
        <v>72</v>
      </c>
      <c r="Q220" s="5" t="s">
        <v>192</v>
      </c>
      <c r="R220" s="5" t="s">
        <v>481</v>
      </c>
      <c r="S220" s="11">
        <f t="shared" si="7"/>
        <v>6.9444444444445308E-3</v>
      </c>
    </row>
    <row r="221" spans="1:19">
      <c r="A221" s="5" t="s">
        <v>20</v>
      </c>
      <c r="B221" s="6" t="s">
        <v>27</v>
      </c>
      <c r="C221" s="7">
        <v>89</v>
      </c>
      <c r="D221" s="14">
        <v>111</v>
      </c>
      <c r="E221">
        <v>2017</v>
      </c>
      <c r="F221">
        <v>5</v>
      </c>
      <c r="G221">
        <v>2</v>
      </c>
      <c r="H221" s="8">
        <v>42877</v>
      </c>
      <c r="I221" s="9">
        <v>0.92222222222222217</v>
      </c>
      <c r="J221" s="9">
        <v>0.92569444444444438</v>
      </c>
      <c r="K221" s="10">
        <f t="shared" si="6"/>
        <v>142</v>
      </c>
      <c r="L221" s="12" t="s">
        <v>199</v>
      </c>
      <c r="M221" s="12" t="s">
        <v>482</v>
      </c>
      <c r="N221" s="7">
        <v>72</v>
      </c>
      <c r="O221" s="7">
        <v>72</v>
      </c>
      <c r="Q221" s="5" t="s">
        <v>192</v>
      </c>
      <c r="R221" s="5" t="s">
        <v>481</v>
      </c>
      <c r="S221" s="11">
        <f t="shared" si="7"/>
        <v>3.4722222222222099E-3</v>
      </c>
    </row>
    <row r="222" spans="1:19">
      <c r="A222" s="5" t="s">
        <v>20</v>
      </c>
      <c r="B222" s="6" t="s">
        <v>27</v>
      </c>
      <c r="C222" s="7">
        <v>90</v>
      </c>
      <c r="D222" s="14">
        <v>112</v>
      </c>
      <c r="E222">
        <v>2017</v>
      </c>
      <c r="F222">
        <v>5</v>
      </c>
      <c r="G222">
        <v>2</v>
      </c>
      <c r="H222" s="8">
        <v>42877</v>
      </c>
      <c r="I222" s="9">
        <v>0.97430555555555554</v>
      </c>
      <c r="J222" s="9">
        <v>0.9770833333333333</v>
      </c>
      <c r="K222" s="10">
        <f t="shared" si="6"/>
        <v>142</v>
      </c>
      <c r="L222" s="12" t="s">
        <v>483</v>
      </c>
      <c r="M222" s="12" t="s">
        <v>484</v>
      </c>
      <c r="N222" s="7">
        <v>61</v>
      </c>
      <c r="O222" s="7">
        <v>61</v>
      </c>
      <c r="Q222" s="5" t="s">
        <v>192</v>
      </c>
      <c r="R222" s="5" t="s">
        <v>485</v>
      </c>
      <c r="S222" s="11">
        <f t="shared" si="7"/>
        <v>2.7777777777777679E-3</v>
      </c>
    </row>
    <row r="223" spans="1:19">
      <c r="A223" s="5" t="s">
        <v>20</v>
      </c>
      <c r="B223" s="6" t="s">
        <v>30</v>
      </c>
      <c r="C223" s="7">
        <v>53</v>
      </c>
      <c r="D223" s="14">
        <v>112</v>
      </c>
      <c r="E223">
        <v>2017</v>
      </c>
      <c r="F223">
        <v>5</v>
      </c>
      <c r="G223">
        <v>2</v>
      </c>
      <c r="H223" s="8">
        <v>42877</v>
      </c>
      <c r="I223" s="9">
        <v>0.9784722222222223</v>
      </c>
      <c r="J223" s="9">
        <v>0.98402777777777783</v>
      </c>
      <c r="K223" s="10">
        <f t="shared" si="6"/>
        <v>142</v>
      </c>
      <c r="L223" s="12" t="s">
        <v>486</v>
      </c>
      <c r="M223" s="12" t="s">
        <v>487</v>
      </c>
      <c r="N223" s="7">
        <v>61</v>
      </c>
      <c r="O223" s="7">
        <v>61</v>
      </c>
      <c r="Q223" s="5" t="s">
        <v>192</v>
      </c>
      <c r="R223" s="5" t="s">
        <v>485</v>
      </c>
      <c r="S223" s="11">
        <f t="shared" si="7"/>
        <v>5.5555555555555358E-3</v>
      </c>
    </row>
    <row r="224" spans="1:19">
      <c r="A224" s="5" t="s">
        <v>20</v>
      </c>
      <c r="B224" s="6" t="s">
        <v>30</v>
      </c>
      <c r="C224" s="7">
        <v>54</v>
      </c>
      <c r="D224" s="14">
        <v>113</v>
      </c>
      <c r="E224">
        <v>2017</v>
      </c>
      <c r="F224">
        <v>5</v>
      </c>
      <c r="G224">
        <v>2</v>
      </c>
      <c r="H224" s="8">
        <v>42878</v>
      </c>
      <c r="I224" s="9">
        <v>1.9444444444444445E-2</v>
      </c>
      <c r="J224" s="9">
        <v>2.361111111111111E-2</v>
      </c>
      <c r="K224" s="10">
        <f t="shared" si="6"/>
        <v>143</v>
      </c>
      <c r="L224" s="12" t="s">
        <v>488</v>
      </c>
      <c r="M224" s="12" t="s">
        <v>489</v>
      </c>
      <c r="N224" s="7">
        <v>44</v>
      </c>
      <c r="O224" s="7">
        <v>44</v>
      </c>
      <c r="Q224" s="5" t="s">
        <v>192</v>
      </c>
      <c r="R224" s="5" t="s">
        <v>490</v>
      </c>
      <c r="S224" s="11">
        <f t="shared" si="7"/>
        <v>4.1666666666666657E-3</v>
      </c>
    </row>
    <row r="225" spans="1:20">
      <c r="A225" s="5" t="s">
        <v>20</v>
      </c>
      <c r="B225" s="6" t="s">
        <v>27</v>
      </c>
      <c r="C225" s="7">
        <v>91</v>
      </c>
      <c r="D225" s="14">
        <v>113</v>
      </c>
      <c r="E225">
        <v>2017</v>
      </c>
      <c r="F225">
        <v>5</v>
      </c>
      <c r="G225">
        <v>2</v>
      </c>
      <c r="H225" s="8">
        <v>42878</v>
      </c>
      <c r="I225" s="9">
        <v>2.5694444444444447E-2</v>
      </c>
      <c r="J225" s="9">
        <v>2.7777777777777776E-2</v>
      </c>
      <c r="K225" s="10">
        <f t="shared" si="6"/>
        <v>143</v>
      </c>
      <c r="L225" s="12" t="s">
        <v>491</v>
      </c>
      <c r="M225" s="12" t="s">
        <v>492</v>
      </c>
      <c r="N225" s="7">
        <v>43</v>
      </c>
      <c r="O225" s="7">
        <v>43</v>
      </c>
      <c r="Q225" s="5" t="s">
        <v>192</v>
      </c>
      <c r="R225" s="5" t="s">
        <v>490</v>
      </c>
      <c r="S225" s="11">
        <f t="shared" si="7"/>
        <v>2.0833333333333294E-3</v>
      </c>
      <c r="T225" s="5"/>
    </row>
    <row r="226" spans="1:20">
      <c r="A226" s="5" t="s">
        <v>20</v>
      </c>
      <c r="B226" s="6" t="s">
        <v>27</v>
      </c>
      <c r="C226" s="7">
        <v>92</v>
      </c>
      <c r="D226" s="14">
        <v>114</v>
      </c>
      <c r="E226">
        <v>2017</v>
      </c>
      <c r="F226">
        <v>5</v>
      </c>
      <c r="G226">
        <v>2</v>
      </c>
      <c r="H226" s="8">
        <v>42878</v>
      </c>
      <c r="I226" s="9">
        <v>7.9166666666666663E-2</v>
      </c>
      <c r="J226" s="9">
        <v>8.2638888888888887E-2</v>
      </c>
      <c r="K226" s="10">
        <f t="shared" si="6"/>
        <v>143</v>
      </c>
      <c r="L226" s="12" t="s">
        <v>493</v>
      </c>
      <c r="M226" s="12" t="s">
        <v>482</v>
      </c>
      <c r="N226" s="7">
        <v>60</v>
      </c>
      <c r="O226" s="7">
        <v>60</v>
      </c>
      <c r="Q226" s="5" t="s">
        <v>192</v>
      </c>
      <c r="R226" s="5" t="s">
        <v>494</v>
      </c>
      <c r="S226" s="11">
        <f t="shared" si="7"/>
        <v>3.4722222222222238E-3</v>
      </c>
      <c r="T226" s="5"/>
    </row>
    <row r="227" spans="1:20">
      <c r="A227" s="5" t="s">
        <v>20</v>
      </c>
      <c r="B227" s="6" t="s">
        <v>30</v>
      </c>
      <c r="C227" s="7">
        <v>55</v>
      </c>
      <c r="D227" s="14">
        <v>114</v>
      </c>
      <c r="E227">
        <v>2017</v>
      </c>
      <c r="F227">
        <v>5</v>
      </c>
      <c r="G227">
        <v>2</v>
      </c>
      <c r="H227" s="8">
        <v>42878</v>
      </c>
      <c r="I227" s="9">
        <v>8.4722222222222213E-2</v>
      </c>
      <c r="J227" s="9">
        <v>8.9583333333333334E-2</v>
      </c>
      <c r="K227" s="10">
        <f t="shared" si="6"/>
        <v>143</v>
      </c>
      <c r="L227" s="12" t="s">
        <v>495</v>
      </c>
      <c r="M227" s="12" t="s">
        <v>496</v>
      </c>
      <c r="N227" s="7">
        <v>60</v>
      </c>
      <c r="O227" s="7">
        <v>60</v>
      </c>
      <c r="Q227" s="5" t="s">
        <v>192</v>
      </c>
      <c r="R227" s="5" t="s">
        <v>494</v>
      </c>
      <c r="S227" s="11">
        <f t="shared" si="7"/>
        <v>4.8611111111111216E-3</v>
      </c>
      <c r="T227" s="5"/>
    </row>
    <row r="228" spans="1:20">
      <c r="A228" s="5" t="s">
        <v>20</v>
      </c>
      <c r="B228" s="6" t="s">
        <v>30</v>
      </c>
      <c r="C228" s="7">
        <v>56</v>
      </c>
      <c r="D228" s="14">
        <v>115</v>
      </c>
      <c r="E228">
        <v>2017</v>
      </c>
      <c r="F228">
        <v>5</v>
      </c>
      <c r="G228">
        <v>2</v>
      </c>
      <c r="H228" s="8">
        <v>42878</v>
      </c>
      <c r="I228" s="9">
        <v>0.12013888888888889</v>
      </c>
      <c r="J228" s="9">
        <v>0.12569444444444444</v>
      </c>
      <c r="K228" s="10">
        <f t="shared" si="6"/>
        <v>143</v>
      </c>
      <c r="L228" s="12" t="s">
        <v>497</v>
      </c>
      <c r="M228" s="12" t="s">
        <v>498</v>
      </c>
      <c r="N228" s="7">
        <v>67</v>
      </c>
      <c r="O228" s="7">
        <v>67</v>
      </c>
      <c r="Q228" s="5" t="s">
        <v>192</v>
      </c>
      <c r="R228" s="5" t="s">
        <v>499</v>
      </c>
      <c r="S228" s="11">
        <f t="shared" si="7"/>
        <v>5.5555555555555497E-3</v>
      </c>
      <c r="T228" s="5"/>
    </row>
    <row r="229" spans="1:20">
      <c r="A229" s="5" t="s">
        <v>20</v>
      </c>
      <c r="B229" s="6" t="s">
        <v>27</v>
      </c>
      <c r="C229" s="7">
        <v>93</v>
      </c>
      <c r="D229" s="14">
        <v>115</v>
      </c>
      <c r="E229">
        <v>2017</v>
      </c>
      <c r="F229">
        <v>5</v>
      </c>
      <c r="G229">
        <v>2</v>
      </c>
      <c r="H229" s="8">
        <v>42878</v>
      </c>
      <c r="I229" s="9">
        <v>0.12847222222222224</v>
      </c>
      <c r="J229" s="9">
        <v>0.13055555555555556</v>
      </c>
      <c r="K229" s="10">
        <f t="shared" si="6"/>
        <v>143</v>
      </c>
      <c r="L229" s="12" t="s">
        <v>500</v>
      </c>
      <c r="M229" s="12" t="s">
        <v>492</v>
      </c>
      <c r="N229" s="7">
        <v>67</v>
      </c>
      <c r="O229" s="7">
        <v>67</v>
      </c>
      <c r="Q229" s="5" t="s">
        <v>192</v>
      </c>
      <c r="R229" s="5" t="s">
        <v>499</v>
      </c>
      <c r="S229" s="11">
        <f t="shared" si="7"/>
        <v>2.0833333333333259E-3</v>
      </c>
      <c r="T229" s="5"/>
    </row>
    <row r="230" spans="1:20">
      <c r="A230" s="5" t="s">
        <v>20</v>
      </c>
      <c r="B230" s="6" t="s">
        <v>27</v>
      </c>
      <c r="C230" s="7">
        <v>94</v>
      </c>
      <c r="D230" s="14">
        <v>116</v>
      </c>
      <c r="E230">
        <v>2017</v>
      </c>
      <c r="F230">
        <v>5</v>
      </c>
      <c r="G230">
        <v>2</v>
      </c>
      <c r="H230" s="8">
        <v>42878</v>
      </c>
      <c r="I230" s="9">
        <v>0.17083333333333331</v>
      </c>
      <c r="J230" s="9">
        <v>0.17361111111111113</v>
      </c>
      <c r="K230" s="10">
        <f t="shared" si="6"/>
        <v>143</v>
      </c>
      <c r="L230" s="12" t="s">
        <v>501</v>
      </c>
      <c r="M230" s="12" t="s">
        <v>502</v>
      </c>
      <c r="N230" s="7">
        <v>58</v>
      </c>
      <c r="O230" s="7">
        <v>58</v>
      </c>
      <c r="Q230" s="5" t="s">
        <v>192</v>
      </c>
      <c r="R230" s="5" t="s">
        <v>503</v>
      </c>
      <c r="S230" s="11">
        <f t="shared" si="7"/>
        <v>2.7777777777778234E-3</v>
      </c>
      <c r="T230" s="5"/>
    </row>
    <row r="231" spans="1:20">
      <c r="A231" s="5" t="s">
        <v>20</v>
      </c>
      <c r="B231" s="6" t="s">
        <v>30</v>
      </c>
      <c r="C231" s="7">
        <v>57</v>
      </c>
      <c r="D231" s="14">
        <v>116</v>
      </c>
      <c r="E231">
        <v>2017</v>
      </c>
      <c r="F231">
        <v>5</v>
      </c>
      <c r="G231">
        <v>2</v>
      </c>
      <c r="H231" s="8">
        <v>42878</v>
      </c>
      <c r="I231" s="9">
        <v>0.17500000000000002</v>
      </c>
      <c r="J231" s="9">
        <v>0.17986111111111111</v>
      </c>
      <c r="K231" s="10">
        <f t="shared" si="6"/>
        <v>143</v>
      </c>
      <c r="L231" s="12" t="s">
        <v>501</v>
      </c>
      <c r="M231" s="12" t="s">
        <v>448</v>
      </c>
      <c r="N231" s="7">
        <v>58</v>
      </c>
      <c r="O231" s="7">
        <v>58</v>
      </c>
      <c r="Q231" s="5" t="s">
        <v>192</v>
      </c>
      <c r="R231" s="5" t="s">
        <v>503</v>
      </c>
      <c r="S231" s="11">
        <f t="shared" si="7"/>
        <v>4.8611111111110938E-3</v>
      </c>
      <c r="T231" s="5"/>
    </row>
    <row r="232" spans="1:20">
      <c r="A232" s="5" t="s">
        <v>20</v>
      </c>
      <c r="B232" s="6" t="s">
        <v>30</v>
      </c>
      <c r="C232" s="7">
        <v>58</v>
      </c>
      <c r="D232" s="14">
        <v>117</v>
      </c>
      <c r="E232">
        <v>2017</v>
      </c>
      <c r="F232">
        <v>5</v>
      </c>
      <c r="G232">
        <v>2</v>
      </c>
      <c r="H232" s="8">
        <v>42878</v>
      </c>
      <c r="I232" s="9">
        <v>0.21041666666666667</v>
      </c>
      <c r="J232" s="9">
        <v>0.21458333333333335</v>
      </c>
      <c r="K232" s="10">
        <f t="shared" si="6"/>
        <v>143</v>
      </c>
      <c r="L232" s="12" t="s">
        <v>504</v>
      </c>
      <c r="M232" s="12" t="s">
        <v>505</v>
      </c>
      <c r="N232" s="7">
        <v>63</v>
      </c>
      <c r="O232" s="7">
        <v>63</v>
      </c>
      <c r="Q232" s="5" t="s">
        <v>192</v>
      </c>
      <c r="R232" s="5" t="s">
        <v>506</v>
      </c>
      <c r="S232" s="11">
        <f t="shared" si="7"/>
        <v>4.1666666666666796E-3</v>
      </c>
      <c r="T232" s="5"/>
    </row>
    <row r="233" spans="1:20">
      <c r="A233" s="5" t="s">
        <v>20</v>
      </c>
      <c r="B233" s="6" t="s">
        <v>27</v>
      </c>
      <c r="C233" s="7">
        <v>95</v>
      </c>
      <c r="D233" s="14">
        <v>117</v>
      </c>
      <c r="E233">
        <v>2017</v>
      </c>
      <c r="F233">
        <v>5</v>
      </c>
      <c r="G233">
        <v>2</v>
      </c>
      <c r="H233" s="8">
        <v>42878</v>
      </c>
      <c r="I233" s="9">
        <v>0.21736111111111112</v>
      </c>
      <c r="J233" s="9">
        <v>0.22083333333333333</v>
      </c>
      <c r="K233" s="10">
        <f t="shared" si="6"/>
        <v>143</v>
      </c>
      <c r="L233" s="12" t="s">
        <v>507</v>
      </c>
      <c r="M233" s="12" t="s">
        <v>508</v>
      </c>
      <c r="N233" s="7">
        <v>63</v>
      </c>
      <c r="O233" s="7">
        <v>63</v>
      </c>
      <c r="Q233" s="5" t="s">
        <v>192</v>
      </c>
      <c r="R233" s="5" t="s">
        <v>506</v>
      </c>
      <c r="S233" s="11">
        <f t="shared" si="7"/>
        <v>3.4722222222222099E-3</v>
      </c>
      <c r="T233" s="5"/>
    </row>
    <row r="234" spans="1:20">
      <c r="A234" s="5" t="s">
        <v>20</v>
      </c>
      <c r="B234" s="6" t="s">
        <v>27</v>
      </c>
      <c r="C234" s="7">
        <v>96</v>
      </c>
      <c r="D234" s="14">
        <v>118</v>
      </c>
      <c r="E234">
        <v>2017</v>
      </c>
      <c r="F234">
        <v>5</v>
      </c>
      <c r="G234">
        <v>2</v>
      </c>
      <c r="H234" s="8">
        <v>42878</v>
      </c>
      <c r="I234" s="9">
        <v>0.25972222222222224</v>
      </c>
      <c r="J234" s="9">
        <v>0.26319444444444445</v>
      </c>
      <c r="K234" s="10">
        <f t="shared" si="6"/>
        <v>143</v>
      </c>
      <c r="L234" s="12" t="s">
        <v>509</v>
      </c>
      <c r="M234" s="12" t="s">
        <v>510</v>
      </c>
      <c r="N234" s="7">
        <v>73</v>
      </c>
      <c r="O234" s="7">
        <v>73</v>
      </c>
      <c r="Q234" s="5" t="s">
        <v>192</v>
      </c>
      <c r="R234" s="5" t="s">
        <v>511</v>
      </c>
      <c r="S234" s="11">
        <f t="shared" si="7"/>
        <v>3.4722222222222099E-3</v>
      </c>
      <c r="T234" s="5"/>
    </row>
    <row r="235" spans="1:20">
      <c r="A235" s="5" t="s">
        <v>20</v>
      </c>
      <c r="B235" s="6" t="s">
        <v>30</v>
      </c>
      <c r="C235" s="7">
        <v>59</v>
      </c>
      <c r="D235" s="14">
        <v>118</v>
      </c>
      <c r="E235">
        <v>2017</v>
      </c>
      <c r="F235">
        <v>5</v>
      </c>
      <c r="G235">
        <v>2</v>
      </c>
      <c r="H235" s="8">
        <v>42878</v>
      </c>
      <c r="I235" s="9">
        <v>0.26527777777777778</v>
      </c>
      <c r="J235" s="9">
        <v>0.2722222222222222</v>
      </c>
      <c r="K235" s="10">
        <f t="shared" si="6"/>
        <v>143</v>
      </c>
      <c r="L235" s="12" t="s">
        <v>512</v>
      </c>
      <c r="M235" s="12" t="s">
        <v>513</v>
      </c>
      <c r="N235" s="7">
        <v>73</v>
      </c>
      <c r="O235" s="7">
        <v>73</v>
      </c>
      <c r="Q235" s="5" t="s">
        <v>192</v>
      </c>
      <c r="R235" s="5" t="s">
        <v>511</v>
      </c>
      <c r="S235" s="11">
        <f t="shared" si="7"/>
        <v>6.9444444444444198E-3</v>
      </c>
    </row>
    <row r="236" spans="1:20">
      <c r="A236" s="5" t="s">
        <v>20</v>
      </c>
      <c r="B236" s="6" t="s">
        <v>30</v>
      </c>
      <c r="C236" s="7">
        <v>60</v>
      </c>
      <c r="D236" s="14">
        <v>119</v>
      </c>
      <c r="E236">
        <v>2017</v>
      </c>
      <c r="F236">
        <v>5</v>
      </c>
      <c r="G236">
        <v>2</v>
      </c>
      <c r="H236" s="8">
        <v>42878</v>
      </c>
      <c r="I236" s="9">
        <v>0.30138888888888887</v>
      </c>
      <c r="J236" s="9">
        <v>0.30833333333333335</v>
      </c>
      <c r="K236" s="10">
        <f t="shared" si="6"/>
        <v>143</v>
      </c>
      <c r="L236" s="12" t="s">
        <v>500</v>
      </c>
      <c r="M236" s="12" t="s">
        <v>514</v>
      </c>
      <c r="N236" s="7">
        <v>72</v>
      </c>
      <c r="O236" s="7">
        <v>72</v>
      </c>
      <c r="Q236" s="5" t="s">
        <v>192</v>
      </c>
      <c r="R236" s="5" t="s">
        <v>515</v>
      </c>
      <c r="S236" s="11">
        <f t="shared" si="7"/>
        <v>6.9444444444444753E-3</v>
      </c>
    </row>
    <row r="237" spans="1:20">
      <c r="A237" s="5" t="s">
        <v>20</v>
      </c>
      <c r="B237" s="6" t="s">
        <v>27</v>
      </c>
      <c r="C237" s="7">
        <v>97</v>
      </c>
      <c r="D237" s="14">
        <v>119</v>
      </c>
      <c r="E237">
        <v>2017</v>
      </c>
      <c r="F237">
        <v>5</v>
      </c>
      <c r="G237">
        <v>2</v>
      </c>
      <c r="H237" s="8">
        <v>42878</v>
      </c>
      <c r="I237" s="9">
        <v>0.31111111111111112</v>
      </c>
      <c r="J237" s="9">
        <v>0.31458333333333333</v>
      </c>
      <c r="K237" s="10">
        <f t="shared" si="6"/>
        <v>143</v>
      </c>
      <c r="L237" s="12" t="s">
        <v>516</v>
      </c>
      <c r="M237" s="12" t="s">
        <v>517</v>
      </c>
      <c r="N237" s="7">
        <v>71</v>
      </c>
      <c r="O237" s="7">
        <v>71</v>
      </c>
      <c r="Q237" s="5" t="s">
        <v>192</v>
      </c>
      <c r="R237" s="5" t="s">
        <v>515</v>
      </c>
      <c r="S237" s="11">
        <f t="shared" si="7"/>
        <v>3.4722222222222099E-3</v>
      </c>
      <c r="T237" s="5"/>
    </row>
    <row r="238" spans="1:20">
      <c r="A238" s="5" t="s">
        <v>20</v>
      </c>
      <c r="B238" s="6" t="s">
        <v>27</v>
      </c>
      <c r="C238" s="7">
        <v>98</v>
      </c>
      <c r="D238" s="14">
        <v>120</v>
      </c>
      <c r="E238">
        <v>2017</v>
      </c>
      <c r="F238">
        <v>5</v>
      </c>
      <c r="G238">
        <v>2</v>
      </c>
      <c r="H238" s="8">
        <v>42878</v>
      </c>
      <c r="I238" s="9">
        <v>0.3520833333333333</v>
      </c>
      <c r="J238" s="9">
        <v>0.35486111111111113</v>
      </c>
      <c r="K238" s="10">
        <f t="shared" si="6"/>
        <v>143</v>
      </c>
      <c r="L238" s="12" t="s">
        <v>518</v>
      </c>
      <c r="M238" s="12" t="s">
        <v>519</v>
      </c>
      <c r="N238" s="7">
        <v>59.5</v>
      </c>
      <c r="O238" s="7">
        <v>59.5</v>
      </c>
      <c r="Q238" s="5" t="s">
        <v>192</v>
      </c>
      <c r="R238" s="5" t="s">
        <v>520</v>
      </c>
      <c r="S238" s="11">
        <f t="shared" si="7"/>
        <v>2.7777777777778234E-3</v>
      </c>
      <c r="T238" s="5"/>
    </row>
    <row r="239" spans="1:20">
      <c r="A239" s="5" t="s">
        <v>20</v>
      </c>
      <c r="B239" s="6" t="s">
        <v>30</v>
      </c>
      <c r="C239" s="7">
        <v>61</v>
      </c>
      <c r="D239" s="14">
        <v>120</v>
      </c>
      <c r="E239">
        <v>2017</v>
      </c>
      <c r="F239">
        <v>5</v>
      </c>
      <c r="G239">
        <v>2</v>
      </c>
      <c r="H239" s="8">
        <v>42878</v>
      </c>
      <c r="I239" s="9">
        <v>0.3576388888888889</v>
      </c>
      <c r="J239" s="9">
        <v>0.36180555555555555</v>
      </c>
      <c r="K239" s="10">
        <f t="shared" si="6"/>
        <v>143</v>
      </c>
      <c r="L239" s="12" t="s">
        <v>521</v>
      </c>
      <c r="M239" s="12" t="s">
        <v>517</v>
      </c>
      <c r="N239" s="7">
        <v>59.5</v>
      </c>
      <c r="O239" s="7">
        <v>59.5</v>
      </c>
      <c r="Q239" s="5" t="s">
        <v>192</v>
      </c>
      <c r="R239" s="5" t="s">
        <v>520</v>
      </c>
      <c r="S239" s="11">
        <f t="shared" si="7"/>
        <v>4.1666666666666519E-3</v>
      </c>
      <c r="T239" s="5"/>
    </row>
    <row r="240" spans="1:20">
      <c r="A240" s="5" t="s">
        <v>20</v>
      </c>
      <c r="B240" s="6" t="s">
        <v>30</v>
      </c>
      <c r="C240" s="7">
        <v>62</v>
      </c>
      <c r="D240" s="14">
        <v>121</v>
      </c>
      <c r="E240">
        <v>2017</v>
      </c>
      <c r="F240">
        <v>5</v>
      </c>
      <c r="G240">
        <v>2</v>
      </c>
      <c r="H240" s="8">
        <v>42878</v>
      </c>
      <c r="I240" s="9">
        <v>0.41041666666666665</v>
      </c>
      <c r="J240" s="9">
        <v>0.4145833333333333</v>
      </c>
      <c r="K240" s="10">
        <f t="shared" si="6"/>
        <v>143</v>
      </c>
      <c r="L240" s="12" t="s">
        <v>522</v>
      </c>
      <c r="M240" s="12" t="s">
        <v>523</v>
      </c>
      <c r="N240" s="7">
        <v>52</v>
      </c>
      <c r="O240" s="7">
        <v>52</v>
      </c>
      <c r="Q240" s="5" t="s">
        <v>192</v>
      </c>
      <c r="R240" s="5" t="s">
        <v>524</v>
      </c>
      <c r="S240" s="11">
        <f t="shared" si="7"/>
        <v>4.1666666666666519E-3</v>
      </c>
    </row>
    <row r="241" spans="1:19">
      <c r="A241" s="5" t="s">
        <v>20</v>
      </c>
      <c r="B241" s="6" t="s">
        <v>27</v>
      </c>
      <c r="C241" s="7">
        <v>99</v>
      </c>
      <c r="D241" s="14">
        <v>121</v>
      </c>
      <c r="E241">
        <v>2017</v>
      </c>
      <c r="F241">
        <v>5</v>
      </c>
      <c r="G241">
        <v>2</v>
      </c>
      <c r="H241" s="8">
        <v>42878</v>
      </c>
      <c r="I241" s="9">
        <v>0.41736111111111113</v>
      </c>
      <c r="J241" s="9">
        <v>0.4201388888888889</v>
      </c>
      <c r="K241" s="10">
        <f t="shared" si="6"/>
        <v>143</v>
      </c>
      <c r="L241" s="12" t="s">
        <v>525</v>
      </c>
      <c r="M241" s="12" t="s">
        <v>526</v>
      </c>
      <c r="N241" s="7">
        <v>51.5</v>
      </c>
      <c r="O241" s="7">
        <v>51.5</v>
      </c>
      <c r="Q241" s="5" t="s">
        <v>192</v>
      </c>
      <c r="R241" s="5" t="s">
        <v>524</v>
      </c>
      <c r="S241" s="11">
        <f t="shared" si="7"/>
        <v>2.7777777777777679E-3</v>
      </c>
    </row>
    <row r="242" spans="1:19">
      <c r="A242" s="5" t="s">
        <v>20</v>
      </c>
      <c r="B242" s="6" t="s">
        <v>27</v>
      </c>
      <c r="C242" s="7">
        <v>100</v>
      </c>
      <c r="D242" s="14">
        <v>122</v>
      </c>
      <c r="E242">
        <v>2017</v>
      </c>
      <c r="F242">
        <v>5</v>
      </c>
      <c r="G242">
        <v>2</v>
      </c>
      <c r="H242" s="8">
        <v>42878</v>
      </c>
      <c r="I242" s="9">
        <v>0.45902777777777781</v>
      </c>
      <c r="J242" s="9">
        <v>0.46249999999999997</v>
      </c>
      <c r="K242" s="10">
        <f t="shared" si="6"/>
        <v>143</v>
      </c>
      <c r="L242" s="12" t="s">
        <v>527</v>
      </c>
      <c r="M242" s="12" t="s">
        <v>528</v>
      </c>
      <c r="N242" s="7">
        <v>74</v>
      </c>
      <c r="O242" s="7">
        <v>74</v>
      </c>
      <c r="Q242" s="5" t="s">
        <v>192</v>
      </c>
      <c r="R242" s="5" t="s">
        <v>529</v>
      </c>
      <c r="S242" s="11">
        <f t="shared" si="7"/>
        <v>3.4722222222221544E-3</v>
      </c>
    </row>
    <row r="243" spans="1:19">
      <c r="A243" s="5" t="s">
        <v>20</v>
      </c>
      <c r="B243" s="6" t="s">
        <v>30</v>
      </c>
      <c r="C243" s="7">
        <v>63</v>
      </c>
      <c r="D243" s="14">
        <v>122</v>
      </c>
      <c r="E243">
        <v>2017</v>
      </c>
      <c r="F243">
        <v>5</v>
      </c>
      <c r="G243">
        <v>2</v>
      </c>
      <c r="H243" s="8">
        <v>42878</v>
      </c>
      <c r="I243" s="9">
        <v>0.46388888888888885</v>
      </c>
      <c r="J243" s="9">
        <v>0.47083333333333338</v>
      </c>
      <c r="K243" s="10">
        <f t="shared" si="6"/>
        <v>143</v>
      </c>
      <c r="L243" s="12" t="s">
        <v>530</v>
      </c>
      <c r="M243" s="12" t="s">
        <v>531</v>
      </c>
      <c r="N243" s="7">
        <v>74</v>
      </c>
      <c r="O243" s="7">
        <v>74</v>
      </c>
      <c r="Q243" s="5" t="s">
        <v>192</v>
      </c>
      <c r="R243" s="5" t="s">
        <v>529</v>
      </c>
      <c r="S243" s="11">
        <f t="shared" si="7"/>
        <v>6.9444444444445308E-3</v>
      </c>
    </row>
    <row r="244" spans="1:19">
      <c r="A244" s="5" t="s">
        <v>20</v>
      </c>
      <c r="B244" s="6" t="s">
        <v>30</v>
      </c>
      <c r="C244" s="7">
        <v>64</v>
      </c>
      <c r="D244" s="14">
        <v>123</v>
      </c>
      <c r="E244">
        <v>2017</v>
      </c>
      <c r="F244">
        <v>5</v>
      </c>
      <c r="G244">
        <v>2</v>
      </c>
      <c r="H244" s="8">
        <v>42878</v>
      </c>
      <c r="I244" s="9">
        <v>0.50208333333333333</v>
      </c>
      <c r="J244" s="9">
        <v>0.50694444444444442</v>
      </c>
      <c r="K244" s="10">
        <f t="shared" si="6"/>
        <v>143</v>
      </c>
      <c r="L244" s="12" t="s">
        <v>532</v>
      </c>
      <c r="M244" s="12" t="s">
        <v>533</v>
      </c>
      <c r="N244" s="7">
        <v>52</v>
      </c>
      <c r="O244" s="7">
        <v>52</v>
      </c>
      <c r="Q244" s="5" t="s">
        <v>192</v>
      </c>
      <c r="R244" s="5" t="s">
        <v>534</v>
      </c>
      <c r="S244" s="11">
        <f t="shared" si="7"/>
        <v>4.8611111111110938E-3</v>
      </c>
    </row>
    <row r="245" spans="1:19">
      <c r="A245" s="5" t="s">
        <v>20</v>
      </c>
      <c r="B245" s="6" t="s">
        <v>27</v>
      </c>
      <c r="C245" s="7">
        <v>101</v>
      </c>
      <c r="D245" s="14">
        <v>123</v>
      </c>
      <c r="E245">
        <v>2017</v>
      </c>
      <c r="F245">
        <v>5</v>
      </c>
      <c r="G245">
        <v>2</v>
      </c>
      <c r="H245" s="8">
        <v>42878</v>
      </c>
      <c r="I245" s="9">
        <v>0.50902777777777775</v>
      </c>
      <c r="J245" s="9">
        <v>0.51180555555555551</v>
      </c>
      <c r="K245" s="10">
        <f t="shared" si="6"/>
        <v>143</v>
      </c>
      <c r="L245" s="12" t="s">
        <v>535</v>
      </c>
      <c r="M245" s="12" t="s">
        <v>536</v>
      </c>
      <c r="N245" s="7">
        <v>50</v>
      </c>
      <c r="O245" s="7">
        <v>50</v>
      </c>
      <c r="Q245" s="5" t="s">
        <v>192</v>
      </c>
      <c r="R245" s="5" t="s">
        <v>534</v>
      </c>
      <c r="S245" s="11">
        <f t="shared" si="7"/>
        <v>2.7777777777777679E-3</v>
      </c>
    </row>
    <row r="246" spans="1:19">
      <c r="A246" s="5" t="s">
        <v>20</v>
      </c>
      <c r="B246" s="6" t="s">
        <v>27</v>
      </c>
      <c r="C246" s="7">
        <v>102</v>
      </c>
      <c r="D246" s="14">
        <v>124</v>
      </c>
      <c r="E246">
        <v>2017</v>
      </c>
      <c r="F246">
        <v>5</v>
      </c>
      <c r="G246">
        <v>2</v>
      </c>
      <c r="H246" s="8">
        <v>42878</v>
      </c>
      <c r="I246" s="9">
        <v>0.56180555555555556</v>
      </c>
      <c r="J246" s="9">
        <v>0.56388888888888888</v>
      </c>
      <c r="K246" s="10">
        <f t="shared" si="6"/>
        <v>143</v>
      </c>
      <c r="L246" s="12" t="s">
        <v>537</v>
      </c>
      <c r="M246" s="12" t="s">
        <v>538</v>
      </c>
      <c r="N246" s="7">
        <v>51</v>
      </c>
      <c r="O246" s="7">
        <v>51</v>
      </c>
      <c r="Q246" s="5" t="s">
        <v>192</v>
      </c>
      <c r="R246" s="5" t="s">
        <v>539</v>
      </c>
      <c r="S246" s="11">
        <f t="shared" si="7"/>
        <v>2.0833333333333259E-3</v>
      </c>
    </row>
    <row r="247" spans="1:19">
      <c r="A247" s="5" t="s">
        <v>20</v>
      </c>
      <c r="B247" s="6" t="s">
        <v>30</v>
      </c>
      <c r="C247" s="7">
        <v>65</v>
      </c>
      <c r="D247" s="14">
        <v>124</v>
      </c>
      <c r="E247">
        <v>2017</v>
      </c>
      <c r="F247">
        <v>5</v>
      </c>
      <c r="G247">
        <v>2</v>
      </c>
      <c r="H247" s="8">
        <v>42878</v>
      </c>
      <c r="I247" s="9">
        <v>0.56597222222222221</v>
      </c>
      <c r="J247" s="9">
        <v>0.57013888888888886</v>
      </c>
      <c r="K247" s="10">
        <f t="shared" si="6"/>
        <v>143</v>
      </c>
      <c r="L247" s="12" t="s">
        <v>540</v>
      </c>
      <c r="M247" s="12" t="s">
        <v>541</v>
      </c>
      <c r="N247" s="7">
        <v>50</v>
      </c>
      <c r="O247" s="7">
        <v>50</v>
      </c>
      <c r="Q247" s="5" t="s">
        <v>192</v>
      </c>
      <c r="R247" s="5" t="s">
        <v>539</v>
      </c>
      <c r="S247" s="11">
        <f t="shared" si="7"/>
        <v>4.1666666666666519E-3</v>
      </c>
    </row>
    <row r="248" spans="1:19">
      <c r="A248" s="5" t="s">
        <v>20</v>
      </c>
      <c r="B248" s="6" t="s">
        <v>30</v>
      </c>
      <c r="C248" s="7">
        <v>66</v>
      </c>
      <c r="D248" s="14">
        <v>125</v>
      </c>
      <c r="E248">
        <v>2017</v>
      </c>
      <c r="F248">
        <v>5</v>
      </c>
      <c r="G248">
        <v>2</v>
      </c>
      <c r="H248" s="8">
        <v>42878</v>
      </c>
      <c r="I248" s="9">
        <v>0.61597222222222225</v>
      </c>
      <c r="J248" s="9">
        <v>0.62291666666666667</v>
      </c>
      <c r="K248" s="10">
        <f t="shared" si="6"/>
        <v>143</v>
      </c>
      <c r="L248" s="12" t="s">
        <v>542</v>
      </c>
      <c r="M248" s="12" t="s">
        <v>543</v>
      </c>
      <c r="N248" s="7">
        <v>78</v>
      </c>
      <c r="O248" s="7">
        <v>78</v>
      </c>
      <c r="Q248" s="5" t="s">
        <v>211</v>
      </c>
      <c r="R248" s="5" t="s">
        <v>544</v>
      </c>
      <c r="S248" s="11">
        <f t="shared" si="7"/>
        <v>6.9444444444444198E-3</v>
      </c>
    </row>
    <row r="249" spans="1:19">
      <c r="A249" s="5" t="s">
        <v>20</v>
      </c>
      <c r="B249" s="6" t="s">
        <v>27</v>
      </c>
      <c r="C249" s="7">
        <v>103</v>
      </c>
      <c r="D249" s="14">
        <v>125</v>
      </c>
      <c r="E249">
        <v>2017</v>
      </c>
      <c r="F249">
        <v>5</v>
      </c>
      <c r="G249">
        <v>2</v>
      </c>
      <c r="H249" s="8">
        <v>42878</v>
      </c>
      <c r="I249" s="9">
        <v>0.625</v>
      </c>
      <c r="J249" s="9">
        <v>0.62916666666666665</v>
      </c>
      <c r="K249" s="10">
        <f t="shared" si="6"/>
        <v>143</v>
      </c>
      <c r="L249" s="12" t="s">
        <v>545</v>
      </c>
      <c r="M249" s="12" t="s">
        <v>546</v>
      </c>
      <c r="N249" s="7">
        <v>78</v>
      </c>
      <c r="O249" s="7">
        <v>78</v>
      </c>
      <c r="Q249" s="5" t="s">
        <v>211</v>
      </c>
      <c r="R249" s="5" t="s">
        <v>544</v>
      </c>
      <c r="S249" s="11">
        <f t="shared" si="7"/>
        <v>4.1666666666666519E-3</v>
      </c>
    </row>
    <row r="250" spans="1:19">
      <c r="A250" s="5" t="s">
        <v>20</v>
      </c>
      <c r="B250" s="6" t="s">
        <v>27</v>
      </c>
      <c r="C250" s="7">
        <v>104</v>
      </c>
      <c r="D250" s="14">
        <v>126</v>
      </c>
      <c r="E250">
        <v>2017</v>
      </c>
      <c r="F250">
        <v>5</v>
      </c>
      <c r="G250">
        <v>2</v>
      </c>
      <c r="H250" s="8">
        <v>42878</v>
      </c>
      <c r="I250" s="23">
        <v>0.66666666666666663</v>
      </c>
      <c r="J250" s="9">
        <v>0.67083333333333339</v>
      </c>
      <c r="K250" s="10">
        <f t="shared" si="6"/>
        <v>143</v>
      </c>
      <c r="L250" s="12" t="s">
        <v>214</v>
      </c>
      <c r="M250" s="12" t="s">
        <v>547</v>
      </c>
      <c r="N250" s="7">
        <v>84</v>
      </c>
      <c r="O250" s="7">
        <v>84</v>
      </c>
      <c r="Q250" s="5" t="s">
        <v>211</v>
      </c>
      <c r="R250" s="5" t="s">
        <v>548</v>
      </c>
      <c r="S250" s="11">
        <f t="shared" si="7"/>
        <v>4.1666666666667629E-3</v>
      </c>
    </row>
    <row r="251" spans="1:19">
      <c r="A251" s="5" t="s">
        <v>20</v>
      </c>
      <c r="B251" s="6" t="s">
        <v>30</v>
      </c>
      <c r="C251" s="7">
        <v>67</v>
      </c>
      <c r="D251" s="14">
        <v>126</v>
      </c>
      <c r="E251">
        <v>2017</v>
      </c>
      <c r="F251">
        <v>5</v>
      </c>
      <c r="G251">
        <v>2</v>
      </c>
      <c r="H251" s="8">
        <v>42878</v>
      </c>
      <c r="I251" s="23">
        <v>0.67361111111111116</v>
      </c>
      <c r="J251" s="23">
        <v>0.68194444444444446</v>
      </c>
      <c r="K251" s="10">
        <f t="shared" si="6"/>
        <v>143</v>
      </c>
      <c r="L251" s="12" t="s">
        <v>549</v>
      </c>
      <c r="M251" s="12" t="s">
        <v>550</v>
      </c>
      <c r="N251" s="7">
        <v>84</v>
      </c>
      <c r="O251" s="7">
        <v>84</v>
      </c>
      <c r="Q251" s="5" t="s">
        <v>211</v>
      </c>
      <c r="R251" s="5" t="s">
        <v>548</v>
      </c>
      <c r="S251" s="11">
        <f t="shared" si="7"/>
        <v>8.3333333333333037E-3</v>
      </c>
    </row>
    <row r="252" spans="1:19">
      <c r="A252" s="5" t="s">
        <v>20</v>
      </c>
      <c r="B252" s="6" t="s">
        <v>30</v>
      </c>
      <c r="C252" s="7">
        <v>68</v>
      </c>
      <c r="D252" s="14">
        <v>127</v>
      </c>
      <c r="E252">
        <v>2017</v>
      </c>
      <c r="F252">
        <v>5</v>
      </c>
      <c r="G252">
        <v>2</v>
      </c>
      <c r="H252" s="8">
        <v>42878</v>
      </c>
      <c r="I252" s="9">
        <v>0.71736111111111101</v>
      </c>
      <c r="J252" s="9">
        <v>0.72222222222222221</v>
      </c>
      <c r="K252" s="10">
        <f t="shared" si="6"/>
        <v>143</v>
      </c>
      <c r="L252" s="12" t="s">
        <v>551</v>
      </c>
      <c r="M252" s="12" t="s">
        <v>552</v>
      </c>
      <c r="N252" s="7">
        <v>89</v>
      </c>
      <c r="O252" s="7">
        <v>89</v>
      </c>
      <c r="Q252" s="5" t="s">
        <v>211</v>
      </c>
      <c r="R252" s="5" t="s">
        <v>553</v>
      </c>
      <c r="S252" s="11">
        <f t="shared" si="7"/>
        <v>4.8611111111112049E-3</v>
      </c>
    </row>
    <row r="253" spans="1:19">
      <c r="A253" s="5" t="s">
        <v>20</v>
      </c>
      <c r="B253" s="6" t="s">
        <v>27</v>
      </c>
      <c r="C253" s="7">
        <v>105</v>
      </c>
      <c r="D253" s="14">
        <v>127</v>
      </c>
      <c r="E253">
        <v>2017</v>
      </c>
      <c r="F253">
        <v>5</v>
      </c>
      <c r="G253">
        <v>2</v>
      </c>
      <c r="H253" s="8">
        <v>42878</v>
      </c>
      <c r="I253" s="9">
        <v>0.7319444444444444</v>
      </c>
      <c r="J253" s="9">
        <v>0.73611111111111116</v>
      </c>
      <c r="K253" s="10">
        <f t="shared" si="6"/>
        <v>143</v>
      </c>
      <c r="L253" s="12" t="s">
        <v>554</v>
      </c>
      <c r="M253" s="12" t="s">
        <v>555</v>
      </c>
      <c r="N253" s="7">
        <v>90</v>
      </c>
      <c r="O253" s="7">
        <v>90</v>
      </c>
      <c r="Q253" s="5" t="s">
        <v>211</v>
      </c>
      <c r="R253" s="5" t="s">
        <v>553</v>
      </c>
      <c r="S253" s="11">
        <f t="shared" si="7"/>
        <v>4.1666666666667629E-3</v>
      </c>
    </row>
    <row r="254" spans="1:19">
      <c r="A254" s="5" t="s">
        <v>20</v>
      </c>
      <c r="B254" s="6" t="s">
        <v>27</v>
      </c>
      <c r="C254" s="7">
        <v>106</v>
      </c>
      <c r="D254" s="14">
        <v>128</v>
      </c>
      <c r="E254">
        <v>2017</v>
      </c>
      <c r="F254">
        <v>5</v>
      </c>
      <c r="G254">
        <v>2</v>
      </c>
      <c r="H254" s="8">
        <v>42878</v>
      </c>
      <c r="I254" s="9">
        <v>0.76388888888888884</v>
      </c>
      <c r="J254" s="9">
        <v>0.76736111111111116</v>
      </c>
      <c r="K254" s="10">
        <f t="shared" si="6"/>
        <v>143</v>
      </c>
      <c r="L254" s="12" t="s">
        <v>556</v>
      </c>
      <c r="M254" s="12" t="s">
        <v>557</v>
      </c>
      <c r="N254" s="7">
        <v>71</v>
      </c>
      <c r="O254" s="7">
        <v>71</v>
      </c>
      <c r="Q254" s="5" t="s">
        <v>211</v>
      </c>
      <c r="R254" s="5" t="s">
        <v>558</v>
      </c>
      <c r="S254" s="11">
        <f t="shared" si="7"/>
        <v>3.4722222222223209E-3</v>
      </c>
    </row>
    <row r="255" spans="1:19">
      <c r="A255" s="5" t="s">
        <v>20</v>
      </c>
      <c r="B255" s="6" t="s">
        <v>30</v>
      </c>
      <c r="C255" s="7">
        <v>69</v>
      </c>
      <c r="D255" s="14">
        <v>128</v>
      </c>
      <c r="E255">
        <v>2017</v>
      </c>
      <c r="F255">
        <v>5</v>
      </c>
      <c r="G255">
        <v>2</v>
      </c>
      <c r="H255" s="8">
        <v>42878</v>
      </c>
      <c r="I255" s="9">
        <v>0.76944444444444438</v>
      </c>
      <c r="J255" s="9">
        <v>0.77569444444444446</v>
      </c>
      <c r="K255" s="10">
        <f t="shared" si="6"/>
        <v>143</v>
      </c>
      <c r="L255" s="12" t="s">
        <v>559</v>
      </c>
      <c r="M255" s="12" t="s">
        <v>560</v>
      </c>
      <c r="N255" s="7">
        <v>71</v>
      </c>
      <c r="O255" s="7">
        <v>71</v>
      </c>
      <c r="Q255" s="5" t="s">
        <v>211</v>
      </c>
      <c r="R255" s="5" t="s">
        <v>558</v>
      </c>
      <c r="S255" s="11">
        <f t="shared" si="7"/>
        <v>6.2500000000000888E-3</v>
      </c>
    </row>
    <row r="256" spans="1:19">
      <c r="A256" s="5" t="s">
        <v>20</v>
      </c>
      <c r="B256" s="6" t="s">
        <v>30</v>
      </c>
      <c r="C256" s="7">
        <v>70</v>
      </c>
      <c r="D256" s="14">
        <v>129</v>
      </c>
      <c r="E256">
        <v>2017</v>
      </c>
      <c r="F256">
        <v>5</v>
      </c>
      <c r="G256">
        <v>2</v>
      </c>
      <c r="H256" s="8">
        <v>42878</v>
      </c>
      <c r="I256" s="9">
        <v>0.80972222222222223</v>
      </c>
      <c r="J256" s="9">
        <v>0.81527777777777777</v>
      </c>
      <c r="K256" s="10">
        <f t="shared" si="6"/>
        <v>143</v>
      </c>
      <c r="L256" s="12" t="s">
        <v>561</v>
      </c>
      <c r="M256" s="12" t="s">
        <v>562</v>
      </c>
      <c r="N256" s="7">
        <v>66</v>
      </c>
      <c r="O256" s="7">
        <v>66</v>
      </c>
      <c r="Q256" s="5" t="s">
        <v>211</v>
      </c>
      <c r="R256" s="5" t="s">
        <v>563</v>
      </c>
      <c r="S256" s="11">
        <f t="shared" si="7"/>
        <v>5.5555555555555358E-3</v>
      </c>
    </row>
    <row r="257" spans="1:19">
      <c r="A257" s="5" t="s">
        <v>20</v>
      </c>
      <c r="B257" s="6" t="s">
        <v>27</v>
      </c>
      <c r="C257" s="7">
        <v>107</v>
      </c>
      <c r="D257" s="14">
        <v>129</v>
      </c>
      <c r="E257">
        <v>2017</v>
      </c>
      <c r="F257">
        <v>5</v>
      </c>
      <c r="G257">
        <v>2</v>
      </c>
      <c r="H257" s="8">
        <v>42878</v>
      </c>
      <c r="I257" s="23">
        <v>0.81736111111111109</v>
      </c>
      <c r="J257" s="9">
        <v>0.8208333333333333</v>
      </c>
      <c r="K257" s="10">
        <f t="shared" si="6"/>
        <v>143</v>
      </c>
      <c r="L257" s="12" t="s">
        <v>564</v>
      </c>
      <c r="M257" s="12" t="s">
        <v>565</v>
      </c>
      <c r="N257" s="7">
        <v>67</v>
      </c>
      <c r="O257" s="7">
        <v>67</v>
      </c>
      <c r="Q257" s="5" t="s">
        <v>211</v>
      </c>
      <c r="R257" s="5" t="s">
        <v>563</v>
      </c>
      <c r="S257" s="11">
        <f t="shared" si="7"/>
        <v>3.4722222222222099E-3</v>
      </c>
    </row>
    <row r="258" spans="1:19">
      <c r="A258" s="5" t="s">
        <v>20</v>
      </c>
      <c r="B258" s="6" t="s">
        <v>27</v>
      </c>
      <c r="C258" s="14">
        <v>108</v>
      </c>
      <c r="D258" s="14">
        <v>130</v>
      </c>
      <c r="E258">
        <v>2017</v>
      </c>
      <c r="F258">
        <v>5</v>
      </c>
      <c r="G258">
        <v>2</v>
      </c>
      <c r="H258" s="8">
        <v>42878</v>
      </c>
      <c r="I258" s="9">
        <v>0.85972222222222217</v>
      </c>
      <c r="J258" s="9">
        <v>0.86319444444444438</v>
      </c>
      <c r="K258" s="10">
        <f t="shared" si="6"/>
        <v>143</v>
      </c>
      <c r="L258" s="12" t="s">
        <v>566</v>
      </c>
      <c r="M258" s="12" t="s">
        <v>567</v>
      </c>
      <c r="N258" s="7">
        <v>66</v>
      </c>
      <c r="O258" s="7">
        <v>66</v>
      </c>
      <c r="Q258" s="5" t="s">
        <v>211</v>
      </c>
      <c r="R258" s="5" t="s">
        <v>568</v>
      </c>
      <c r="S258" s="11">
        <f t="shared" si="7"/>
        <v>3.4722222222222099E-3</v>
      </c>
    </row>
    <row r="259" spans="1:19">
      <c r="A259" s="5" t="s">
        <v>20</v>
      </c>
      <c r="B259" s="6" t="s">
        <v>30</v>
      </c>
      <c r="C259" s="14">
        <v>71</v>
      </c>
      <c r="D259" s="14">
        <v>130</v>
      </c>
      <c r="E259">
        <v>2017</v>
      </c>
      <c r="F259">
        <v>5</v>
      </c>
      <c r="G259">
        <v>2</v>
      </c>
      <c r="H259" s="8">
        <v>42878</v>
      </c>
      <c r="I259" s="9">
        <v>0.8652777777777777</v>
      </c>
      <c r="J259" s="9">
        <v>0.87013888888888891</v>
      </c>
      <c r="K259" s="10">
        <f t="shared" si="6"/>
        <v>143</v>
      </c>
      <c r="L259" s="16" t="s">
        <v>569</v>
      </c>
      <c r="M259" s="12" t="s">
        <v>570</v>
      </c>
      <c r="N259" s="7">
        <v>66</v>
      </c>
      <c r="O259" s="7">
        <v>66</v>
      </c>
      <c r="Q259" s="5" t="s">
        <v>211</v>
      </c>
      <c r="R259" s="5" t="s">
        <v>568</v>
      </c>
      <c r="S259" s="11">
        <f t="shared" si="7"/>
        <v>4.8611111111112049E-3</v>
      </c>
    </row>
    <row r="260" spans="1:19">
      <c r="A260" s="5" t="s">
        <v>20</v>
      </c>
      <c r="B260" s="6" t="s">
        <v>30</v>
      </c>
      <c r="C260" s="14">
        <v>72</v>
      </c>
      <c r="D260" s="14">
        <v>131</v>
      </c>
      <c r="E260">
        <v>2017</v>
      </c>
      <c r="F260">
        <v>5</v>
      </c>
      <c r="G260">
        <v>2</v>
      </c>
      <c r="H260" s="8">
        <v>42878</v>
      </c>
      <c r="I260" s="23">
        <v>0.90833333333333333</v>
      </c>
      <c r="J260" s="9">
        <v>0.91388888888888886</v>
      </c>
      <c r="K260" s="10">
        <f t="shared" si="6"/>
        <v>143</v>
      </c>
      <c r="L260" s="16" t="s">
        <v>571</v>
      </c>
      <c r="M260" s="16" t="s">
        <v>572</v>
      </c>
      <c r="N260" s="7">
        <v>63</v>
      </c>
      <c r="O260" s="7">
        <v>63</v>
      </c>
      <c r="Q260" s="5" t="s">
        <v>192</v>
      </c>
      <c r="R260" s="5" t="s">
        <v>573</v>
      </c>
      <c r="S260" s="11">
        <f t="shared" si="7"/>
        <v>5.5555555555555358E-3</v>
      </c>
    </row>
    <row r="261" spans="1:19">
      <c r="A261" s="5" t="s">
        <v>20</v>
      </c>
      <c r="B261" s="6" t="s">
        <v>27</v>
      </c>
      <c r="C261" s="14">
        <v>109</v>
      </c>
      <c r="D261" s="14">
        <v>131</v>
      </c>
      <c r="E261">
        <v>2017</v>
      </c>
      <c r="F261">
        <v>5</v>
      </c>
      <c r="G261">
        <v>2</v>
      </c>
      <c r="H261" s="8">
        <v>42878</v>
      </c>
      <c r="I261" s="9">
        <v>0.91736111111111107</v>
      </c>
      <c r="J261" s="9">
        <v>0.92083333333333339</v>
      </c>
      <c r="K261" s="10">
        <f t="shared" si="6"/>
        <v>143</v>
      </c>
      <c r="L261" s="16" t="s">
        <v>574</v>
      </c>
      <c r="M261" s="16" t="s">
        <v>575</v>
      </c>
      <c r="N261" s="7">
        <v>62</v>
      </c>
      <c r="O261" s="7">
        <v>62</v>
      </c>
      <c r="Q261" s="5" t="s">
        <v>192</v>
      </c>
      <c r="R261" s="5" t="s">
        <v>573</v>
      </c>
      <c r="S261" s="11">
        <f t="shared" si="7"/>
        <v>3.4722222222223209E-3</v>
      </c>
    </row>
    <row r="262" spans="1:19">
      <c r="A262" s="5" t="s">
        <v>20</v>
      </c>
      <c r="B262" s="6" t="s">
        <v>27</v>
      </c>
      <c r="C262" s="14">
        <v>110</v>
      </c>
      <c r="D262" s="14">
        <v>132</v>
      </c>
      <c r="E262">
        <v>2017</v>
      </c>
      <c r="F262">
        <v>5</v>
      </c>
      <c r="G262">
        <v>2</v>
      </c>
      <c r="H262" s="8">
        <v>42878</v>
      </c>
      <c r="I262" s="9">
        <v>0.9590277777777777</v>
      </c>
      <c r="J262" s="9">
        <v>0.96180555555555547</v>
      </c>
      <c r="K262" s="10">
        <f t="shared" si="6"/>
        <v>143</v>
      </c>
      <c r="L262" s="16" t="s">
        <v>452</v>
      </c>
      <c r="M262" s="16" t="s">
        <v>576</v>
      </c>
      <c r="N262" s="7">
        <v>58</v>
      </c>
      <c r="O262" s="7">
        <v>58</v>
      </c>
      <c r="Q262" s="5" t="s">
        <v>192</v>
      </c>
      <c r="R262" s="5" t="s">
        <v>204</v>
      </c>
      <c r="S262" s="11">
        <f t="shared" si="7"/>
        <v>2.7777777777777679E-3</v>
      </c>
    </row>
    <row r="263" spans="1:19">
      <c r="A263" s="5" t="s">
        <v>20</v>
      </c>
      <c r="B263" s="6" t="s">
        <v>30</v>
      </c>
      <c r="C263" s="14">
        <v>73</v>
      </c>
      <c r="D263" s="14">
        <v>132</v>
      </c>
      <c r="E263">
        <v>2017</v>
      </c>
      <c r="F263">
        <v>5</v>
      </c>
      <c r="G263">
        <v>2</v>
      </c>
      <c r="H263" s="8">
        <v>42878</v>
      </c>
      <c r="I263" s="9">
        <v>0.96388888888888891</v>
      </c>
      <c r="J263" s="9">
        <v>0.96875</v>
      </c>
      <c r="K263" s="10">
        <f t="shared" si="6"/>
        <v>143</v>
      </c>
      <c r="L263" s="16" t="s">
        <v>460</v>
      </c>
      <c r="M263" s="16" t="s">
        <v>577</v>
      </c>
      <c r="N263" s="7">
        <v>58</v>
      </c>
      <c r="O263" s="7">
        <v>58</v>
      </c>
      <c r="Q263" s="5" t="s">
        <v>192</v>
      </c>
      <c r="R263" s="5" t="s">
        <v>204</v>
      </c>
      <c r="S263" s="11">
        <f t="shared" si="7"/>
        <v>4.8611111111110938E-3</v>
      </c>
    </row>
    <row r="264" spans="1:19">
      <c r="A264" s="5" t="s">
        <v>20</v>
      </c>
      <c r="B264" s="6" t="s">
        <v>30</v>
      </c>
      <c r="C264" s="14">
        <v>74</v>
      </c>
      <c r="D264" s="14">
        <v>133</v>
      </c>
      <c r="E264">
        <v>2017</v>
      </c>
      <c r="F264">
        <v>5</v>
      </c>
      <c r="G264">
        <v>2</v>
      </c>
      <c r="H264" s="8">
        <v>42879</v>
      </c>
      <c r="I264" s="9">
        <v>6.9444444444444447E-4</v>
      </c>
      <c r="J264" s="9">
        <v>7.6388888888888886E-3</v>
      </c>
      <c r="K264" s="10">
        <f t="shared" si="6"/>
        <v>144</v>
      </c>
      <c r="L264" s="16" t="s">
        <v>578</v>
      </c>
      <c r="M264" s="16" t="s">
        <v>579</v>
      </c>
      <c r="N264" s="7">
        <v>74</v>
      </c>
      <c r="O264" s="7">
        <v>74</v>
      </c>
      <c r="Q264" s="5" t="s">
        <v>192</v>
      </c>
      <c r="R264" s="5" t="s">
        <v>580</v>
      </c>
      <c r="S264" s="11">
        <f t="shared" si="7"/>
        <v>6.9444444444444441E-3</v>
      </c>
    </row>
    <row r="265" spans="1:19">
      <c r="A265" s="5" t="s">
        <v>20</v>
      </c>
      <c r="B265" s="6" t="s">
        <v>27</v>
      </c>
      <c r="C265" s="14">
        <v>111</v>
      </c>
      <c r="D265" s="14">
        <v>133</v>
      </c>
      <c r="E265">
        <v>2017</v>
      </c>
      <c r="F265">
        <v>5</v>
      </c>
      <c r="G265">
        <v>2</v>
      </c>
      <c r="H265" s="8">
        <v>42879</v>
      </c>
      <c r="I265" s="9">
        <v>9.7222222222222224E-3</v>
      </c>
      <c r="J265" s="9">
        <v>1.3194444444444444E-2</v>
      </c>
      <c r="K265" s="10">
        <f t="shared" si="6"/>
        <v>144</v>
      </c>
      <c r="L265" s="16" t="s">
        <v>449</v>
      </c>
      <c r="M265" s="16" t="s">
        <v>581</v>
      </c>
      <c r="N265" s="7">
        <v>74</v>
      </c>
      <c r="O265" s="7">
        <v>74</v>
      </c>
      <c r="Q265" s="5" t="s">
        <v>192</v>
      </c>
      <c r="R265" s="5" t="s">
        <v>580</v>
      </c>
      <c r="S265" s="11">
        <f t="shared" si="7"/>
        <v>3.472222222222222E-3</v>
      </c>
    </row>
    <row r="266" spans="1:19">
      <c r="A266" s="5" t="s">
        <v>20</v>
      </c>
      <c r="B266" s="6" t="s">
        <v>27</v>
      </c>
      <c r="C266" s="14">
        <v>112</v>
      </c>
      <c r="D266" s="14">
        <v>134</v>
      </c>
      <c r="E266">
        <v>2017</v>
      </c>
      <c r="F266">
        <v>5</v>
      </c>
      <c r="G266">
        <v>2</v>
      </c>
      <c r="H266" s="8">
        <v>42879</v>
      </c>
      <c r="I266" s="9">
        <v>5.2083333333333336E-2</v>
      </c>
      <c r="J266" s="9">
        <v>5.5555555555555552E-2</v>
      </c>
      <c r="K266" s="10">
        <f t="shared" si="6"/>
        <v>144</v>
      </c>
      <c r="L266" s="16" t="s">
        <v>582</v>
      </c>
      <c r="M266" s="16" t="s">
        <v>397</v>
      </c>
      <c r="N266" s="7">
        <v>74</v>
      </c>
      <c r="O266" s="7">
        <v>74</v>
      </c>
      <c r="Q266" s="5" t="s">
        <v>192</v>
      </c>
      <c r="R266" s="5" t="s">
        <v>583</v>
      </c>
      <c r="S266" s="11">
        <f t="shared" si="7"/>
        <v>3.4722222222222168E-3</v>
      </c>
    </row>
    <row r="267" spans="1:19">
      <c r="A267" s="5" t="s">
        <v>20</v>
      </c>
      <c r="B267" s="6" t="s">
        <v>30</v>
      </c>
      <c r="C267" s="14">
        <v>75</v>
      </c>
      <c r="D267" s="14">
        <v>134</v>
      </c>
      <c r="E267">
        <v>2017</v>
      </c>
      <c r="F267">
        <v>5</v>
      </c>
      <c r="G267">
        <v>2</v>
      </c>
      <c r="H267" s="8">
        <v>42879</v>
      </c>
      <c r="I267" s="9">
        <v>5.6944444444444443E-2</v>
      </c>
      <c r="J267" s="9">
        <v>6.3194444444444442E-2</v>
      </c>
      <c r="K267" s="10">
        <f t="shared" ref="K267:K320" si="8">H267-DATE(YEAR(H267),1,0)</f>
        <v>144</v>
      </c>
      <c r="L267" s="16" t="s">
        <v>584</v>
      </c>
      <c r="M267" s="16" t="s">
        <v>585</v>
      </c>
      <c r="N267" s="7">
        <v>74</v>
      </c>
      <c r="O267" s="7">
        <v>74</v>
      </c>
      <c r="Q267" s="5" t="s">
        <v>192</v>
      </c>
      <c r="R267" s="5" t="s">
        <v>583</v>
      </c>
      <c r="S267" s="11">
        <f t="shared" si="7"/>
        <v>6.2499999999999986E-3</v>
      </c>
    </row>
    <row r="268" spans="1:19">
      <c r="A268" s="5" t="s">
        <v>20</v>
      </c>
      <c r="B268" s="6" t="s">
        <v>30</v>
      </c>
      <c r="C268" s="14">
        <v>76</v>
      </c>
      <c r="D268" s="14">
        <v>135</v>
      </c>
      <c r="E268">
        <v>2017</v>
      </c>
      <c r="F268">
        <v>5</v>
      </c>
      <c r="G268">
        <v>2</v>
      </c>
      <c r="H268" s="8">
        <v>42879</v>
      </c>
      <c r="I268" s="9">
        <v>9.930555555555555E-2</v>
      </c>
      <c r="J268" s="9">
        <v>0.10625</v>
      </c>
      <c r="K268" s="10">
        <f t="shared" si="8"/>
        <v>144</v>
      </c>
      <c r="L268" s="16" t="s">
        <v>586</v>
      </c>
      <c r="M268" s="16" t="s">
        <v>587</v>
      </c>
      <c r="N268" s="7">
        <v>79</v>
      </c>
      <c r="O268" s="7">
        <v>79</v>
      </c>
      <c r="Q268" s="5" t="s">
        <v>192</v>
      </c>
      <c r="R268" s="5" t="s">
        <v>588</v>
      </c>
      <c r="S268" s="11">
        <f t="shared" si="7"/>
        <v>6.9444444444444475E-3</v>
      </c>
    </row>
    <row r="269" spans="1:19">
      <c r="A269" s="5" t="s">
        <v>20</v>
      </c>
      <c r="B269" s="6" t="s">
        <v>27</v>
      </c>
      <c r="C269" s="14">
        <v>113</v>
      </c>
      <c r="D269" s="14">
        <v>135</v>
      </c>
      <c r="E269">
        <v>2017</v>
      </c>
      <c r="F269">
        <v>5</v>
      </c>
      <c r="G269">
        <v>2</v>
      </c>
      <c r="H269" s="8">
        <v>42879</v>
      </c>
      <c r="I269" s="9">
        <v>0.10833333333333334</v>
      </c>
      <c r="J269" s="9">
        <v>0.1125</v>
      </c>
      <c r="K269" s="10">
        <f t="shared" si="8"/>
        <v>144</v>
      </c>
      <c r="L269" s="16" t="s">
        <v>537</v>
      </c>
      <c r="M269" s="16" t="s">
        <v>589</v>
      </c>
      <c r="N269" s="7">
        <v>79</v>
      </c>
      <c r="O269" s="7">
        <v>79</v>
      </c>
      <c r="Q269" s="5" t="s">
        <v>192</v>
      </c>
      <c r="R269" s="5" t="s">
        <v>588</v>
      </c>
      <c r="S269" s="11">
        <f t="shared" si="7"/>
        <v>4.1666666666666657E-3</v>
      </c>
    </row>
    <row r="270" spans="1:19">
      <c r="A270" s="5" t="s">
        <v>20</v>
      </c>
      <c r="B270" s="6" t="s">
        <v>27</v>
      </c>
      <c r="C270" s="14">
        <v>114</v>
      </c>
      <c r="D270" s="14">
        <v>136</v>
      </c>
      <c r="E270">
        <v>2017</v>
      </c>
      <c r="F270">
        <v>5</v>
      </c>
      <c r="G270">
        <v>2</v>
      </c>
      <c r="H270" s="8">
        <v>42879</v>
      </c>
      <c r="I270" s="9">
        <v>0.14583333333333334</v>
      </c>
      <c r="J270" s="9">
        <v>0.15</v>
      </c>
      <c r="K270" s="10">
        <f t="shared" si="8"/>
        <v>144</v>
      </c>
      <c r="L270" s="16" t="s">
        <v>590</v>
      </c>
      <c r="M270" s="16" t="s">
        <v>406</v>
      </c>
      <c r="N270" s="7">
        <v>87</v>
      </c>
      <c r="O270" s="7">
        <v>87</v>
      </c>
      <c r="Q270" s="5" t="s">
        <v>192</v>
      </c>
      <c r="R270" s="5" t="s">
        <v>591</v>
      </c>
      <c r="S270" s="11">
        <f t="shared" si="7"/>
        <v>4.1666666666666519E-3</v>
      </c>
    </row>
    <row r="271" spans="1:19">
      <c r="A271" s="5" t="s">
        <v>20</v>
      </c>
      <c r="B271" s="6" t="s">
        <v>30</v>
      </c>
      <c r="C271" s="14">
        <v>77</v>
      </c>
      <c r="D271" s="14">
        <v>136</v>
      </c>
      <c r="E271">
        <v>2017</v>
      </c>
      <c r="F271">
        <v>5</v>
      </c>
      <c r="G271">
        <v>2</v>
      </c>
      <c r="H271" s="8">
        <v>42879</v>
      </c>
      <c r="I271" s="9">
        <v>0.15138888888888888</v>
      </c>
      <c r="J271" s="9">
        <v>0.15833333333333333</v>
      </c>
      <c r="K271" s="10">
        <f t="shared" si="8"/>
        <v>144</v>
      </c>
      <c r="L271" s="16" t="s">
        <v>592</v>
      </c>
      <c r="M271" s="16" t="s">
        <v>593</v>
      </c>
      <c r="N271" s="7">
        <v>87</v>
      </c>
      <c r="O271" s="7">
        <v>87</v>
      </c>
      <c r="Q271" s="5" t="s">
        <v>192</v>
      </c>
      <c r="R271" s="5" t="s">
        <v>591</v>
      </c>
      <c r="S271" s="11">
        <f t="shared" ref="S271:S320" si="9">J271-I271</f>
        <v>6.9444444444444475E-3</v>
      </c>
    </row>
    <row r="272" spans="1:19">
      <c r="A272" s="5" t="s">
        <v>20</v>
      </c>
      <c r="B272" s="6" t="s">
        <v>30</v>
      </c>
      <c r="C272" s="14">
        <v>78</v>
      </c>
      <c r="D272" s="14">
        <v>137</v>
      </c>
      <c r="E272">
        <v>2017</v>
      </c>
      <c r="F272">
        <v>5</v>
      </c>
      <c r="G272">
        <v>2</v>
      </c>
      <c r="H272" s="8">
        <v>42879</v>
      </c>
      <c r="I272" s="9">
        <v>0.18819444444444444</v>
      </c>
      <c r="J272" s="9">
        <v>0.19513888888888889</v>
      </c>
      <c r="K272" s="10">
        <f t="shared" si="8"/>
        <v>144</v>
      </c>
      <c r="L272" s="16" t="s">
        <v>594</v>
      </c>
      <c r="M272" s="16" t="s">
        <v>410</v>
      </c>
      <c r="N272" s="7">
        <v>89</v>
      </c>
      <c r="O272" s="7">
        <v>89</v>
      </c>
      <c r="Q272" s="5" t="s">
        <v>192</v>
      </c>
      <c r="R272" s="5" t="s">
        <v>595</v>
      </c>
      <c r="S272" s="11">
        <f t="shared" si="9"/>
        <v>6.9444444444444475E-3</v>
      </c>
    </row>
    <row r="273" spans="1:20">
      <c r="A273" s="5" t="s">
        <v>20</v>
      </c>
      <c r="B273" s="6" t="s">
        <v>27</v>
      </c>
      <c r="C273" s="14">
        <v>115</v>
      </c>
      <c r="D273" s="14">
        <v>137</v>
      </c>
      <c r="E273">
        <v>2017</v>
      </c>
      <c r="F273">
        <v>5</v>
      </c>
      <c r="G273">
        <v>2</v>
      </c>
      <c r="H273" s="8">
        <v>42879</v>
      </c>
      <c r="I273" s="9">
        <v>0.19722222222222222</v>
      </c>
      <c r="J273" s="9">
        <v>0.20138888888888887</v>
      </c>
      <c r="K273" s="10">
        <f t="shared" si="8"/>
        <v>144</v>
      </c>
      <c r="L273" s="16" t="s">
        <v>590</v>
      </c>
      <c r="M273" s="16" t="s">
        <v>412</v>
      </c>
      <c r="N273" s="7">
        <v>89</v>
      </c>
      <c r="O273" s="7">
        <v>89</v>
      </c>
      <c r="Q273" s="5" t="s">
        <v>192</v>
      </c>
      <c r="R273" s="5" t="s">
        <v>595</v>
      </c>
      <c r="S273" s="11">
        <f t="shared" si="9"/>
        <v>4.1666666666666519E-3</v>
      </c>
    </row>
    <row r="274" spans="1:20">
      <c r="A274" s="5" t="s">
        <v>20</v>
      </c>
      <c r="B274" s="6" t="s">
        <v>27</v>
      </c>
      <c r="C274" s="14">
        <v>116</v>
      </c>
      <c r="D274" s="14">
        <v>138</v>
      </c>
      <c r="E274">
        <v>2017</v>
      </c>
      <c r="F274">
        <v>5</v>
      </c>
      <c r="G274">
        <v>2</v>
      </c>
      <c r="H274" s="8">
        <v>42879</v>
      </c>
      <c r="I274" s="9">
        <v>0.23472222222222219</v>
      </c>
      <c r="J274" s="9">
        <v>0.23819444444444446</v>
      </c>
      <c r="K274" s="10">
        <f t="shared" si="8"/>
        <v>144</v>
      </c>
      <c r="L274" s="16" t="s">
        <v>596</v>
      </c>
      <c r="M274" s="16" t="s">
        <v>597</v>
      </c>
      <c r="N274" s="7">
        <v>68</v>
      </c>
      <c r="O274" s="7">
        <v>68</v>
      </c>
      <c r="Q274" s="5" t="s">
        <v>192</v>
      </c>
      <c r="R274" s="5" t="s">
        <v>598</v>
      </c>
      <c r="S274" s="11">
        <f t="shared" si="9"/>
        <v>3.4722222222222654E-3</v>
      </c>
    </row>
    <row r="275" spans="1:20">
      <c r="A275" s="5" t="s">
        <v>20</v>
      </c>
      <c r="B275" s="6" t="s">
        <v>30</v>
      </c>
      <c r="C275" s="14">
        <v>79</v>
      </c>
      <c r="D275" s="14">
        <v>138</v>
      </c>
      <c r="E275">
        <v>2017</v>
      </c>
      <c r="F275">
        <v>5</v>
      </c>
      <c r="G275">
        <v>2</v>
      </c>
      <c r="H275" s="8">
        <v>42879</v>
      </c>
      <c r="I275" s="9">
        <v>0.23958333333333334</v>
      </c>
      <c r="J275" s="9">
        <v>0.24583333333333335</v>
      </c>
      <c r="K275" s="10">
        <f t="shared" si="8"/>
        <v>144</v>
      </c>
      <c r="L275" s="16" t="s">
        <v>599</v>
      </c>
      <c r="M275" s="16" t="s">
        <v>600</v>
      </c>
      <c r="N275" s="7">
        <v>68</v>
      </c>
      <c r="O275" s="7">
        <v>68</v>
      </c>
      <c r="Q275" s="5" t="s">
        <v>192</v>
      </c>
      <c r="R275" s="5" t="s">
        <v>598</v>
      </c>
      <c r="S275" s="11">
        <f t="shared" si="9"/>
        <v>6.2500000000000056E-3</v>
      </c>
    </row>
    <row r="276" spans="1:20">
      <c r="A276" s="5" t="s">
        <v>20</v>
      </c>
      <c r="B276" s="6" t="s">
        <v>30</v>
      </c>
      <c r="C276" s="14">
        <v>80</v>
      </c>
      <c r="D276" s="14">
        <v>139</v>
      </c>
      <c r="E276">
        <v>2017</v>
      </c>
      <c r="F276">
        <v>5</v>
      </c>
      <c r="G276">
        <v>2</v>
      </c>
      <c r="H276" s="8">
        <v>42879</v>
      </c>
      <c r="I276" s="9">
        <v>0.28125</v>
      </c>
      <c r="J276" s="9">
        <v>0.28888888888888892</v>
      </c>
      <c r="K276" s="10">
        <f t="shared" si="8"/>
        <v>144</v>
      </c>
      <c r="L276" s="16" t="s">
        <v>601</v>
      </c>
      <c r="M276" s="16" t="s">
        <v>602</v>
      </c>
      <c r="N276" s="7">
        <v>76</v>
      </c>
      <c r="O276" s="7">
        <v>76</v>
      </c>
      <c r="Q276" s="5" t="s">
        <v>192</v>
      </c>
      <c r="R276" s="5" t="s">
        <v>603</v>
      </c>
      <c r="S276" s="11">
        <f t="shared" si="9"/>
        <v>7.6388888888889173E-3</v>
      </c>
    </row>
    <row r="277" spans="1:20">
      <c r="A277" s="5" t="s">
        <v>20</v>
      </c>
      <c r="B277" s="6" t="s">
        <v>27</v>
      </c>
      <c r="C277" s="14">
        <v>117</v>
      </c>
      <c r="D277" s="14">
        <v>139</v>
      </c>
      <c r="E277">
        <v>2017</v>
      </c>
      <c r="F277">
        <v>5</v>
      </c>
      <c r="G277">
        <v>2</v>
      </c>
      <c r="H277" s="8">
        <v>42879</v>
      </c>
      <c r="I277" s="9">
        <v>0.29166666666666669</v>
      </c>
      <c r="J277" s="9">
        <v>0.2951388888888889</v>
      </c>
      <c r="K277" s="10">
        <f t="shared" si="8"/>
        <v>144</v>
      </c>
      <c r="L277" s="16" t="s">
        <v>604</v>
      </c>
      <c r="M277" s="16" t="s">
        <v>605</v>
      </c>
      <c r="N277" s="7">
        <v>76</v>
      </c>
      <c r="O277" s="7">
        <v>76</v>
      </c>
      <c r="Q277" s="5" t="s">
        <v>192</v>
      </c>
      <c r="R277" s="5" t="s">
        <v>603</v>
      </c>
      <c r="S277" s="11">
        <f t="shared" si="9"/>
        <v>3.4722222222222099E-3</v>
      </c>
    </row>
    <row r="278" spans="1:20">
      <c r="A278" s="5" t="s">
        <v>20</v>
      </c>
      <c r="B278" s="6" t="s">
        <v>27</v>
      </c>
      <c r="C278" s="14">
        <v>118</v>
      </c>
      <c r="D278" s="14">
        <v>140</v>
      </c>
      <c r="E278">
        <v>2017</v>
      </c>
      <c r="F278">
        <v>5</v>
      </c>
      <c r="G278">
        <v>2</v>
      </c>
      <c r="H278" s="8">
        <v>42879</v>
      </c>
      <c r="I278" s="9">
        <v>0.32847222222222222</v>
      </c>
      <c r="J278" s="9">
        <v>0.33263888888888887</v>
      </c>
      <c r="K278" s="10">
        <f t="shared" si="8"/>
        <v>144</v>
      </c>
      <c r="L278" s="16" t="s">
        <v>606</v>
      </c>
      <c r="M278" s="16" t="s">
        <v>607</v>
      </c>
      <c r="N278" s="7">
        <v>80</v>
      </c>
      <c r="O278" s="7">
        <v>80</v>
      </c>
      <c r="Q278" s="5" t="s">
        <v>192</v>
      </c>
      <c r="R278" s="5" t="s">
        <v>608</v>
      </c>
      <c r="S278" s="11">
        <f t="shared" si="9"/>
        <v>4.1666666666666519E-3</v>
      </c>
    </row>
    <row r="279" spans="1:20">
      <c r="A279" s="5" t="s">
        <v>20</v>
      </c>
      <c r="B279" s="6" t="s">
        <v>30</v>
      </c>
      <c r="C279" s="14">
        <v>81</v>
      </c>
      <c r="D279" s="14">
        <v>140</v>
      </c>
      <c r="E279">
        <v>2017</v>
      </c>
      <c r="F279">
        <v>5</v>
      </c>
      <c r="G279">
        <v>2</v>
      </c>
      <c r="H279" s="8">
        <v>42879</v>
      </c>
      <c r="I279" s="9">
        <v>0.3347222222222222</v>
      </c>
      <c r="J279" s="9">
        <v>0.34236111111111112</v>
      </c>
      <c r="K279" s="10">
        <f t="shared" si="8"/>
        <v>144</v>
      </c>
      <c r="L279" s="16" t="s">
        <v>604</v>
      </c>
      <c r="M279" s="16" t="s">
        <v>609</v>
      </c>
      <c r="N279" s="7">
        <v>81</v>
      </c>
      <c r="O279" s="7">
        <v>81</v>
      </c>
      <c r="Q279" s="5" t="s">
        <v>192</v>
      </c>
      <c r="R279" s="5" t="s">
        <v>608</v>
      </c>
      <c r="S279" s="11">
        <f t="shared" si="9"/>
        <v>7.6388888888889173E-3</v>
      </c>
    </row>
    <row r="280" spans="1:20">
      <c r="A280" s="5" t="s">
        <v>20</v>
      </c>
      <c r="B280" s="6" t="s">
        <v>21</v>
      </c>
      <c r="C280" s="14">
        <v>15</v>
      </c>
      <c r="D280" s="14">
        <v>141</v>
      </c>
      <c r="E280">
        <v>2017</v>
      </c>
      <c r="F280">
        <v>5</v>
      </c>
      <c r="G280">
        <v>2</v>
      </c>
      <c r="H280" s="8">
        <v>42879</v>
      </c>
      <c r="I280" s="9">
        <v>0.40902777777777777</v>
      </c>
      <c r="J280" s="9">
        <v>0.43402777777777773</v>
      </c>
      <c r="K280" s="10">
        <f t="shared" si="8"/>
        <v>144</v>
      </c>
      <c r="L280" s="16" t="s">
        <v>610</v>
      </c>
      <c r="M280" s="16" t="s">
        <v>611</v>
      </c>
      <c r="N280" s="7">
        <v>82</v>
      </c>
      <c r="O280" s="7">
        <v>82</v>
      </c>
      <c r="Q280" s="5" t="s">
        <v>192</v>
      </c>
      <c r="R280" s="5" t="s">
        <v>588</v>
      </c>
      <c r="S280" s="11">
        <f t="shared" si="9"/>
        <v>2.4999999999999967E-2</v>
      </c>
    </row>
    <row r="281" spans="1:20">
      <c r="A281" s="5" t="s">
        <v>20</v>
      </c>
      <c r="B281" s="6" t="s">
        <v>21</v>
      </c>
      <c r="C281" s="14">
        <v>16</v>
      </c>
      <c r="D281" s="14">
        <v>142</v>
      </c>
      <c r="E281">
        <v>2017</v>
      </c>
      <c r="F281">
        <v>5</v>
      </c>
      <c r="G281">
        <v>2</v>
      </c>
      <c r="H281" s="8">
        <v>42879</v>
      </c>
      <c r="I281" s="9">
        <v>0.48680555555555555</v>
      </c>
      <c r="J281" s="9">
        <v>0.51041666666666663</v>
      </c>
      <c r="K281" s="10">
        <f t="shared" si="8"/>
        <v>144</v>
      </c>
      <c r="L281" s="16" t="s">
        <v>105</v>
      </c>
      <c r="M281" s="16" t="s">
        <v>612</v>
      </c>
      <c r="N281" s="7">
        <v>88</v>
      </c>
      <c r="O281" s="7">
        <v>88</v>
      </c>
      <c r="Q281" s="5" t="s">
        <v>192</v>
      </c>
      <c r="R281" s="5" t="s">
        <v>591</v>
      </c>
      <c r="S281" s="11">
        <f t="shared" si="9"/>
        <v>2.3611111111111083E-2</v>
      </c>
    </row>
    <row r="282" spans="1:20">
      <c r="A282" s="5" t="s">
        <v>20</v>
      </c>
      <c r="B282" s="6" t="s">
        <v>21</v>
      </c>
      <c r="C282" s="14">
        <v>17</v>
      </c>
      <c r="D282" s="14">
        <v>143</v>
      </c>
      <c r="E282">
        <v>2017</v>
      </c>
      <c r="F282">
        <v>5</v>
      </c>
      <c r="G282">
        <v>2</v>
      </c>
      <c r="H282" s="8">
        <v>42879</v>
      </c>
      <c r="I282" s="9">
        <v>0.5805555555555556</v>
      </c>
      <c r="J282" s="9">
        <v>0.60138888888888886</v>
      </c>
      <c r="K282" s="10">
        <f t="shared" si="8"/>
        <v>144</v>
      </c>
      <c r="L282" s="16" t="s">
        <v>613</v>
      </c>
      <c r="M282" s="16" t="s">
        <v>614</v>
      </c>
      <c r="N282" s="7">
        <v>78</v>
      </c>
      <c r="O282" s="7">
        <v>78</v>
      </c>
      <c r="Q282" s="5" t="s">
        <v>192</v>
      </c>
      <c r="R282" s="5" t="s">
        <v>603</v>
      </c>
      <c r="S282" s="11">
        <f t="shared" si="9"/>
        <v>2.0833333333333259E-2</v>
      </c>
    </row>
    <row r="283" spans="1:20">
      <c r="A283" s="5" t="s">
        <v>20</v>
      </c>
      <c r="B283" s="6" t="s">
        <v>21</v>
      </c>
      <c r="C283" s="14">
        <v>18</v>
      </c>
      <c r="D283" s="14">
        <v>144</v>
      </c>
      <c r="E283">
        <v>2017</v>
      </c>
      <c r="F283">
        <v>5</v>
      </c>
      <c r="G283">
        <v>2</v>
      </c>
      <c r="H283" s="8">
        <v>42879</v>
      </c>
      <c r="I283" s="9">
        <v>0.65208333333333335</v>
      </c>
      <c r="J283" s="9">
        <v>0.67083333333333339</v>
      </c>
      <c r="K283" s="10">
        <f t="shared" si="8"/>
        <v>144</v>
      </c>
      <c r="L283" s="16" t="s">
        <v>615</v>
      </c>
      <c r="M283" s="16" t="s">
        <v>616</v>
      </c>
      <c r="N283" s="7">
        <v>69</v>
      </c>
      <c r="O283" s="7">
        <v>69</v>
      </c>
      <c r="Q283" s="5" t="s">
        <v>192</v>
      </c>
      <c r="R283" s="5" t="s">
        <v>499</v>
      </c>
      <c r="S283" s="11">
        <f t="shared" si="9"/>
        <v>1.8750000000000044E-2</v>
      </c>
    </row>
    <row r="284" spans="1:20">
      <c r="A284" s="5" t="s">
        <v>20</v>
      </c>
      <c r="B284" s="6" t="s">
        <v>617</v>
      </c>
      <c r="C284" s="14">
        <v>1</v>
      </c>
      <c r="D284" s="14">
        <v>145</v>
      </c>
      <c r="E284">
        <v>2017</v>
      </c>
      <c r="F284">
        <v>5</v>
      </c>
      <c r="G284">
        <v>2</v>
      </c>
      <c r="H284" s="8">
        <v>42879</v>
      </c>
      <c r="I284" s="9">
        <v>0.74791666666666667</v>
      </c>
      <c r="J284" s="9">
        <v>0.23472222222222219</v>
      </c>
      <c r="K284" s="10">
        <f t="shared" si="8"/>
        <v>144</v>
      </c>
      <c r="L284" s="16" t="s">
        <v>618</v>
      </c>
      <c r="M284" s="16" t="s">
        <v>619</v>
      </c>
      <c r="N284" s="31" t="s">
        <v>620</v>
      </c>
      <c r="O284" s="31" t="s">
        <v>620</v>
      </c>
      <c r="Q284" s="5" t="s">
        <v>192</v>
      </c>
      <c r="R284" s="5" t="s">
        <v>621</v>
      </c>
      <c r="S284" s="11">
        <v>0.48680555555555555</v>
      </c>
    </row>
    <row r="285" spans="1:20">
      <c r="A285" s="5" t="s">
        <v>20</v>
      </c>
      <c r="B285" s="6" t="s">
        <v>21</v>
      </c>
      <c r="C285" s="14">
        <v>19</v>
      </c>
      <c r="D285" s="14">
        <v>146</v>
      </c>
      <c r="E285">
        <v>2017</v>
      </c>
      <c r="F285">
        <v>5</v>
      </c>
      <c r="G285">
        <v>2</v>
      </c>
      <c r="H285" s="8">
        <v>42880</v>
      </c>
      <c r="I285" s="9">
        <v>0.34097222222222223</v>
      </c>
      <c r="J285" s="9">
        <v>0.36458333333333331</v>
      </c>
      <c r="K285" s="10">
        <f t="shared" si="8"/>
        <v>145</v>
      </c>
      <c r="L285" s="16" t="s">
        <v>622</v>
      </c>
      <c r="M285" s="16" t="s">
        <v>623</v>
      </c>
      <c r="N285" s="7">
        <v>71</v>
      </c>
      <c r="O285" s="7">
        <v>71</v>
      </c>
      <c r="Q285" s="5" t="s">
        <v>192</v>
      </c>
      <c r="R285" s="5" t="s">
        <v>396</v>
      </c>
      <c r="S285" s="11">
        <f t="shared" si="9"/>
        <v>2.3611111111111083E-2</v>
      </c>
    </row>
    <row r="286" spans="1:20">
      <c r="A286" s="5" t="s">
        <v>20</v>
      </c>
      <c r="B286" s="6" t="s">
        <v>21</v>
      </c>
      <c r="C286" s="14">
        <v>20</v>
      </c>
      <c r="D286" s="14">
        <v>147</v>
      </c>
      <c r="E286">
        <v>2017</v>
      </c>
      <c r="F286">
        <v>5</v>
      </c>
      <c r="G286">
        <v>2</v>
      </c>
      <c r="H286" s="8">
        <v>42880</v>
      </c>
      <c r="I286" s="9">
        <v>0.48819444444444443</v>
      </c>
      <c r="J286" s="9">
        <v>0.51041666666666663</v>
      </c>
      <c r="K286" s="10">
        <f t="shared" si="8"/>
        <v>145</v>
      </c>
      <c r="L286" s="16" t="s">
        <v>624</v>
      </c>
      <c r="M286" s="16" t="s">
        <v>625</v>
      </c>
      <c r="N286" s="7">
        <v>93</v>
      </c>
      <c r="O286" s="7">
        <v>93</v>
      </c>
      <c r="Q286" s="5" t="s">
        <v>192</v>
      </c>
      <c r="R286" s="5" t="s">
        <v>451</v>
      </c>
      <c r="S286" s="11">
        <f t="shared" si="9"/>
        <v>2.2222222222222199E-2</v>
      </c>
    </row>
    <row r="287" spans="1:20">
      <c r="A287" s="5" t="s">
        <v>20</v>
      </c>
      <c r="B287" s="6" t="s">
        <v>21</v>
      </c>
      <c r="C287" s="14">
        <v>21</v>
      </c>
      <c r="D287" s="14">
        <v>148</v>
      </c>
      <c r="E287">
        <v>2017</v>
      </c>
      <c r="F287">
        <v>5</v>
      </c>
      <c r="G287">
        <v>2</v>
      </c>
      <c r="H287" s="8">
        <v>42880</v>
      </c>
      <c r="I287" s="9">
        <v>0.60069444444444442</v>
      </c>
      <c r="J287" s="9">
        <v>0.62152777777777779</v>
      </c>
      <c r="K287" s="10">
        <f t="shared" si="8"/>
        <v>145</v>
      </c>
      <c r="L287" s="16" t="s">
        <v>626</v>
      </c>
      <c r="M287" s="16" t="s">
        <v>627</v>
      </c>
      <c r="N287" s="7">
        <v>77</v>
      </c>
      <c r="O287" s="7">
        <v>77</v>
      </c>
      <c r="Q287" s="5" t="s">
        <v>192</v>
      </c>
      <c r="R287" s="5" t="s">
        <v>442</v>
      </c>
      <c r="S287" s="11">
        <f t="shared" si="9"/>
        <v>2.083333333333337E-2</v>
      </c>
    </row>
    <row r="288" spans="1:20">
      <c r="A288" s="5" t="s">
        <v>20</v>
      </c>
      <c r="B288" s="6" t="s">
        <v>21</v>
      </c>
      <c r="C288" s="14">
        <v>22</v>
      </c>
      <c r="D288" s="6">
        <v>149</v>
      </c>
      <c r="E288">
        <v>2017</v>
      </c>
      <c r="F288">
        <v>5</v>
      </c>
      <c r="G288">
        <v>2</v>
      </c>
      <c r="H288" s="8">
        <v>42880</v>
      </c>
      <c r="I288" s="9">
        <v>0.69236111111111109</v>
      </c>
      <c r="J288" s="9">
        <v>0.7006944444444444</v>
      </c>
      <c r="K288" s="10">
        <f t="shared" si="8"/>
        <v>145</v>
      </c>
      <c r="L288" s="16" t="s">
        <v>628</v>
      </c>
      <c r="M288" s="16" t="s">
        <v>629</v>
      </c>
      <c r="N288" s="7">
        <v>74</v>
      </c>
      <c r="O288" s="7">
        <v>74</v>
      </c>
      <c r="Q288" s="5" t="s">
        <v>192</v>
      </c>
      <c r="R288" s="5" t="s">
        <v>418</v>
      </c>
      <c r="S288" s="11">
        <f t="shared" si="9"/>
        <v>8.3333333333333037E-3</v>
      </c>
      <c r="T288" s="5"/>
    </row>
    <row r="289" spans="1:19">
      <c r="A289" s="5" t="s">
        <v>20</v>
      </c>
      <c r="B289" s="5" t="s">
        <v>617</v>
      </c>
      <c r="C289" s="14">
        <v>2</v>
      </c>
      <c r="D289" s="6">
        <v>150</v>
      </c>
      <c r="E289">
        <v>2017</v>
      </c>
      <c r="F289">
        <v>5</v>
      </c>
      <c r="G289">
        <v>2</v>
      </c>
      <c r="H289" s="8">
        <v>42880</v>
      </c>
      <c r="I289" s="9">
        <v>0.77083333333333337</v>
      </c>
      <c r="J289" s="9">
        <v>0.20833333333333334</v>
      </c>
      <c r="K289" s="10">
        <f t="shared" si="8"/>
        <v>145</v>
      </c>
      <c r="L289" s="16" t="s">
        <v>630</v>
      </c>
      <c r="M289" s="16" t="s">
        <v>631</v>
      </c>
      <c r="N289" s="31" t="s">
        <v>620</v>
      </c>
      <c r="O289" s="31" t="s">
        <v>620</v>
      </c>
      <c r="Q289" s="5" t="s">
        <v>192</v>
      </c>
      <c r="R289" s="5" t="s">
        <v>632</v>
      </c>
      <c r="S289" s="11">
        <v>0.4375</v>
      </c>
    </row>
    <row r="290" spans="1:19">
      <c r="A290" s="5" t="s">
        <v>20</v>
      </c>
      <c r="B290" s="5" t="s">
        <v>21</v>
      </c>
      <c r="C290" s="14">
        <v>23</v>
      </c>
      <c r="D290" s="32">
        <v>151</v>
      </c>
      <c r="E290">
        <v>2017</v>
      </c>
      <c r="F290">
        <v>5</v>
      </c>
      <c r="G290">
        <v>2</v>
      </c>
      <c r="H290" s="8">
        <v>42881</v>
      </c>
      <c r="I290" s="9">
        <v>0.3354166666666667</v>
      </c>
      <c r="J290" s="9">
        <v>0.35625000000000001</v>
      </c>
      <c r="K290" s="10">
        <f t="shared" si="8"/>
        <v>146</v>
      </c>
      <c r="L290" s="16" t="s">
        <v>633</v>
      </c>
      <c r="M290" s="16" t="s">
        <v>634</v>
      </c>
      <c r="N290" s="7">
        <v>73</v>
      </c>
      <c r="O290" s="7">
        <v>73</v>
      </c>
      <c r="Q290" s="5" t="s">
        <v>211</v>
      </c>
      <c r="R290" s="5" t="s">
        <v>558</v>
      </c>
      <c r="S290" s="11">
        <f t="shared" si="9"/>
        <v>2.0833333333333315E-2</v>
      </c>
    </row>
    <row r="291" spans="1:19">
      <c r="A291" s="5" t="s">
        <v>20</v>
      </c>
      <c r="B291" s="5" t="s">
        <v>21</v>
      </c>
      <c r="C291" s="14">
        <v>24</v>
      </c>
      <c r="D291">
        <v>152</v>
      </c>
      <c r="E291">
        <v>2017</v>
      </c>
      <c r="F291">
        <v>5</v>
      </c>
      <c r="G291">
        <v>2</v>
      </c>
      <c r="H291" s="8">
        <v>42881</v>
      </c>
      <c r="I291" s="9">
        <v>0.40625</v>
      </c>
      <c r="J291" s="9">
        <v>0.43055555555555558</v>
      </c>
      <c r="K291" s="10">
        <f t="shared" si="8"/>
        <v>146</v>
      </c>
      <c r="L291" s="16" t="s">
        <v>195</v>
      </c>
      <c r="M291" s="16" t="s">
        <v>635</v>
      </c>
      <c r="N291" s="7">
        <v>75</v>
      </c>
      <c r="O291" s="7">
        <v>75</v>
      </c>
      <c r="Q291" s="5" t="s">
        <v>211</v>
      </c>
      <c r="R291" s="5" t="s">
        <v>563</v>
      </c>
      <c r="S291" s="11">
        <f t="shared" si="9"/>
        <v>2.430555555555558E-2</v>
      </c>
    </row>
    <row r="292" spans="1:19">
      <c r="A292" s="5" t="s">
        <v>20</v>
      </c>
      <c r="B292" s="5" t="s">
        <v>21</v>
      </c>
      <c r="C292" s="14">
        <v>25</v>
      </c>
      <c r="D292" s="32">
        <v>153</v>
      </c>
      <c r="E292">
        <v>2017</v>
      </c>
      <c r="F292">
        <v>5</v>
      </c>
      <c r="G292">
        <v>2</v>
      </c>
      <c r="H292" s="8">
        <v>42881</v>
      </c>
      <c r="I292" s="9">
        <v>0.50069444444444444</v>
      </c>
      <c r="J292" s="9">
        <v>0.52152777777777781</v>
      </c>
      <c r="K292" s="10">
        <f t="shared" si="8"/>
        <v>146</v>
      </c>
      <c r="L292" s="16" t="s">
        <v>636</v>
      </c>
      <c r="M292" s="16" t="s">
        <v>637</v>
      </c>
      <c r="N292" s="7">
        <v>74</v>
      </c>
      <c r="O292" s="7">
        <v>74</v>
      </c>
      <c r="Q292" s="5" t="s">
        <v>211</v>
      </c>
      <c r="R292" s="5" t="s">
        <v>544</v>
      </c>
      <c r="S292" s="11">
        <f t="shared" si="9"/>
        <v>2.083333333333337E-2</v>
      </c>
    </row>
    <row r="293" spans="1:19">
      <c r="A293" s="5" t="s">
        <v>20</v>
      </c>
      <c r="B293" s="5" t="s">
        <v>83</v>
      </c>
      <c r="C293" s="6">
        <v>17</v>
      </c>
      <c r="D293" s="32">
        <v>154</v>
      </c>
      <c r="E293">
        <v>2017</v>
      </c>
      <c r="F293">
        <v>5</v>
      </c>
      <c r="G293">
        <v>2</v>
      </c>
      <c r="H293" s="8">
        <v>42881</v>
      </c>
      <c r="I293" s="9">
        <v>0.62152777777777779</v>
      </c>
      <c r="J293" s="9">
        <v>0.62361111111111112</v>
      </c>
      <c r="K293" s="10">
        <f t="shared" si="8"/>
        <v>146</v>
      </c>
      <c r="L293" s="16" t="s">
        <v>638</v>
      </c>
      <c r="M293" s="16" t="s">
        <v>639</v>
      </c>
      <c r="N293" s="7">
        <v>75</v>
      </c>
      <c r="O293" s="7">
        <v>75</v>
      </c>
      <c r="Q293" s="5" t="s">
        <v>192</v>
      </c>
      <c r="R293" s="5" t="s">
        <v>640</v>
      </c>
      <c r="S293" s="11">
        <f t="shared" si="9"/>
        <v>2.0833333333333259E-3</v>
      </c>
    </row>
    <row r="294" spans="1:19">
      <c r="A294" s="5" t="s">
        <v>20</v>
      </c>
      <c r="B294" s="5" t="s">
        <v>83</v>
      </c>
      <c r="C294" s="6">
        <v>18</v>
      </c>
      <c r="D294" s="32">
        <v>154</v>
      </c>
      <c r="E294">
        <v>2017</v>
      </c>
      <c r="F294">
        <v>5</v>
      </c>
      <c r="G294">
        <v>2</v>
      </c>
      <c r="H294" s="8">
        <v>42881</v>
      </c>
      <c r="I294" s="9">
        <v>0.625</v>
      </c>
      <c r="J294" s="9">
        <v>0.62708333333333333</v>
      </c>
      <c r="K294" s="10">
        <f t="shared" si="8"/>
        <v>146</v>
      </c>
      <c r="L294" s="16" t="s">
        <v>638</v>
      </c>
      <c r="M294" s="16" t="s">
        <v>641</v>
      </c>
      <c r="N294" s="7">
        <v>75</v>
      </c>
      <c r="O294" s="7">
        <v>75</v>
      </c>
      <c r="Q294" s="5" t="s">
        <v>192</v>
      </c>
      <c r="R294" s="5" t="s">
        <v>640</v>
      </c>
      <c r="S294" s="11">
        <f t="shared" si="9"/>
        <v>2.0833333333333259E-3</v>
      </c>
    </row>
    <row r="295" spans="1:19">
      <c r="A295" s="5" t="s">
        <v>20</v>
      </c>
      <c r="B295" s="5" t="s">
        <v>83</v>
      </c>
      <c r="C295" s="6">
        <v>19</v>
      </c>
      <c r="D295" s="32">
        <v>154</v>
      </c>
      <c r="E295">
        <v>2017</v>
      </c>
      <c r="F295">
        <v>5</v>
      </c>
      <c r="G295">
        <v>2</v>
      </c>
      <c r="H295" s="8">
        <v>42881</v>
      </c>
      <c r="I295" s="9">
        <v>0.62777777777777777</v>
      </c>
      <c r="J295" s="9">
        <v>0.62986111111111109</v>
      </c>
      <c r="K295" s="10">
        <f t="shared" si="8"/>
        <v>146</v>
      </c>
      <c r="L295" s="16" t="s">
        <v>642</v>
      </c>
      <c r="M295" s="16" t="s">
        <v>643</v>
      </c>
      <c r="N295" s="7">
        <v>75</v>
      </c>
      <c r="O295" s="7">
        <v>75</v>
      </c>
      <c r="Q295" s="5" t="s">
        <v>192</v>
      </c>
      <c r="R295" s="5" t="s">
        <v>640</v>
      </c>
      <c r="S295" s="11">
        <f t="shared" si="9"/>
        <v>2.0833333333333259E-3</v>
      </c>
    </row>
    <row r="296" spans="1:19">
      <c r="A296" s="5" t="s">
        <v>20</v>
      </c>
      <c r="B296" s="5" t="s">
        <v>84</v>
      </c>
      <c r="C296" s="6">
        <v>6</v>
      </c>
      <c r="D296" s="32">
        <v>154</v>
      </c>
      <c r="E296">
        <v>2017</v>
      </c>
      <c r="F296">
        <v>5</v>
      </c>
      <c r="G296">
        <v>2</v>
      </c>
      <c r="H296" s="8">
        <v>42881</v>
      </c>
      <c r="I296" s="9">
        <v>0.6333333333333333</v>
      </c>
      <c r="J296" s="9">
        <v>0.63750000000000007</v>
      </c>
      <c r="K296" s="10">
        <f t="shared" si="8"/>
        <v>146</v>
      </c>
      <c r="L296" s="16" t="s">
        <v>644</v>
      </c>
      <c r="M296" s="16" t="s">
        <v>645</v>
      </c>
      <c r="N296" s="7">
        <v>75</v>
      </c>
      <c r="O296" s="7">
        <v>75</v>
      </c>
      <c r="Q296" s="5" t="s">
        <v>192</v>
      </c>
      <c r="R296" s="5" t="s">
        <v>640</v>
      </c>
      <c r="S296" s="11">
        <f t="shared" si="9"/>
        <v>4.1666666666667629E-3</v>
      </c>
    </row>
    <row r="297" spans="1:19">
      <c r="A297" s="5" t="s">
        <v>20</v>
      </c>
      <c r="B297" s="5" t="s">
        <v>79</v>
      </c>
      <c r="C297" s="6">
        <v>6</v>
      </c>
      <c r="D297" s="32">
        <v>154</v>
      </c>
      <c r="E297">
        <v>2017</v>
      </c>
      <c r="F297">
        <v>5</v>
      </c>
      <c r="G297">
        <v>2</v>
      </c>
      <c r="H297" s="8">
        <v>42881</v>
      </c>
      <c r="I297" s="9">
        <v>0.64444444444444449</v>
      </c>
      <c r="J297" s="9">
        <v>0.65</v>
      </c>
      <c r="K297" s="10">
        <f t="shared" si="8"/>
        <v>146</v>
      </c>
      <c r="L297" s="16" t="s">
        <v>644</v>
      </c>
      <c r="M297" s="16" t="s">
        <v>643</v>
      </c>
      <c r="N297" s="7">
        <v>75</v>
      </c>
      <c r="O297" s="7">
        <v>75</v>
      </c>
      <c r="Q297" s="5" t="s">
        <v>192</v>
      </c>
      <c r="R297" s="5" t="s">
        <v>640</v>
      </c>
      <c r="S297" s="11">
        <f t="shared" si="9"/>
        <v>5.5555555555555358E-3</v>
      </c>
    </row>
    <row r="298" spans="1:19">
      <c r="A298" s="5" t="s">
        <v>20</v>
      </c>
      <c r="B298" s="5" t="s">
        <v>79</v>
      </c>
      <c r="C298" s="6">
        <v>7</v>
      </c>
      <c r="D298" s="32">
        <v>155</v>
      </c>
      <c r="E298">
        <v>2017</v>
      </c>
      <c r="F298">
        <v>5</v>
      </c>
      <c r="G298">
        <v>2</v>
      </c>
      <c r="H298" s="8">
        <v>42882</v>
      </c>
      <c r="I298" s="9">
        <v>0.33333333333333331</v>
      </c>
      <c r="J298" s="9">
        <v>0.34722222222222227</v>
      </c>
      <c r="K298" s="10">
        <f t="shared" si="8"/>
        <v>147</v>
      </c>
      <c r="L298" s="16" t="s">
        <v>646</v>
      </c>
      <c r="M298" s="16" t="s">
        <v>647</v>
      </c>
      <c r="N298" s="7">
        <v>96</v>
      </c>
      <c r="O298" s="7">
        <v>96</v>
      </c>
      <c r="Q298" s="5" t="s">
        <v>192</v>
      </c>
      <c r="R298" s="5" t="s">
        <v>193</v>
      </c>
      <c r="S298" s="11">
        <f t="shared" si="9"/>
        <v>1.3888888888888951E-2</v>
      </c>
    </row>
    <row r="299" spans="1:19">
      <c r="A299" s="5" t="s">
        <v>20</v>
      </c>
      <c r="B299" s="5" t="s">
        <v>194</v>
      </c>
      <c r="C299" s="6">
        <v>4</v>
      </c>
      <c r="D299" s="32">
        <v>155</v>
      </c>
      <c r="E299">
        <v>2017</v>
      </c>
      <c r="F299">
        <v>5</v>
      </c>
      <c r="G299">
        <v>2</v>
      </c>
      <c r="H299" s="8">
        <v>42882</v>
      </c>
      <c r="I299" s="9">
        <v>0.35138888888888892</v>
      </c>
      <c r="J299" s="9">
        <v>0.35694444444444445</v>
      </c>
      <c r="K299" s="10">
        <f t="shared" si="8"/>
        <v>147</v>
      </c>
      <c r="L299" s="16" t="s">
        <v>648</v>
      </c>
      <c r="M299" s="16" t="s">
        <v>647</v>
      </c>
      <c r="N299" s="7">
        <v>96</v>
      </c>
      <c r="O299" s="7">
        <v>96</v>
      </c>
      <c r="Q299" s="5" t="s">
        <v>192</v>
      </c>
      <c r="R299" s="5" t="s">
        <v>193</v>
      </c>
      <c r="S299" s="11">
        <f t="shared" si="9"/>
        <v>5.5555555555555358E-3</v>
      </c>
    </row>
    <row r="300" spans="1:19">
      <c r="A300" s="5" t="s">
        <v>20</v>
      </c>
      <c r="B300" s="5" t="s">
        <v>194</v>
      </c>
      <c r="C300" s="6">
        <v>5</v>
      </c>
      <c r="D300" s="32">
        <v>155</v>
      </c>
      <c r="E300">
        <v>2017</v>
      </c>
      <c r="F300">
        <v>5</v>
      </c>
      <c r="G300">
        <v>2</v>
      </c>
      <c r="H300" s="8">
        <v>42882</v>
      </c>
      <c r="I300" s="9">
        <v>0.3576388888888889</v>
      </c>
      <c r="J300" s="9">
        <v>0.36180555555555555</v>
      </c>
      <c r="K300" s="10">
        <f t="shared" si="8"/>
        <v>147</v>
      </c>
      <c r="L300" s="16" t="s">
        <v>648</v>
      </c>
      <c r="M300" s="16" t="s">
        <v>609</v>
      </c>
      <c r="N300" s="7">
        <v>96</v>
      </c>
      <c r="O300" s="7">
        <v>96</v>
      </c>
      <c r="Q300" s="5" t="s">
        <v>192</v>
      </c>
      <c r="R300" s="5" t="s">
        <v>193</v>
      </c>
      <c r="S300" s="11">
        <f t="shared" si="9"/>
        <v>4.1666666666666519E-3</v>
      </c>
    </row>
    <row r="301" spans="1:19">
      <c r="A301" s="5" t="s">
        <v>20</v>
      </c>
      <c r="B301" s="5" t="s">
        <v>194</v>
      </c>
      <c r="C301" s="6">
        <v>6</v>
      </c>
      <c r="D301" s="32">
        <v>155</v>
      </c>
      <c r="E301">
        <v>2017</v>
      </c>
      <c r="F301">
        <v>5</v>
      </c>
      <c r="G301">
        <v>2</v>
      </c>
      <c r="H301" s="8">
        <v>42882</v>
      </c>
      <c r="I301" s="9">
        <v>0.36249999999999999</v>
      </c>
      <c r="J301" s="9">
        <v>0.36805555555555558</v>
      </c>
      <c r="K301" s="10">
        <f t="shared" si="8"/>
        <v>147</v>
      </c>
      <c r="L301" s="16" t="s">
        <v>648</v>
      </c>
      <c r="M301" s="16" t="s">
        <v>609</v>
      </c>
      <c r="N301" s="7">
        <v>96</v>
      </c>
      <c r="O301" s="7">
        <v>96</v>
      </c>
      <c r="Q301" s="5" t="s">
        <v>192</v>
      </c>
      <c r="R301" s="5" t="s">
        <v>193</v>
      </c>
      <c r="S301" s="11">
        <f t="shared" si="9"/>
        <v>5.5555555555555913E-3</v>
      </c>
    </row>
    <row r="302" spans="1:19">
      <c r="A302" s="5" t="s">
        <v>20</v>
      </c>
      <c r="B302" s="5" t="s">
        <v>197</v>
      </c>
      <c r="C302" s="6">
        <v>4</v>
      </c>
      <c r="D302" s="32">
        <v>155</v>
      </c>
      <c r="E302">
        <v>2017</v>
      </c>
      <c r="F302">
        <v>5</v>
      </c>
      <c r="G302">
        <v>2</v>
      </c>
      <c r="H302" s="8">
        <v>42882</v>
      </c>
      <c r="I302" s="9">
        <v>0.36944444444444446</v>
      </c>
      <c r="J302" s="9">
        <v>0.3833333333333333</v>
      </c>
      <c r="K302" s="10">
        <f t="shared" si="8"/>
        <v>147</v>
      </c>
      <c r="L302" s="16" t="s">
        <v>574</v>
      </c>
      <c r="M302" s="16" t="s">
        <v>201</v>
      </c>
      <c r="N302" s="7">
        <v>96</v>
      </c>
      <c r="O302" s="7">
        <v>96</v>
      </c>
      <c r="Q302" s="5" t="s">
        <v>192</v>
      </c>
      <c r="R302" s="5" t="s">
        <v>193</v>
      </c>
      <c r="S302" s="11">
        <f t="shared" si="9"/>
        <v>1.388888888888884E-2</v>
      </c>
    </row>
    <row r="303" spans="1:19">
      <c r="A303" s="5" t="s">
        <v>20</v>
      </c>
      <c r="B303" s="5" t="s">
        <v>197</v>
      </c>
      <c r="C303" s="6">
        <v>5</v>
      </c>
      <c r="D303" s="32">
        <v>155</v>
      </c>
      <c r="E303">
        <v>2017</v>
      </c>
      <c r="F303">
        <v>5</v>
      </c>
      <c r="G303">
        <v>2</v>
      </c>
      <c r="H303" s="8">
        <v>42882</v>
      </c>
      <c r="I303" s="9">
        <v>0.3840277777777778</v>
      </c>
      <c r="J303" s="9">
        <v>0.3972222222222222</v>
      </c>
      <c r="K303" s="10">
        <f t="shared" si="8"/>
        <v>147</v>
      </c>
      <c r="L303" s="16" t="s">
        <v>190</v>
      </c>
      <c r="M303" s="16" t="s">
        <v>201</v>
      </c>
      <c r="N303" s="7">
        <v>96</v>
      </c>
      <c r="O303" s="7">
        <v>96</v>
      </c>
      <c r="Q303" s="5" t="s">
        <v>192</v>
      </c>
      <c r="R303" s="5" t="s">
        <v>193</v>
      </c>
      <c r="S303" s="11">
        <f t="shared" si="9"/>
        <v>1.3194444444444398E-2</v>
      </c>
    </row>
    <row r="304" spans="1:19">
      <c r="A304" s="5" t="s">
        <v>20</v>
      </c>
      <c r="B304" s="5" t="s">
        <v>197</v>
      </c>
      <c r="C304" s="6">
        <v>6</v>
      </c>
      <c r="D304" s="32">
        <v>155</v>
      </c>
      <c r="E304">
        <v>2017</v>
      </c>
      <c r="F304">
        <v>5</v>
      </c>
      <c r="G304">
        <v>2</v>
      </c>
      <c r="H304" s="8">
        <v>42882</v>
      </c>
      <c r="I304" s="9">
        <v>0.3972222222222222</v>
      </c>
      <c r="J304" s="9">
        <v>0.40902777777777777</v>
      </c>
      <c r="K304" s="10">
        <f t="shared" si="8"/>
        <v>147</v>
      </c>
      <c r="L304" s="16" t="s">
        <v>195</v>
      </c>
      <c r="M304" s="16" t="s">
        <v>467</v>
      </c>
      <c r="N304" s="7">
        <v>96</v>
      </c>
      <c r="O304" s="7">
        <v>96</v>
      </c>
      <c r="Q304" s="5" t="s">
        <v>192</v>
      </c>
      <c r="R304" s="5" t="s">
        <v>193</v>
      </c>
      <c r="S304" s="11">
        <f t="shared" si="9"/>
        <v>1.1805555555555569E-2</v>
      </c>
    </row>
    <row r="305" spans="1:19">
      <c r="A305" s="5" t="s">
        <v>20</v>
      </c>
      <c r="B305" s="5" t="s">
        <v>649</v>
      </c>
      <c r="C305" s="6">
        <v>1</v>
      </c>
      <c r="D305" s="32">
        <v>155</v>
      </c>
      <c r="E305">
        <v>2017</v>
      </c>
      <c r="F305">
        <v>5</v>
      </c>
      <c r="G305">
        <v>2</v>
      </c>
      <c r="H305" s="8">
        <v>42882</v>
      </c>
      <c r="I305" s="9">
        <v>0.51874999999999993</v>
      </c>
      <c r="J305" s="9">
        <v>0.54861111111111105</v>
      </c>
      <c r="K305" s="10">
        <f t="shared" si="8"/>
        <v>147</v>
      </c>
      <c r="L305" s="16" t="s">
        <v>650</v>
      </c>
      <c r="M305" s="16" t="s">
        <v>198</v>
      </c>
      <c r="N305" s="7">
        <v>96</v>
      </c>
      <c r="O305" s="7">
        <v>96</v>
      </c>
      <c r="Q305" s="5" t="s">
        <v>192</v>
      </c>
      <c r="R305" s="5" t="s">
        <v>193</v>
      </c>
      <c r="S305" s="11">
        <f t="shared" si="9"/>
        <v>2.9861111111111116E-2</v>
      </c>
    </row>
    <row r="306" spans="1:19">
      <c r="A306" s="5" t="s">
        <v>20</v>
      </c>
      <c r="B306" s="5" t="s">
        <v>649</v>
      </c>
      <c r="C306" s="6">
        <v>2</v>
      </c>
      <c r="D306" s="32">
        <v>155</v>
      </c>
      <c r="E306">
        <v>2017</v>
      </c>
      <c r="F306">
        <v>5</v>
      </c>
      <c r="G306">
        <v>2</v>
      </c>
      <c r="H306" s="8">
        <v>42882</v>
      </c>
      <c r="I306" s="9">
        <v>0.56527777777777777</v>
      </c>
      <c r="J306" s="9">
        <v>0.58888888888888891</v>
      </c>
      <c r="K306" s="10">
        <f t="shared" si="8"/>
        <v>147</v>
      </c>
      <c r="L306" s="16" t="s">
        <v>651</v>
      </c>
      <c r="M306" s="16" t="s">
        <v>647</v>
      </c>
      <c r="N306" s="7">
        <v>96</v>
      </c>
      <c r="O306" s="7">
        <v>96</v>
      </c>
      <c r="Q306" s="5" t="s">
        <v>192</v>
      </c>
      <c r="R306" s="5" t="s">
        <v>193</v>
      </c>
      <c r="S306" s="11">
        <f t="shared" si="9"/>
        <v>2.3611111111111138E-2</v>
      </c>
    </row>
    <row r="307" spans="1:19">
      <c r="A307" s="5" t="s">
        <v>20</v>
      </c>
      <c r="B307" s="5" t="s">
        <v>652</v>
      </c>
      <c r="C307" s="6">
        <v>1</v>
      </c>
      <c r="D307" s="32">
        <v>155</v>
      </c>
      <c r="E307">
        <v>2017</v>
      </c>
      <c r="F307">
        <v>5</v>
      </c>
      <c r="G307">
        <v>2</v>
      </c>
      <c r="H307" s="8">
        <v>42882</v>
      </c>
      <c r="I307" s="9">
        <v>0.625</v>
      </c>
      <c r="J307" s="9">
        <v>0.6333333333333333</v>
      </c>
      <c r="K307" s="10">
        <f t="shared" si="8"/>
        <v>147</v>
      </c>
      <c r="L307" s="16" t="s">
        <v>190</v>
      </c>
      <c r="M307" s="16" t="s">
        <v>653</v>
      </c>
      <c r="N307" s="7">
        <v>96</v>
      </c>
      <c r="O307" s="7">
        <v>96</v>
      </c>
      <c r="Q307" s="5" t="s">
        <v>192</v>
      </c>
      <c r="R307" s="5" t="s">
        <v>193</v>
      </c>
      <c r="S307" s="11">
        <f t="shared" si="9"/>
        <v>8.3333333333333037E-3</v>
      </c>
    </row>
    <row r="308" spans="1:19">
      <c r="A308" s="5" t="s">
        <v>20</v>
      </c>
      <c r="B308" s="5" t="s">
        <v>652</v>
      </c>
      <c r="C308" s="6">
        <v>2</v>
      </c>
      <c r="D308" s="32">
        <v>155</v>
      </c>
      <c r="E308">
        <v>2017</v>
      </c>
      <c r="F308">
        <v>5</v>
      </c>
      <c r="G308">
        <v>2</v>
      </c>
      <c r="H308" s="8">
        <v>42882</v>
      </c>
      <c r="I308" s="9">
        <v>0.64513888888888882</v>
      </c>
      <c r="J308" s="9">
        <v>0.65138888888888891</v>
      </c>
      <c r="K308" s="10">
        <f t="shared" si="8"/>
        <v>147</v>
      </c>
      <c r="L308" s="16" t="s">
        <v>190</v>
      </c>
      <c r="M308" s="16" t="s">
        <v>201</v>
      </c>
      <c r="N308" s="7">
        <v>96</v>
      </c>
      <c r="O308" s="7">
        <v>96</v>
      </c>
      <c r="Q308" s="5" t="s">
        <v>192</v>
      </c>
      <c r="R308" s="5" t="s">
        <v>193</v>
      </c>
      <c r="S308" s="11">
        <f t="shared" si="9"/>
        <v>6.2500000000000888E-3</v>
      </c>
    </row>
    <row r="309" spans="1:19">
      <c r="A309" s="5" t="s">
        <v>20</v>
      </c>
      <c r="B309" s="5" t="s">
        <v>649</v>
      </c>
      <c r="C309" s="6">
        <v>3</v>
      </c>
      <c r="D309" s="32">
        <v>155</v>
      </c>
      <c r="E309">
        <v>2017</v>
      </c>
      <c r="F309">
        <v>5</v>
      </c>
      <c r="G309">
        <v>2</v>
      </c>
      <c r="H309" s="8">
        <v>42882</v>
      </c>
      <c r="I309" s="9">
        <v>0.75</v>
      </c>
      <c r="J309" s="9">
        <v>0.77777777777777779</v>
      </c>
      <c r="K309" s="10">
        <f t="shared" si="8"/>
        <v>147</v>
      </c>
      <c r="L309" s="16" t="s">
        <v>648</v>
      </c>
      <c r="M309" s="16" t="s">
        <v>200</v>
      </c>
      <c r="N309" s="7">
        <v>96</v>
      </c>
      <c r="O309" s="7">
        <v>96</v>
      </c>
      <c r="Q309" s="5" t="s">
        <v>192</v>
      </c>
      <c r="R309" s="5" t="s">
        <v>193</v>
      </c>
      <c r="S309" s="11">
        <f t="shared" si="9"/>
        <v>2.777777777777779E-2</v>
      </c>
    </row>
    <row r="310" spans="1:19">
      <c r="A310" s="5" t="s">
        <v>20</v>
      </c>
      <c r="B310" s="5" t="s">
        <v>649</v>
      </c>
      <c r="C310" s="6">
        <v>4</v>
      </c>
      <c r="D310" s="32">
        <v>155</v>
      </c>
      <c r="E310">
        <v>2017</v>
      </c>
      <c r="F310">
        <v>5</v>
      </c>
      <c r="G310">
        <v>2</v>
      </c>
      <c r="H310" s="8">
        <v>42882</v>
      </c>
      <c r="I310" s="9">
        <v>0.78402777777777777</v>
      </c>
      <c r="J310" s="9">
        <v>0.80902777777777779</v>
      </c>
      <c r="K310" s="10">
        <f t="shared" si="8"/>
        <v>147</v>
      </c>
      <c r="L310" s="16" t="s">
        <v>654</v>
      </c>
      <c r="M310" s="16" t="s">
        <v>655</v>
      </c>
      <c r="N310" s="7">
        <v>96</v>
      </c>
      <c r="O310" s="7">
        <v>96</v>
      </c>
      <c r="Q310" s="5" t="s">
        <v>192</v>
      </c>
      <c r="R310" s="5" t="s">
        <v>193</v>
      </c>
      <c r="S310" s="11">
        <f t="shared" si="9"/>
        <v>2.5000000000000022E-2</v>
      </c>
    </row>
    <row r="311" spans="1:19">
      <c r="A311" s="5" t="s">
        <v>20</v>
      </c>
      <c r="B311" s="5" t="s">
        <v>652</v>
      </c>
      <c r="C311" s="6">
        <v>3</v>
      </c>
      <c r="D311" s="32">
        <v>155</v>
      </c>
      <c r="E311">
        <v>2017</v>
      </c>
      <c r="F311">
        <v>5</v>
      </c>
      <c r="G311">
        <v>2</v>
      </c>
      <c r="H311" s="8">
        <v>42882</v>
      </c>
      <c r="I311" s="9">
        <v>0.875</v>
      </c>
      <c r="J311" s="9">
        <v>0.88263888888888886</v>
      </c>
      <c r="K311" s="10">
        <f t="shared" si="8"/>
        <v>147</v>
      </c>
      <c r="L311" s="16" t="s">
        <v>648</v>
      </c>
      <c r="M311" s="16" t="s">
        <v>656</v>
      </c>
      <c r="N311" s="7">
        <v>96</v>
      </c>
      <c r="O311" s="7">
        <v>96</v>
      </c>
      <c r="Q311" s="5" t="s">
        <v>192</v>
      </c>
      <c r="R311" s="5" t="s">
        <v>193</v>
      </c>
      <c r="S311" s="11">
        <f t="shared" si="9"/>
        <v>7.6388888888888618E-3</v>
      </c>
    </row>
    <row r="312" spans="1:19">
      <c r="A312" s="5" t="s">
        <v>20</v>
      </c>
      <c r="B312" s="5" t="s">
        <v>652</v>
      </c>
      <c r="C312" s="6">
        <v>4</v>
      </c>
      <c r="D312" s="32">
        <v>155</v>
      </c>
      <c r="E312">
        <v>2017</v>
      </c>
      <c r="F312">
        <v>5</v>
      </c>
      <c r="G312">
        <v>2</v>
      </c>
      <c r="H312" s="8">
        <v>42882</v>
      </c>
      <c r="I312" s="9">
        <v>0.88958333333333339</v>
      </c>
      <c r="J312" s="9">
        <v>0.89444444444444438</v>
      </c>
      <c r="K312" s="10">
        <f t="shared" si="8"/>
        <v>147</v>
      </c>
      <c r="L312" s="16" t="s">
        <v>190</v>
      </c>
      <c r="M312" s="16" t="s">
        <v>467</v>
      </c>
      <c r="N312" s="7">
        <v>96</v>
      </c>
      <c r="O312" s="7">
        <v>96</v>
      </c>
      <c r="Q312" s="5" t="s">
        <v>192</v>
      </c>
      <c r="R312" s="5" t="s">
        <v>193</v>
      </c>
      <c r="S312" s="11">
        <f t="shared" si="9"/>
        <v>4.8611111111109828E-3</v>
      </c>
    </row>
    <row r="313" spans="1:19">
      <c r="A313" s="5" t="s">
        <v>20</v>
      </c>
      <c r="B313" s="5" t="s">
        <v>649</v>
      </c>
      <c r="C313" s="6">
        <v>5</v>
      </c>
      <c r="D313" s="32">
        <v>155</v>
      </c>
      <c r="E313">
        <v>2017</v>
      </c>
      <c r="F313">
        <v>5</v>
      </c>
      <c r="G313">
        <v>2</v>
      </c>
      <c r="H313" s="8">
        <v>42883</v>
      </c>
      <c r="I313" s="9">
        <v>0</v>
      </c>
      <c r="J313" s="9">
        <v>2.9861111111111113E-2</v>
      </c>
      <c r="K313" s="10">
        <f t="shared" si="8"/>
        <v>148</v>
      </c>
      <c r="L313" s="16" t="s">
        <v>574</v>
      </c>
      <c r="M313" s="16" t="s">
        <v>200</v>
      </c>
      <c r="N313" s="7">
        <v>96</v>
      </c>
      <c r="O313" s="7">
        <v>96</v>
      </c>
      <c r="Q313" s="5" t="s">
        <v>192</v>
      </c>
      <c r="R313" s="5" t="s">
        <v>193</v>
      </c>
      <c r="S313" s="11">
        <f t="shared" si="9"/>
        <v>2.9861111111111113E-2</v>
      </c>
    </row>
    <row r="314" spans="1:19">
      <c r="A314" s="5" t="s">
        <v>20</v>
      </c>
      <c r="B314" s="5" t="s">
        <v>649</v>
      </c>
      <c r="C314" s="6">
        <v>6</v>
      </c>
      <c r="D314" s="32">
        <v>155</v>
      </c>
      <c r="E314">
        <v>2017</v>
      </c>
      <c r="F314">
        <v>5</v>
      </c>
      <c r="G314">
        <v>2</v>
      </c>
      <c r="H314" s="8">
        <v>42883</v>
      </c>
      <c r="I314" s="9">
        <v>4.8611111111111112E-2</v>
      </c>
      <c r="J314" s="9">
        <v>7.4305555555555555E-2</v>
      </c>
      <c r="K314" s="10">
        <f t="shared" si="8"/>
        <v>148</v>
      </c>
      <c r="L314" s="16" t="s">
        <v>657</v>
      </c>
      <c r="M314" s="16" t="s">
        <v>658</v>
      </c>
      <c r="N314" s="7">
        <v>96</v>
      </c>
      <c r="O314" s="7">
        <v>96</v>
      </c>
      <c r="Q314" s="5" t="s">
        <v>192</v>
      </c>
      <c r="R314" s="5" t="s">
        <v>193</v>
      </c>
      <c r="S314" s="11">
        <f t="shared" si="9"/>
        <v>2.5694444444444443E-2</v>
      </c>
    </row>
    <row r="315" spans="1:19">
      <c r="A315" s="5" t="s">
        <v>20</v>
      </c>
      <c r="B315" s="5" t="s">
        <v>652</v>
      </c>
      <c r="C315" s="6">
        <v>5</v>
      </c>
      <c r="D315" s="32">
        <v>155</v>
      </c>
      <c r="E315">
        <v>2017</v>
      </c>
      <c r="F315">
        <v>5</v>
      </c>
      <c r="G315">
        <v>2</v>
      </c>
      <c r="H315" s="8">
        <v>42883</v>
      </c>
      <c r="I315" s="9">
        <v>0.125</v>
      </c>
      <c r="J315" s="9">
        <v>0.13125000000000001</v>
      </c>
      <c r="K315" s="10">
        <f t="shared" si="8"/>
        <v>148</v>
      </c>
      <c r="L315" s="16" t="s">
        <v>574</v>
      </c>
      <c r="M315" s="16" t="s">
        <v>659</v>
      </c>
      <c r="N315" s="7">
        <v>96</v>
      </c>
      <c r="O315" s="7">
        <v>96</v>
      </c>
      <c r="Q315" s="5" t="s">
        <v>192</v>
      </c>
      <c r="R315" s="5" t="s">
        <v>193</v>
      </c>
      <c r="S315" s="11">
        <f t="shared" si="9"/>
        <v>6.2500000000000056E-3</v>
      </c>
    </row>
    <row r="316" spans="1:19">
      <c r="A316" s="5" t="s">
        <v>20</v>
      </c>
      <c r="B316" s="5" t="s">
        <v>652</v>
      </c>
      <c r="C316" s="6">
        <v>6</v>
      </c>
      <c r="D316" s="32">
        <v>155</v>
      </c>
      <c r="E316">
        <v>2017</v>
      </c>
      <c r="F316">
        <v>5</v>
      </c>
      <c r="G316">
        <v>2</v>
      </c>
      <c r="H316" s="8">
        <v>42883</v>
      </c>
      <c r="I316" s="9">
        <v>0.13819444444444443</v>
      </c>
      <c r="J316" s="9">
        <v>0.1423611111111111</v>
      </c>
      <c r="K316" s="10">
        <f t="shared" si="8"/>
        <v>148</v>
      </c>
      <c r="L316" s="16" t="s">
        <v>574</v>
      </c>
      <c r="M316" s="16" t="s">
        <v>659</v>
      </c>
      <c r="N316" s="7">
        <v>96</v>
      </c>
      <c r="O316" s="7">
        <v>96</v>
      </c>
      <c r="Q316" s="5" t="s">
        <v>192</v>
      </c>
      <c r="R316" s="5" t="s">
        <v>193</v>
      </c>
      <c r="S316" s="11">
        <f t="shared" si="9"/>
        <v>4.1666666666666796E-3</v>
      </c>
    </row>
    <row r="317" spans="1:19">
      <c r="A317" s="5" t="s">
        <v>20</v>
      </c>
      <c r="B317" s="5" t="s">
        <v>649</v>
      </c>
      <c r="C317" s="6">
        <v>7</v>
      </c>
      <c r="D317" s="32">
        <v>155</v>
      </c>
      <c r="E317">
        <v>2017</v>
      </c>
      <c r="F317">
        <v>5</v>
      </c>
      <c r="G317">
        <v>2</v>
      </c>
      <c r="H317" s="8">
        <v>42883</v>
      </c>
      <c r="I317" s="9">
        <v>0.25</v>
      </c>
      <c r="J317" s="9">
        <v>0.27638888888888885</v>
      </c>
      <c r="K317" s="10">
        <f t="shared" si="8"/>
        <v>148</v>
      </c>
      <c r="L317" s="16" t="s">
        <v>660</v>
      </c>
      <c r="M317" s="16" t="s">
        <v>412</v>
      </c>
      <c r="N317" s="7">
        <v>96</v>
      </c>
      <c r="O317" s="7">
        <v>96</v>
      </c>
      <c r="Q317" s="5" t="s">
        <v>192</v>
      </c>
      <c r="R317" s="5" t="s">
        <v>193</v>
      </c>
      <c r="S317" s="11">
        <f t="shared" si="9"/>
        <v>2.6388888888888851E-2</v>
      </c>
    </row>
    <row r="318" spans="1:19">
      <c r="A318" s="5" t="s">
        <v>20</v>
      </c>
      <c r="B318" s="5" t="s">
        <v>649</v>
      </c>
      <c r="C318" s="6">
        <v>8</v>
      </c>
      <c r="D318" s="32">
        <v>155</v>
      </c>
      <c r="E318">
        <v>2017</v>
      </c>
      <c r="F318">
        <v>5</v>
      </c>
      <c r="G318">
        <v>2</v>
      </c>
      <c r="H318" s="8">
        <v>42883</v>
      </c>
      <c r="I318" s="9">
        <v>0.28263888888888888</v>
      </c>
      <c r="J318" s="9">
        <v>0.30694444444444441</v>
      </c>
      <c r="K318" s="10">
        <f t="shared" si="8"/>
        <v>148</v>
      </c>
      <c r="L318" s="16" t="s">
        <v>661</v>
      </c>
      <c r="M318" s="16" t="s">
        <v>662</v>
      </c>
      <c r="N318" s="7">
        <v>96</v>
      </c>
      <c r="O318" s="7">
        <v>96</v>
      </c>
      <c r="Q318" s="5" t="s">
        <v>192</v>
      </c>
      <c r="R318" s="5" t="s">
        <v>193</v>
      </c>
      <c r="S318" s="11">
        <f t="shared" si="9"/>
        <v>2.4305555555555525E-2</v>
      </c>
    </row>
    <row r="319" spans="1:19">
      <c r="A319" s="5" t="s">
        <v>20</v>
      </c>
      <c r="B319" s="5" t="s">
        <v>652</v>
      </c>
      <c r="C319" s="6">
        <v>7</v>
      </c>
      <c r="D319" s="32">
        <v>155</v>
      </c>
      <c r="E319">
        <v>2017</v>
      </c>
      <c r="F319">
        <v>5</v>
      </c>
      <c r="G319">
        <v>2</v>
      </c>
      <c r="H319" s="8">
        <v>42883</v>
      </c>
      <c r="I319" s="9">
        <v>0.375</v>
      </c>
      <c r="J319" s="9">
        <v>0.38194444444444442</v>
      </c>
      <c r="K319" s="10">
        <f t="shared" si="8"/>
        <v>148</v>
      </c>
      <c r="L319" s="16" t="s">
        <v>190</v>
      </c>
      <c r="M319" s="16" t="s">
        <v>201</v>
      </c>
      <c r="N319" s="7">
        <v>96</v>
      </c>
      <c r="O319" s="7">
        <v>96</v>
      </c>
      <c r="Q319" s="5" t="s">
        <v>192</v>
      </c>
      <c r="R319" s="5" t="s">
        <v>193</v>
      </c>
      <c r="S319" s="11">
        <f t="shared" si="9"/>
        <v>6.9444444444444198E-3</v>
      </c>
    </row>
    <row r="320" spans="1:19">
      <c r="A320" s="5" t="s">
        <v>20</v>
      </c>
      <c r="B320" s="5" t="s">
        <v>652</v>
      </c>
      <c r="C320" s="6">
        <v>8</v>
      </c>
      <c r="D320" s="32">
        <v>155</v>
      </c>
      <c r="E320">
        <v>2017</v>
      </c>
      <c r="F320">
        <v>5</v>
      </c>
      <c r="G320">
        <v>2</v>
      </c>
      <c r="H320" s="8">
        <v>42883</v>
      </c>
      <c r="I320" s="9">
        <v>0.38819444444444445</v>
      </c>
      <c r="J320" s="9">
        <v>0.3923611111111111</v>
      </c>
      <c r="K320" s="10">
        <f t="shared" si="8"/>
        <v>148</v>
      </c>
      <c r="L320" s="16" t="s">
        <v>190</v>
      </c>
      <c r="M320" s="16" t="s">
        <v>457</v>
      </c>
      <c r="N320" s="7">
        <v>96</v>
      </c>
      <c r="O320" s="7">
        <v>96</v>
      </c>
      <c r="Q320" s="5" t="s">
        <v>192</v>
      </c>
      <c r="R320" s="5" t="s">
        <v>193</v>
      </c>
      <c r="S320" s="11">
        <f t="shared" si="9"/>
        <v>4.1666666666666519E-3</v>
      </c>
    </row>
    <row r="321" spans="1:7">
      <c r="A321" s="5"/>
      <c r="C321" s="5"/>
      <c r="D321" s="5"/>
      <c r="E321" s="8"/>
      <c r="G321" s="5"/>
    </row>
    <row r="322" spans="1:7">
      <c r="A322" s="5"/>
      <c r="C322" s="5"/>
      <c r="D322" s="5"/>
      <c r="E322" s="8"/>
      <c r="G322" s="5"/>
    </row>
    <row r="323" spans="1:7">
      <c r="A323" s="5"/>
      <c r="C323" s="5"/>
      <c r="D323" s="5"/>
      <c r="E323" s="8"/>
      <c r="G323" s="5"/>
    </row>
    <row r="324" spans="1:7">
      <c r="A324" s="5"/>
      <c r="C324" s="5"/>
      <c r="D324" s="5"/>
      <c r="E324" s="8"/>
      <c r="G324" s="5"/>
    </row>
    <row r="325" spans="1:7">
      <c r="A325" s="5"/>
      <c r="C325" s="5"/>
      <c r="D325" s="5"/>
      <c r="E325" s="8"/>
      <c r="G325" s="5"/>
    </row>
    <row r="326" spans="1:7">
      <c r="A326" s="5"/>
      <c r="C326" s="5"/>
      <c r="D326" s="5"/>
      <c r="E326" s="8"/>
      <c r="G326" s="5"/>
    </row>
    <row r="327" spans="1:7">
      <c r="A327" s="5"/>
      <c r="C327" s="5"/>
      <c r="D327" s="5"/>
      <c r="E327" s="8"/>
      <c r="G327" s="5"/>
    </row>
    <row r="328" spans="1:7">
      <c r="A328" s="5"/>
      <c r="C328" s="5"/>
      <c r="D328" s="5"/>
      <c r="E328" s="8"/>
      <c r="G328" s="5"/>
    </row>
    <row r="329" spans="1:7">
      <c r="A329" s="5"/>
      <c r="C329" s="5"/>
      <c r="D329" s="5"/>
      <c r="E329" s="8"/>
      <c r="G329" s="5"/>
    </row>
    <row r="330" spans="1:7">
      <c r="A330" s="5"/>
      <c r="C330" s="5"/>
      <c r="D330" s="5"/>
      <c r="E330" s="8"/>
      <c r="G330" s="5"/>
    </row>
    <row r="331" spans="1:7">
      <c r="A331" s="5"/>
      <c r="C331" s="5"/>
      <c r="D331" s="5"/>
      <c r="E331" s="8"/>
      <c r="G331" s="5"/>
    </row>
    <row r="332" spans="1:7">
      <c r="A332" s="5"/>
      <c r="C332" s="5"/>
      <c r="D332" s="5"/>
      <c r="E332" s="8"/>
      <c r="G332" s="5"/>
    </row>
    <row r="333" spans="1:7">
      <c r="A333" s="5"/>
      <c r="C333" s="5"/>
      <c r="D333" s="5"/>
      <c r="E333" s="8"/>
      <c r="G333" s="5"/>
    </row>
    <row r="334" spans="1:7">
      <c r="A334" s="5"/>
      <c r="C334" s="5"/>
      <c r="D334" s="5"/>
      <c r="E334" s="8"/>
      <c r="G334" s="5"/>
    </row>
    <row r="335" spans="1:7">
      <c r="A335" s="5"/>
      <c r="C335" s="5"/>
      <c r="D335" s="5"/>
      <c r="E335" s="8"/>
      <c r="G335" s="5"/>
    </row>
    <row r="336" spans="1:7">
      <c r="A336" s="5"/>
      <c r="C336" s="5"/>
      <c r="D336" s="5"/>
      <c r="E336" s="8"/>
      <c r="G336" s="5"/>
    </row>
    <row r="337" spans="1:7">
      <c r="A337" s="5"/>
      <c r="C337" s="5"/>
      <c r="D337" s="5"/>
      <c r="E337" s="8"/>
      <c r="G337" s="5"/>
    </row>
    <row r="338" spans="1:7">
      <c r="A338" s="5"/>
      <c r="C338" s="5"/>
      <c r="D338" s="5"/>
      <c r="E338" s="8"/>
      <c r="G338" s="5"/>
    </row>
    <row r="339" spans="1:7">
      <c r="A339" s="5"/>
      <c r="C339" s="5"/>
      <c r="D339" s="5"/>
      <c r="E339" s="8"/>
      <c r="G339" s="5"/>
    </row>
    <row r="340" spans="1:7">
      <c r="A340" s="5"/>
      <c r="C340" s="5"/>
      <c r="D340" s="5"/>
      <c r="E340" s="8"/>
      <c r="G340" s="5"/>
    </row>
    <row r="341" spans="1:7">
      <c r="A341" s="5"/>
      <c r="C341" s="5"/>
      <c r="D341" s="5"/>
      <c r="E341" s="8"/>
      <c r="G341" s="5"/>
    </row>
    <row r="342" spans="1:7">
      <c r="A342" s="5"/>
      <c r="C342" s="5"/>
      <c r="D342" s="5"/>
      <c r="E342" s="8"/>
      <c r="G342" s="5"/>
    </row>
    <row r="343" spans="1:7">
      <c r="A343" s="5"/>
      <c r="C343" s="5"/>
      <c r="D343" s="5"/>
      <c r="E343" s="8"/>
      <c r="G343" s="5"/>
    </row>
    <row r="344" spans="1:7">
      <c r="A344" s="5"/>
      <c r="C344" s="5"/>
      <c r="D344" s="5"/>
      <c r="E344" s="8"/>
      <c r="G344" s="5"/>
    </row>
    <row r="345" spans="1:7">
      <c r="A345" s="5"/>
      <c r="C345" s="5"/>
      <c r="D345" s="5"/>
      <c r="E345" s="8"/>
      <c r="G345" s="5"/>
    </row>
    <row r="346" spans="1:7">
      <c r="A346" s="5"/>
      <c r="C346" s="5"/>
      <c r="D346" s="5"/>
      <c r="E346" s="8"/>
      <c r="G346" s="5"/>
    </row>
    <row r="347" spans="1:7">
      <c r="A347" s="5"/>
      <c r="C347" s="5"/>
      <c r="D347" s="5"/>
      <c r="E347" s="8"/>
      <c r="G347" s="5"/>
    </row>
    <row r="348" spans="1:7">
      <c r="A348" s="5"/>
      <c r="C348" s="5"/>
      <c r="D348" s="5"/>
      <c r="E348" s="8"/>
      <c r="G348" s="5"/>
    </row>
    <row r="349" spans="1:7">
      <c r="A349" s="5"/>
      <c r="C349" s="5"/>
      <c r="D349" s="5"/>
      <c r="E349" s="8"/>
      <c r="G349" s="5"/>
    </row>
    <row r="350" spans="1:7">
      <c r="A350" s="5"/>
      <c r="C350" s="5"/>
      <c r="D350" s="5"/>
      <c r="E350" s="8"/>
      <c r="G350" s="5"/>
    </row>
    <row r="351" spans="1:7">
      <c r="A351" s="5"/>
      <c r="C351" s="5"/>
      <c r="D351" s="5"/>
      <c r="E351" s="8"/>
      <c r="G351" s="5"/>
    </row>
    <row r="352" spans="1:7">
      <c r="A352" s="5"/>
      <c r="C352" s="5"/>
      <c r="D352" s="5"/>
      <c r="E352" s="8"/>
      <c r="G352" s="5"/>
    </row>
    <row r="353" spans="1:7">
      <c r="A353" s="5"/>
      <c r="C353" s="5"/>
      <c r="D353" s="5"/>
      <c r="E353" s="8"/>
      <c r="G353" s="5"/>
    </row>
    <row r="354" spans="1:7">
      <c r="A354" s="5"/>
      <c r="C354" s="5"/>
      <c r="D354" s="5"/>
      <c r="E354" s="8"/>
      <c r="G354" s="5"/>
    </row>
    <row r="355" spans="1:7">
      <c r="A355" s="5"/>
      <c r="C355" s="5"/>
      <c r="D355" s="5"/>
      <c r="E355" s="8"/>
      <c r="G355" s="5"/>
    </row>
    <row r="356" spans="1:7">
      <c r="A356" s="5"/>
      <c r="C356" s="5"/>
      <c r="D356" s="5"/>
      <c r="E356" s="8"/>
      <c r="G356" s="5"/>
    </row>
    <row r="357" spans="1:7">
      <c r="A357" s="5"/>
      <c r="C357" s="5"/>
      <c r="D357" s="5"/>
      <c r="E357" s="8"/>
      <c r="G357" s="5"/>
    </row>
    <row r="358" spans="1:7">
      <c r="A358" s="5"/>
      <c r="C358" s="5"/>
      <c r="D358" s="5"/>
      <c r="E358" s="8"/>
      <c r="G358" s="5"/>
    </row>
    <row r="359" spans="1:7">
      <c r="A359" s="5"/>
      <c r="C359" s="5"/>
      <c r="D359" s="5"/>
      <c r="E359" s="8"/>
      <c r="G359" s="5"/>
    </row>
    <row r="360" spans="1:7">
      <c r="A360" s="5"/>
      <c r="C360" s="5"/>
      <c r="D360" s="5"/>
      <c r="E360" s="8"/>
      <c r="G360" s="5"/>
    </row>
    <row r="361" spans="1:7">
      <c r="A361" s="5"/>
      <c r="C361" s="5"/>
      <c r="D361" s="5"/>
      <c r="E361" s="8"/>
      <c r="G361" s="5"/>
    </row>
    <row r="362" spans="1:7">
      <c r="A362" s="5"/>
      <c r="C362" s="5"/>
      <c r="D362" s="5"/>
      <c r="E362" s="8"/>
      <c r="G362" s="5"/>
    </row>
    <row r="363" spans="1:7">
      <c r="A363" s="5"/>
      <c r="C363" s="5"/>
      <c r="D363" s="5"/>
      <c r="E363" s="8"/>
      <c r="G363" s="5"/>
    </row>
    <row r="364" spans="1:7">
      <c r="A364" s="5"/>
      <c r="C364" s="5"/>
      <c r="D364" s="5"/>
      <c r="E364" s="8"/>
      <c r="G364" s="5"/>
    </row>
    <row r="365" spans="1:7">
      <c r="A365" s="5"/>
      <c r="C365" s="5"/>
      <c r="D365" s="5"/>
      <c r="E365" s="8"/>
      <c r="G365" s="5"/>
    </row>
    <row r="366" spans="1:7">
      <c r="A366" s="5"/>
      <c r="C366" s="5"/>
      <c r="D366" s="5"/>
      <c r="E366" s="8"/>
      <c r="G366" s="5"/>
    </row>
    <row r="367" spans="1:7">
      <c r="A367" s="5"/>
      <c r="C367" s="5"/>
      <c r="D367" s="5"/>
      <c r="E367" s="8"/>
      <c r="G367" s="5"/>
    </row>
    <row r="368" spans="1:7">
      <c r="A368" s="5"/>
      <c r="C368" s="5"/>
      <c r="D368" s="5"/>
      <c r="E368" s="8"/>
      <c r="G368" s="5"/>
    </row>
    <row r="369" spans="1:7">
      <c r="A369" s="5"/>
      <c r="C369" s="5"/>
      <c r="D369" s="5"/>
      <c r="E369" s="8"/>
      <c r="G369" s="5"/>
    </row>
    <row r="370" spans="1:7">
      <c r="A370" s="5"/>
      <c r="C370" s="5"/>
      <c r="D370" s="5"/>
      <c r="E370" s="8"/>
      <c r="G370" s="5"/>
    </row>
    <row r="371" spans="1:7">
      <c r="A371" s="5"/>
      <c r="C371" s="5"/>
      <c r="D371" s="5"/>
      <c r="E371" s="8"/>
      <c r="G371" s="5"/>
    </row>
    <row r="372" spans="1:7">
      <c r="A372" s="5"/>
      <c r="C372" s="5"/>
      <c r="D372" s="5"/>
      <c r="E372" s="8"/>
      <c r="G372" s="5"/>
    </row>
    <row r="373" spans="1:7">
      <c r="A373" s="5"/>
      <c r="C373" s="5"/>
      <c r="D373" s="5"/>
      <c r="E373" s="8"/>
      <c r="G373" s="5"/>
    </row>
    <row r="374" spans="1:7">
      <c r="A374" s="5"/>
      <c r="C374" s="5"/>
      <c r="D374" s="5"/>
      <c r="E374" s="8"/>
      <c r="G374" s="5"/>
    </row>
    <row r="375" spans="1:7">
      <c r="A375" s="5"/>
      <c r="C375" s="5"/>
      <c r="D375" s="5"/>
      <c r="E375" s="8"/>
      <c r="G375" s="5"/>
    </row>
    <row r="376" spans="1:7">
      <c r="A376" s="5"/>
      <c r="C376" s="5"/>
      <c r="D376" s="5"/>
      <c r="E376" s="8"/>
      <c r="G376" s="5"/>
    </row>
    <row r="377" spans="1:7">
      <c r="A377" s="5"/>
      <c r="C377" s="5"/>
      <c r="D377" s="5"/>
      <c r="E377" s="8"/>
      <c r="G377" s="5"/>
    </row>
    <row r="378" spans="1:7">
      <c r="A378" s="5"/>
      <c r="C378" s="5"/>
      <c r="D378" s="5"/>
      <c r="E378" s="8"/>
      <c r="G378" s="5"/>
    </row>
    <row r="379" spans="1:7">
      <c r="A379" s="5"/>
      <c r="C379" s="5"/>
      <c r="D379" s="5"/>
      <c r="E379" s="8"/>
      <c r="G379" s="5"/>
    </row>
    <row r="380" spans="1:7">
      <c r="A380" s="5"/>
      <c r="C380" s="5"/>
      <c r="D380" s="5"/>
      <c r="E380" s="8"/>
      <c r="G380" s="5"/>
    </row>
    <row r="381" spans="1:7">
      <c r="A381" s="5"/>
      <c r="C381" s="5"/>
      <c r="D381" s="5"/>
      <c r="E381" s="8"/>
      <c r="G381" s="5"/>
    </row>
    <row r="382" spans="1:7">
      <c r="A382" s="5"/>
      <c r="C382" s="5"/>
      <c r="D382" s="5"/>
      <c r="E382" s="8"/>
      <c r="G382" s="5"/>
    </row>
    <row r="383" spans="1:7">
      <c r="A383" s="5"/>
      <c r="C383" s="5"/>
      <c r="D383" s="5"/>
      <c r="E383" s="8"/>
      <c r="G383" s="5"/>
    </row>
    <row r="384" spans="1:7">
      <c r="A384" s="5"/>
      <c r="C384" s="5"/>
      <c r="D384" s="5"/>
      <c r="E384" s="8"/>
      <c r="G384" s="5"/>
    </row>
    <row r="385" spans="1:7">
      <c r="A385" s="5"/>
      <c r="C385" s="5"/>
      <c r="D385" s="5"/>
      <c r="E385" s="8"/>
      <c r="G385" s="5"/>
    </row>
    <row r="386" spans="1:7">
      <c r="A386" s="5"/>
      <c r="C386" s="5"/>
      <c r="D386" s="5"/>
      <c r="E386" s="8"/>
      <c r="G386" s="5"/>
    </row>
    <row r="387" spans="1:7">
      <c r="A387" s="5"/>
      <c r="C387" s="5"/>
      <c r="D387" s="5"/>
      <c r="E387" s="8"/>
      <c r="G387" s="5"/>
    </row>
    <row r="388" spans="1:7">
      <c r="A388" s="5"/>
      <c r="C388" s="5"/>
      <c r="D388" s="5"/>
      <c r="E388" s="8"/>
      <c r="G388" s="5"/>
    </row>
    <row r="389" spans="1:7">
      <c r="A389" s="5"/>
      <c r="C389" s="5"/>
      <c r="D389" s="5"/>
      <c r="E389" s="8"/>
      <c r="G389" s="5"/>
    </row>
    <row r="390" spans="1:7">
      <c r="A390" s="5"/>
      <c r="C390" s="5"/>
      <c r="D390" s="5"/>
      <c r="E390" s="8"/>
      <c r="G390" s="5"/>
    </row>
    <row r="391" spans="1:7">
      <c r="A391" s="5"/>
      <c r="C391" s="5"/>
      <c r="D391" s="5"/>
      <c r="E391" s="8"/>
      <c r="G391" s="5"/>
    </row>
    <row r="392" spans="1:7">
      <c r="A392" s="5"/>
      <c r="C392" s="5"/>
      <c r="D392" s="5"/>
      <c r="E392" s="8"/>
      <c r="G392" s="5"/>
    </row>
    <row r="393" spans="1:7">
      <c r="A393" s="5"/>
      <c r="C393" s="5"/>
      <c r="D393" s="5"/>
      <c r="E393" s="8"/>
      <c r="G393" s="5"/>
    </row>
    <row r="394" spans="1:7">
      <c r="A394" s="5"/>
      <c r="C394" s="5"/>
      <c r="D394" s="5"/>
      <c r="E394" s="8"/>
      <c r="G394" s="5"/>
    </row>
    <row r="395" spans="1:7">
      <c r="A395" s="5"/>
      <c r="C395" s="5"/>
      <c r="D395" s="5"/>
      <c r="E395" s="8"/>
      <c r="G395" s="5"/>
    </row>
    <row r="396" spans="1:7">
      <c r="A396" s="5"/>
      <c r="C396" s="5"/>
      <c r="D396" s="5"/>
      <c r="E396" s="8"/>
      <c r="G396" s="5"/>
    </row>
    <row r="397" spans="1:7">
      <c r="A397" s="5"/>
      <c r="C397" s="5"/>
      <c r="D397" s="5"/>
      <c r="E397" s="8"/>
      <c r="G397" s="5"/>
    </row>
    <row r="398" spans="1:7">
      <c r="A398" s="5"/>
      <c r="C398" s="5"/>
      <c r="D398" s="5"/>
      <c r="E398" s="8"/>
      <c r="G398" s="5"/>
    </row>
    <row r="399" spans="1:7">
      <c r="A399" s="5"/>
      <c r="C399" s="5"/>
      <c r="D399" s="5"/>
      <c r="E399" s="8"/>
      <c r="G399" s="5"/>
    </row>
    <row r="400" spans="1:7">
      <c r="A400" s="5"/>
      <c r="C400" s="5"/>
      <c r="D400" s="5"/>
      <c r="E400" s="8"/>
      <c r="G400" s="5"/>
    </row>
    <row r="401" spans="1:7">
      <c r="A401" s="5"/>
      <c r="C401" s="5"/>
      <c r="D401" s="5"/>
      <c r="E401" s="8"/>
      <c r="G401" s="5"/>
    </row>
    <row r="402" spans="1:7">
      <c r="A402" s="5"/>
      <c r="C402" s="5"/>
      <c r="D402" s="5"/>
      <c r="E402" s="8"/>
      <c r="G402" s="5"/>
    </row>
    <row r="403" spans="1:7">
      <c r="A403" s="5"/>
      <c r="C403" s="5"/>
      <c r="D403" s="5"/>
      <c r="E403" s="8"/>
      <c r="G403" s="5"/>
    </row>
    <row r="404" spans="1:7">
      <c r="A404" s="5"/>
      <c r="C404" s="5"/>
      <c r="D404" s="5"/>
      <c r="E404" s="8"/>
      <c r="G404" s="5"/>
    </row>
    <row r="405" spans="1:7">
      <c r="A405" s="5"/>
      <c r="C405" s="5"/>
      <c r="D405" s="5"/>
      <c r="E405" s="8"/>
      <c r="G405" s="5"/>
    </row>
    <row r="406" spans="1:7">
      <c r="A406" s="5"/>
      <c r="C406" s="5"/>
      <c r="D406" s="5"/>
      <c r="E406" s="8"/>
      <c r="G406" s="5"/>
    </row>
    <row r="407" spans="1:7">
      <c r="A407" s="5"/>
      <c r="C407" s="5"/>
      <c r="D407" s="5"/>
      <c r="E407" s="8"/>
      <c r="G407" s="5"/>
    </row>
    <row r="408" spans="1:7">
      <c r="A408" s="5"/>
      <c r="C408" s="5"/>
      <c r="D408" s="5"/>
      <c r="E408" s="8"/>
      <c r="G408" s="5"/>
    </row>
    <row r="409" spans="1:7">
      <c r="A409" s="5"/>
      <c r="C409" s="5"/>
      <c r="D409" s="5"/>
      <c r="E409" s="8"/>
      <c r="G409" s="5"/>
    </row>
    <row r="410" spans="1:7">
      <c r="A410" s="5"/>
      <c r="C410" s="5"/>
      <c r="D410" s="5"/>
      <c r="E410" s="8"/>
      <c r="G410" s="5"/>
    </row>
    <row r="411" spans="1:7">
      <c r="A411" s="5"/>
      <c r="C411" s="5"/>
      <c r="D411" s="5"/>
      <c r="E411" s="8"/>
      <c r="G411" s="5"/>
    </row>
    <row r="412" spans="1:7">
      <c r="A412" s="5"/>
      <c r="C412" s="5"/>
      <c r="D412" s="5"/>
      <c r="E412" s="8"/>
      <c r="G412" s="5"/>
    </row>
    <row r="413" spans="1:7">
      <c r="A413" s="5"/>
      <c r="C413" s="5"/>
      <c r="D413" s="5"/>
      <c r="E413" s="8"/>
      <c r="G413" s="5"/>
    </row>
    <row r="414" spans="1:7">
      <c r="A414" s="5"/>
      <c r="C414" s="5"/>
      <c r="D414" s="5"/>
      <c r="E414" s="8"/>
      <c r="G414" s="5"/>
    </row>
    <row r="415" spans="1:7">
      <c r="A415" s="5"/>
      <c r="C415" s="5"/>
      <c r="D415" s="5"/>
      <c r="E415" s="8"/>
      <c r="G415" s="5"/>
    </row>
    <row r="416" spans="1:7">
      <c r="A416" s="5"/>
      <c r="C416" s="5"/>
      <c r="D416" s="5"/>
      <c r="E416" s="8"/>
      <c r="G416" s="5"/>
    </row>
    <row r="417" spans="1:7">
      <c r="A417" s="5"/>
      <c r="C417" s="5"/>
      <c r="D417" s="5"/>
      <c r="E417" s="8"/>
      <c r="G417" s="5"/>
    </row>
    <row r="418" spans="1:7">
      <c r="A418" s="5"/>
      <c r="C418" s="5"/>
      <c r="D418" s="5"/>
      <c r="E418" s="8"/>
      <c r="G418" s="5"/>
    </row>
    <row r="419" spans="1:7">
      <c r="A419" s="5"/>
      <c r="C419" s="5"/>
      <c r="D419" s="5"/>
      <c r="E419" s="8"/>
      <c r="G419" s="5"/>
    </row>
    <row r="420" spans="1:7">
      <c r="A420" s="5"/>
      <c r="C420" s="5"/>
      <c r="D420" s="5"/>
      <c r="E420" s="8"/>
      <c r="G420" s="5"/>
    </row>
    <row r="421" spans="1:7">
      <c r="A421" s="5"/>
      <c r="C421" s="5"/>
      <c r="D421" s="5"/>
      <c r="E421" s="8"/>
      <c r="G421" s="5"/>
    </row>
    <row r="422" spans="1:7">
      <c r="A422" s="5"/>
      <c r="C422" s="5"/>
      <c r="D422" s="5"/>
      <c r="E422" s="8"/>
      <c r="G422" s="5"/>
    </row>
    <row r="423" spans="1:7">
      <c r="A423" s="5"/>
      <c r="C423" s="5"/>
      <c r="D423" s="5"/>
      <c r="E423" s="8"/>
      <c r="G423" s="5"/>
    </row>
    <row r="424" spans="1:7">
      <c r="A424" s="5"/>
      <c r="C424" s="5"/>
      <c r="D424" s="5"/>
      <c r="E424" s="8"/>
      <c r="G424" s="5"/>
    </row>
    <row r="425" spans="1:7">
      <c r="A425" s="5"/>
      <c r="C425" s="5"/>
      <c r="D425" s="5"/>
      <c r="E425" s="8"/>
      <c r="G425" s="5"/>
    </row>
    <row r="426" spans="1:7">
      <c r="A426" s="5"/>
      <c r="C426" s="5"/>
      <c r="D426" s="5"/>
      <c r="E426" s="8"/>
      <c r="G426" s="5"/>
    </row>
    <row r="427" spans="1:7">
      <c r="A427" s="5"/>
      <c r="C427" s="5"/>
      <c r="D427" s="5"/>
      <c r="E427" s="8"/>
      <c r="G427" s="5"/>
    </row>
    <row r="428" spans="1:7">
      <c r="A428" s="5"/>
      <c r="C428" s="5"/>
      <c r="D428" s="5"/>
      <c r="E428" s="8"/>
      <c r="G428" s="5"/>
    </row>
    <row r="429" spans="1:7">
      <c r="A429" s="5"/>
      <c r="C429" s="5"/>
      <c r="D429" s="5"/>
      <c r="E429" s="8"/>
      <c r="G429" s="5"/>
    </row>
    <row r="430" spans="1:7">
      <c r="A430" s="5"/>
      <c r="C430" s="5"/>
      <c r="D430" s="5"/>
      <c r="E430" s="8"/>
      <c r="G430" s="5"/>
    </row>
    <row r="431" spans="1:7">
      <c r="A431" s="5"/>
      <c r="C431" s="5"/>
      <c r="D431" s="5"/>
      <c r="E431" s="8"/>
      <c r="G431" s="5"/>
    </row>
    <row r="432" spans="1:7">
      <c r="A432" s="5"/>
      <c r="C432" s="5"/>
      <c r="D432" s="5"/>
      <c r="E432" s="8"/>
      <c r="G432" s="5"/>
    </row>
    <row r="433" spans="1:7">
      <c r="A433" s="5"/>
      <c r="C433" s="5"/>
      <c r="D433" s="5"/>
      <c r="E433" s="8"/>
      <c r="G433" s="5"/>
    </row>
    <row r="434" spans="1:7">
      <c r="A434" s="5"/>
      <c r="C434" s="5"/>
      <c r="D434" s="5"/>
      <c r="E434" s="8"/>
      <c r="G434" s="5"/>
    </row>
    <row r="435" spans="1:7">
      <c r="A435" s="5"/>
      <c r="C435" s="5"/>
      <c r="D435" s="5"/>
      <c r="E435" s="8"/>
      <c r="G435" s="5"/>
    </row>
    <row r="436" spans="1:7">
      <c r="A436" s="5"/>
      <c r="C436" s="5"/>
      <c r="D436" s="5"/>
      <c r="E436" s="8"/>
      <c r="G436" s="5"/>
    </row>
    <row r="437" spans="1:7">
      <c r="A437" s="5"/>
      <c r="C437" s="5"/>
      <c r="D437" s="5"/>
      <c r="E437" s="8"/>
      <c r="G437" s="5"/>
    </row>
    <row r="438" spans="1:7">
      <c r="A438" s="5"/>
      <c r="C438" s="5"/>
      <c r="D438" s="5"/>
      <c r="E438" s="8"/>
      <c r="G438" s="5"/>
    </row>
    <row r="439" spans="1:7">
      <c r="A439" s="5"/>
      <c r="C439" s="5"/>
      <c r="D439" s="5"/>
      <c r="E439" s="8"/>
      <c r="G439" s="5"/>
    </row>
    <row r="440" spans="1:7">
      <c r="A440" s="5"/>
      <c r="C440" s="5"/>
      <c r="D440" s="5"/>
      <c r="E440" s="8"/>
      <c r="G440" s="5"/>
    </row>
    <row r="441" spans="1:7">
      <c r="A441" s="5"/>
      <c r="C441" s="5"/>
      <c r="D441" s="5"/>
      <c r="E441" s="8"/>
      <c r="G441" s="5"/>
    </row>
    <row r="442" spans="1:7">
      <c r="A442" s="5"/>
      <c r="C442" s="5"/>
      <c r="D442" s="5"/>
      <c r="E442" s="8"/>
      <c r="G442" s="5"/>
    </row>
    <row r="443" spans="1:7">
      <c r="A443" s="5"/>
      <c r="C443" s="5"/>
      <c r="D443" s="5"/>
      <c r="E443" s="8"/>
      <c r="G443" s="5"/>
    </row>
    <row r="444" spans="1:7">
      <c r="A444" s="5"/>
      <c r="C444" s="5"/>
      <c r="D444" s="5"/>
      <c r="E444" s="8"/>
      <c r="G444" s="5"/>
    </row>
    <row r="445" spans="1:7">
      <c r="A445" s="5"/>
      <c r="C445" s="5"/>
      <c r="D445" s="5"/>
      <c r="E445" s="8"/>
      <c r="G445" s="5"/>
    </row>
    <row r="446" spans="1:7">
      <c r="A446" s="5"/>
      <c r="C446" s="5"/>
      <c r="D446" s="5"/>
      <c r="E446" s="8"/>
      <c r="G446" s="5"/>
    </row>
    <row r="447" spans="1:7">
      <c r="A447" s="5"/>
      <c r="C447" s="5"/>
      <c r="D447" s="5"/>
      <c r="E447" s="8"/>
      <c r="G447" s="5"/>
    </row>
    <row r="448" spans="1:7">
      <c r="A448" s="5"/>
      <c r="C448" s="5"/>
      <c r="D448" s="5"/>
      <c r="E448" s="8"/>
      <c r="G448" s="5"/>
    </row>
    <row r="449" spans="1:7">
      <c r="A449" s="5"/>
      <c r="C449" s="5"/>
      <c r="D449" s="5"/>
      <c r="E449" s="8"/>
      <c r="G449" s="5"/>
    </row>
    <row r="450" spans="1:7">
      <c r="A450" s="5"/>
      <c r="C450" s="5"/>
      <c r="D450" s="5"/>
      <c r="E450" s="8"/>
      <c r="G450" s="5"/>
    </row>
    <row r="451" spans="1:7">
      <c r="A451" s="5"/>
      <c r="C451" s="5"/>
      <c r="D451" s="5"/>
      <c r="E451" s="8"/>
      <c r="G451" s="5"/>
    </row>
    <row r="452" spans="1:7">
      <c r="A452" s="5"/>
      <c r="C452" s="5"/>
      <c r="D452" s="5"/>
      <c r="E452" s="8"/>
      <c r="G452" s="5"/>
    </row>
    <row r="453" spans="1:7">
      <c r="A453" s="5"/>
      <c r="C453" s="5"/>
      <c r="D453" s="5"/>
      <c r="E453" s="8"/>
      <c r="G453" s="5"/>
    </row>
    <row r="454" spans="1:7">
      <c r="A454" s="5"/>
      <c r="C454" s="5"/>
      <c r="D454" s="5"/>
      <c r="E454" s="8"/>
      <c r="G454" s="5"/>
    </row>
    <row r="455" spans="1:7">
      <c r="A455" s="5"/>
      <c r="C455" s="5"/>
      <c r="D455" s="5"/>
      <c r="E455" s="8"/>
      <c r="G455" s="5"/>
    </row>
    <row r="456" spans="1:7">
      <c r="A456" s="5"/>
      <c r="C456" s="5"/>
      <c r="D456" s="5"/>
      <c r="E456" s="8"/>
      <c r="G456" s="5"/>
    </row>
    <row r="457" spans="1:7">
      <c r="A457" s="5"/>
      <c r="C457" s="5"/>
      <c r="D457" s="5"/>
      <c r="E457" s="8"/>
      <c r="G457" s="5"/>
    </row>
    <row r="458" spans="1:7">
      <c r="A458" s="5"/>
      <c r="C458" s="5"/>
      <c r="D458" s="5"/>
      <c r="E458" s="8"/>
      <c r="G458" s="5"/>
    </row>
    <row r="459" spans="1:7">
      <c r="A459" s="5"/>
      <c r="C459" s="5"/>
      <c r="D459" s="5"/>
      <c r="E459" s="8"/>
      <c r="G459" s="5"/>
    </row>
    <row r="460" spans="1:7">
      <c r="A460" s="5"/>
      <c r="C460" s="5"/>
      <c r="D460" s="5"/>
      <c r="E460" s="8"/>
      <c r="G460" s="5"/>
    </row>
    <row r="461" spans="1:7">
      <c r="A461" s="5"/>
      <c r="C461" s="5"/>
      <c r="D461" s="5"/>
      <c r="E461" s="8"/>
      <c r="G461" s="5"/>
    </row>
    <row r="462" spans="1:7">
      <c r="A462" s="5"/>
      <c r="C462" s="5"/>
      <c r="D462" s="5"/>
      <c r="E462" s="8"/>
      <c r="G462" s="5"/>
    </row>
    <row r="463" spans="1:7">
      <c r="A463" s="5"/>
      <c r="C463" s="5"/>
      <c r="D463" s="5"/>
      <c r="E463" s="8"/>
      <c r="G463" s="5"/>
    </row>
    <row r="464" spans="1:7">
      <c r="A464" s="5"/>
      <c r="C464" s="5"/>
      <c r="D464" s="5"/>
      <c r="E464" s="8"/>
      <c r="G464" s="5"/>
    </row>
    <row r="465" spans="1:7">
      <c r="A465" s="5"/>
      <c r="C465" s="5"/>
      <c r="D465" s="5"/>
      <c r="E465" s="8"/>
      <c r="G465" s="5"/>
    </row>
    <row r="466" spans="1:7">
      <c r="A466" s="5"/>
      <c r="C466" s="5"/>
      <c r="D466" s="5"/>
      <c r="E466" s="8"/>
      <c r="G466" s="5"/>
    </row>
    <row r="467" spans="1:7">
      <c r="A467" s="5"/>
      <c r="C467" s="5"/>
      <c r="D467" s="5"/>
      <c r="E467" s="8"/>
      <c r="G467" s="5"/>
    </row>
    <row r="468" spans="1:7">
      <c r="A468" s="5"/>
      <c r="C468" s="5"/>
      <c r="D468" s="5"/>
      <c r="E468" s="8"/>
      <c r="G468" s="5"/>
    </row>
    <row r="469" spans="1:7">
      <c r="A469" s="5"/>
      <c r="C469" s="5"/>
      <c r="D469" s="5"/>
      <c r="E469" s="8"/>
      <c r="G469" s="5"/>
    </row>
    <row r="470" spans="1:7">
      <c r="A470" s="5"/>
      <c r="C470" s="5"/>
      <c r="D470" s="5"/>
      <c r="E470" s="8"/>
      <c r="G470" s="5"/>
    </row>
    <row r="471" spans="1:7">
      <c r="A471" s="5"/>
      <c r="C471" s="5"/>
      <c r="D471" s="5"/>
      <c r="E471" s="8"/>
      <c r="G471" s="5"/>
    </row>
    <row r="472" spans="1:7">
      <c r="A472" s="5"/>
      <c r="C472" s="5"/>
      <c r="D472" s="5"/>
      <c r="E472" s="8"/>
      <c r="G472" s="5"/>
    </row>
    <row r="473" spans="1:7">
      <c r="A473" s="5"/>
      <c r="C473" s="5"/>
      <c r="E473" s="8"/>
      <c r="G473" s="5"/>
    </row>
    <row r="474" spans="1:7">
      <c r="A474" s="5"/>
      <c r="C474" s="5"/>
      <c r="E474" s="8"/>
      <c r="G474" s="5"/>
    </row>
    <row r="475" spans="1:7">
      <c r="A475" s="5"/>
      <c r="C475" s="5"/>
      <c r="E475" s="8"/>
      <c r="G475" s="5"/>
    </row>
    <row r="476" spans="1:7">
      <c r="A476" s="5"/>
      <c r="C476" s="5"/>
      <c r="E476" s="8"/>
      <c r="G476" s="5"/>
    </row>
    <row r="477" spans="1:7">
      <c r="E477" s="8"/>
    </row>
    <row r="478" spans="1:7">
      <c r="E478" s="8"/>
    </row>
    <row r="479" spans="1:7">
      <c r="E479" s="8"/>
    </row>
    <row r="480" spans="1:7">
      <c r="E480" s="8"/>
    </row>
    <row r="481" spans="5:5">
      <c r="E481" s="8"/>
    </row>
    <row r="482" spans="5:5">
      <c r="E482" s="8"/>
    </row>
    <row r="483" spans="5:5">
      <c r="E483" s="8"/>
    </row>
    <row r="484" spans="5:5">
      <c r="E484" s="8"/>
    </row>
    <row r="485" spans="5:5">
      <c r="E485" s="8"/>
    </row>
    <row r="486" spans="5:5">
      <c r="E486" s="8"/>
    </row>
    <row r="487" spans="5:5">
      <c r="E487" s="8"/>
    </row>
    <row r="488" spans="5:5">
      <c r="E488" s="8"/>
    </row>
    <row r="489" spans="5:5">
      <c r="E489" s="8"/>
    </row>
    <row r="490" spans="5:5">
      <c r="E490" s="8"/>
    </row>
    <row r="491" spans="5:5">
      <c r="E491" s="8"/>
    </row>
    <row r="492" spans="5:5">
      <c r="E492" s="8"/>
    </row>
    <row r="493" spans="5:5">
      <c r="E493" s="8"/>
    </row>
    <row r="494" spans="5:5">
      <c r="E494" s="8"/>
    </row>
    <row r="495" spans="5:5">
      <c r="E495" s="8"/>
    </row>
    <row r="496" spans="5:5">
      <c r="E496" s="8"/>
    </row>
    <row r="497" spans="5:5">
      <c r="E497" s="8"/>
    </row>
    <row r="498" spans="5:5">
      <c r="E498" s="8"/>
    </row>
    <row r="499" spans="5:5">
      <c r="E499" s="8"/>
    </row>
    <row r="500" spans="5:5">
      <c r="E500" s="8"/>
    </row>
    <row r="501" spans="5:5">
      <c r="E501" s="8"/>
    </row>
    <row r="502" spans="5:5">
      <c r="E502" s="8"/>
    </row>
    <row r="503" spans="5:5">
      <c r="E503" s="8"/>
    </row>
    <row r="504" spans="5:5">
      <c r="E504" s="8"/>
    </row>
    <row r="505" spans="5:5">
      <c r="E505" s="8"/>
    </row>
    <row r="506" spans="5:5">
      <c r="E506" s="8"/>
    </row>
    <row r="507" spans="5:5">
      <c r="E507" s="8"/>
    </row>
    <row r="508" spans="5:5">
      <c r="E508" s="8"/>
    </row>
    <row r="509" spans="5:5">
      <c r="E509" s="8"/>
    </row>
    <row r="510" spans="5:5">
      <c r="E510" s="8"/>
    </row>
    <row r="511" spans="5:5">
      <c r="E511" s="8"/>
    </row>
    <row r="512" spans="5:5">
      <c r="E512" s="8"/>
    </row>
    <row r="513" spans="5:5">
      <c r="E513" s="8"/>
    </row>
    <row r="514" spans="5:5">
      <c r="E514" s="8"/>
    </row>
    <row r="515" spans="5:5">
      <c r="E515" s="8"/>
    </row>
    <row r="516" spans="5:5">
      <c r="E516" s="8"/>
    </row>
    <row r="517" spans="5:5">
      <c r="E517" s="8"/>
    </row>
    <row r="518" spans="5:5">
      <c r="E518" s="8"/>
    </row>
    <row r="519" spans="5:5">
      <c r="E519" s="8"/>
    </row>
    <row r="520" spans="5:5">
      <c r="E520" s="8"/>
    </row>
    <row r="521" spans="5:5">
      <c r="E521" s="8"/>
    </row>
    <row r="522" spans="5:5">
      <c r="E522" s="8"/>
    </row>
    <row r="523" spans="5:5">
      <c r="E523" s="8"/>
    </row>
    <row r="524" spans="5:5">
      <c r="E524" s="8"/>
    </row>
    <row r="525" spans="5:5">
      <c r="E525" s="8"/>
    </row>
    <row r="526" spans="5:5">
      <c r="E526" s="8"/>
    </row>
    <row r="527" spans="5:5">
      <c r="E527" s="8"/>
    </row>
    <row r="528" spans="5:5">
      <c r="E528" s="8"/>
    </row>
    <row r="529" spans="5:5">
      <c r="E529" s="8"/>
    </row>
    <row r="530" spans="5:5">
      <c r="E530" s="8"/>
    </row>
    <row r="531" spans="5:5">
      <c r="E531" s="8"/>
    </row>
    <row r="532" spans="5:5">
      <c r="E532" s="8"/>
    </row>
    <row r="533" spans="5:5">
      <c r="E533" s="8"/>
    </row>
    <row r="534" spans="5:5">
      <c r="E534" s="8"/>
    </row>
    <row r="535" spans="5:5">
      <c r="E535" s="8"/>
    </row>
    <row r="536" spans="5:5">
      <c r="E536" s="8"/>
    </row>
    <row r="537" spans="5:5">
      <c r="E537" s="8"/>
    </row>
    <row r="538" spans="5:5">
      <c r="E538" s="8"/>
    </row>
    <row r="539" spans="5:5">
      <c r="E539" s="8"/>
    </row>
    <row r="540" spans="5:5">
      <c r="E540" s="8"/>
    </row>
    <row r="541" spans="5:5">
      <c r="E541" s="8"/>
    </row>
    <row r="542" spans="5:5">
      <c r="E542" s="8"/>
    </row>
    <row r="543" spans="5:5">
      <c r="E543" s="8"/>
    </row>
    <row r="544" spans="5:5">
      <c r="E544" s="8"/>
    </row>
    <row r="545" spans="5:5">
      <c r="E545" s="8"/>
    </row>
    <row r="546" spans="5:5">
      <c r="E546" s="8"/>
    </row>
    <row r="547" spans="5:5">
      <c r="E547" s="8"/>
    </row>
    <row r="548" spans="5:5">
      <c r="E548" s="8"/>
    </row>
    <row r="549" spans="5:5">
      <c r="E549" s="8"/>
    </row>
    <row r="550" spans="5:5">
      <c r="E550" s="8"/>
    </row>
    <row r="551" spans="5:5">
      <c r="E551" s="8"/>
    </row>
    <row r="552" spans="5:5">
      <c r="E552" s="8"/>
    </row>
    <row r="553" spans="5:5">
      <c r="E553" s="8"/>
    </row>
    <row r="554" spans="5:5">
      <c r="E554" s="8"/>
    </row>
    <row r="555" spans="5:5">
      <c r="E555" s="8"/>
    </row>
    <row r="556" spans="5:5">
      <c r="E556" s="8"/>
    </row>
    <row r="557" spans="5:5">
      <c r="E557" s="8"/>
    </row>
    <row r="558" spans="5:5">
      <c r="E558" s="8"/>
    </row>
    <row r="559" spans="5:5">
      <c r="E559" s="8"/>
    </row>
    <row r="560" spans="5:5">
      <c r="E560" s="8"/>
    </row>
    <row r="561" spans="5:5">
      <c r="E561" s="8"/>
    </row>
    <row r="562" spans="5:5">
      <c r="E562" s="8"/>
    </row>
    <row r="563" spans="5:5">
      <c r="E563" s="8"/>
    </row>
    <row r="564" spans="5:5">
      <c r="E564" s="8"/>
    </row>
    <row r="565" spans="5:5">
      <c r="E565" s="8"/>
    </row>
    <row r="566" spans="5:5">
      <c r="E566" s="8"/>
    </row>
    <row r="567" spans="5:5">
      <c r="E567" s="8"/>
    </row>
    <row r="568" spans="5:5">
      <c r="E568" s="8"/>
    </row>
    <row r="569" spans="5:5">
      <c r="E569" s="8"/>
    </row>
    <row r="570" spans="5:5">
      <c r="E570" s="8"/>
    </row>
    <row r="571" spans="5:5">
      <c r="E571" s="8"/>
    </row>
    <row r="572" spans="5:5">
      <c r="E572" s="8"/>
    </row>
    <row r="573" spans="5:5">
      <c r="E573" s="8"/>
    </row>
    <row r="574" spans="5:5">
      <c r="E574" s="8"/>
    </row>
    <row r="575" spans="5:5">
      <c r="E575" s="8"/>
    </row>
    <row r="576" spans="5:5">
      <c r="E576" s="8"/>
    </row>
    <row r="577" spans="5:5">
      <c r="E577" s="8"/>
    </row>
    <row r="578" spans="5:5">
      <c r="E578" s="8"/>
    </row>
    <row r="579" spans="5:5">
      <c r="E579" s="8"/>
    </row>
    <row r="580" spans="5:5">
      <c r="E580" s="8"/>
    </row>
    <row r="581" spans="5:5">
      <c r="E581" s="8"/>
    </row>
    <row r="582" spans="5:5">
      <c r="E582" s="8"/>
    </row>
    <row r="583" spans="5:5">
      <c r="E583" s="8"/>
    </row>
    <row r="584" spans="5:5">
      <c r="E584" s="8"/>
    </row>
    <row r="585" spans="5:5">
      <c r="E585" s="8"/>
    </row>
    <row r="586" spans="5:5">
      <c r="E586" s="8"/>
    </row>
    <row r="587" spans="5:5">
      <c r="E587" s="8"/>
    </row>
    <row r="588" spans="5:5">
      <c r="E588" s="8"/>
    </row>
    <row r="589" spans="5:5">
      <c r="E589" s="8"/>
    </row>
    <row r="590" spans="5:5">
      <c r="E590" s="8"/>
    </row>
    <row r="591" spans="5:5">
      <c r="E591" s="8"/>
    </row>
    <row r="592" spans="5:5">
      <c r="E592" s="8"/>
    </row>
    <row r="593" spans="5:5">
      <c r="E593" s="8"/>
    </row>
    <row r="594" spans="5:5">
      <c r="E594" s="8"/>
    </row>
    <row r="595" spans="5:5">
      <c r="E595" s="8"/>
    </row>
    <row r="596" spans="5:5">
      <c r="E596" s="8"/>
    </row>
    <row r="597" spans="5:5">
      <c r="E597" s="8"/>
    </row>
    <row r="598" spans="5:5">
      <c r="E598" s="8"/>
    </row>
    <row r="599" spans="5:5">
      <c r="E599" s="8"/>
    </row>
    <row r="600" spans="5:5">
      <c r="E600" s="8"/>
    </row>
    <row r="601" spans="5:5">
      <c r="E601" s="8"/>
    </row>
    <row r="602" spans="5:5">
      <c r="E602" s="8"/>
    </row>
    <row r="603" spans="5:5">
      <c r="E603" s="8"/>
    </row>
    <row r="604" spans="5:5">
      <c r="E604" s="8"/>
    </row>
    <row r="605" spans="5:5">
      <c r="E605" s="8"/>
    </row>
    <row r="606" spans="5:5">
      <c r="E606" s="8"/>
    </row>
    <row r="607" spans="5:5">
      <c r="E607" s="8"/>
    </row>
    <row r="608" spans="5:5">
      <c r="E608" s="8"/>
    </row>
    <row r="609" spans="5:5">
      <c r="E609" s="8"/>
    </row>
    <row r="610" spans="5:5">
      <c r="E610" s="8"/>
    </row>
    <row r="611" spans="5:5">
      <c r="E611" s="8"/>
    </row>
    <row r="612" spans="5:5">
      <c r="E612" s="8"/>
    </row>
    <row r="613" spans="5:5">
      <c r="E613" s="8"/>
    </row>
    <row r="614" spans="5:5">
      <c r="E614" s="8"/>
    </row>
    <row r="615" spans="5:5">
      <c r="E615" s="8"/>
    </row>
    <row r="616" spans="5:5">
      <c r="E616" s="8"/>
    </row>
    <row r="617" spans="5:5">
      <c r="E617" s="8"/>
    </row>
    <row r="618" spans="5:5">
      <c r="E618" s="8"/>
    </row>
    <row r="619" spans="5:5">
      <c r="E619" s="8"/>
    </row>
    <row r="620" spans="5:5">
      <c r="E620" s="8"/>
    </row>
    <row r="621" spans="5:5">
      <c r="E621" s="8"/>
    </row>
    <row r="622" spans="5:5">
      <c r="E622" s="8"/>
    </row>
    <row r="623" spans="5:5">
      <c r="E623" s="8"/>
    </row>
    <row r="624" spans="5:5">
      <c r="E624" s="8"/>
    </row>
    <row r="625" spans="5:5">
      <c r="E625" s="8"/>
    </row>
    <row r="626" spans="5:5">
      <c r="E626" s="8"/>
    </row>
    <row r="627" spans="5:5">
      <c r="E627" s="8"/>
    </row>
    <row r="628" spans="5:5">
      <c r="E628" s="8"/>
    </row>
    <row r="629" spans="5:5">
      <c r="E629" s="8"/>
    </row>
    <row r="630" spans="5:5">
      <c r="E630" s="8"/>
    </row>
    <row r="631" spans="5:5">
      <c r="E631" s="8"/>
    </row>
    <row r="632" spans="5:5">
      <c r="E632" s="8"/>
    </row>
    <row r="633" spans="5:5">
      <c r="E633" s="8"/>
    </row>
    <row r="634" spans="5:5">
      <c r="E634" s="8"/>
    </row>
    <row r="635" spans="5:5">
      <c r="E635" s="8"/>
    </row>
    <row r="636" spans="5:5">
      <c r="E636" s="8"/>
    </row>
    <row r="637" spans="5:5">
      <c r="E637" s="8"/>
    </row>
    <row r="638" spans="5:5">
      <c r="E638" s="8"/>
    </row>
    <row r="639" spans="5:5">
      <c r="E639" s="8"/>
    </row>
    <row r="640" spans="5:5">
      <c r="E640" s="8"/>
    </row>
    <row r="641" spans="5:5">
      <c r="E641" s="8"/>
    </row>
    <row r="642" spans="5:5">
      <c r="E642" s="8"/>
    </row>
    <row r="643" spans="5:5">
      <c r="E643" s="8"/>
    </row>
    <row r="644" spans="5:5">
      <c r="E644" s="8"/>
    </row>
    <row r="645" spans="5:5">
      <c r="E645" s="8"/>
    </row>
    <row r="646" spans="5:5">
      <c r="E646" s="8"/>
    </row>
    <row r="647" spans="5:5">
      <c r="E647" s="8"/>
    </row>
    <row r="648" spans="5:5">
      <c r="E648" s="8"/>
    </row>
    <row r="649" spans="5:5">
      <c r="E649" s="8"/>
    </row>
    <row r="650" spans="5:5">
      <c r="E650" s="8"/>
    </row>
    <row r="651" spans="5:5">
      <c r="E651" s="8"/>
    </row>
    <row r="652" spans="5:5">
      <c r="E652" s="8"/>
    </row>
    <row r="653" spans="5:5">
      <c r="E653" s="8"/>
    </row>
    <row r="654" spans="5:5">
      <c r="E654" s="8"/>
    </row>
    <row r="655" spans="5:5">
      <c r="E655" s="8"/>
    </row>
    <row r="656" spans="5:5">
      <c r="E656" s="8"/>
    </row>
    <row r="657" spans="5:5">
      <c r="E657" s="8"/>
    </row>
    <row r="658" spans="5:5">
      <c r="E658" s="8"/>
    </row>
    <row r="659" spans="5:5">
      <c r="E659" s="8"/>
    </row>
    <row r="660" spans="5:5">
      <c r="E660" s="8"/>
    </row>
    <row r="661" spans="5:5">
      <c r="E661" s="8"/>
    </row>
    <row r="662" spans="5:5">
      <c r="E662" s="8"/>
    </row>
    <row r="663" spans="5:5">
      <c r="E663" s="8"/>
    </row>
    <row r="664" spans="5:5">
      <c r="E664" s="8"/>
    </row>
    <row r="665" spans="5:5">
      <c r="E665" s="8"/>
    </row>
    <row r="666" spans="5:5">
      <c r="E666" s="8"/>
    </row>
    <row r="667" spans="5:5">
      <c r="E667" s="8"/>
    </row>
    <row r="668" spans="5:5">
      <c r="E668" s="8"/>
    </row>
    <row r="669" spans="5:5">
      <c r="E669" s="8"/>
    </row>
    <row r="670" spans="5:5">
      <c r="E670" s="8"/>
    </row>
    <row r="671" spans="5:5">
      <c r="E671" s="8"/>
    </row>
    <row r="672" spans="5:5">
      <c r="E672" s="8"/>
    </row>
    <row r="673" spans="5:5">
      <c r="E673" s="8"/>
    </row>
    <row r="674" spans="5:5">
      <c r="E674" s="8"/>
    </row>
    <row r="675" spans="5:5">
      <c r="E675" s="8"/>
    </row>
    <row r="676" spans="5:5">
      <c r="E676" s="8"/>
    </row>
    <row r="677" spans="5:5">
      <c r="E677" s="8"/>
    </row>
    <row r="678" spans="5:5">
      <c r="E678" s="8"/>
    </row>
    <row r="679" spans="5:5">
      <c r="E679" s="8"/>
    </row>
    <row r="680" spans="5:5">
      <c r="E680" s="8"/>
    </row>
    <row r="681" spans="5:5">
      <c r="E681" s="8"/>
    </row>
    <row r="682" spans="5:5">
      <c r="E682" s="8"/>
    </row>
    <row r="683" spans="5:5">
      <c r="E683" s="8"/>
    </row>
    <row r="684" spans="5:5">
      <c r="E684" s="8"/>
    </row>
    <row r="685" spans="5:5">
      <c r="E685" s="8"/>
    </row>
    <row r="686" spans="5:5">
      <c r="E686" s="8"/>
    </row>
    <row r="687" spans="5:5">
      <c r="E687" s="8"/>
    </row>
    <row r="688" spans="5:5">
      <c r="E688" s="8"/>
    </row>
    <row r="689" spans="5:5">
      <c r="E689" s="8"/>
    </row>
    <row r="690" spans="5:5">
      <c r="E690" s="8"/>
    </row>
    <row r="691" spans="5:5">
      <c r="E691" s="8"/>
    </row>
    <row r="692" spans="5:5">
      <c r="E692" s="8"/>
    </row>
    <row r="693" spans="5:5">
      <c r="E693" s="8"/>
    </row>
    <row r="694" spans="5:5">
      <c r="E694" s="8"/>
    </row>
    <row r="695" spans="5:5">
      <c r="E695" s="8"/>
    </row>
    <row r="696" spans="5:5">
      <c r="E696" s="8"/>
    </row>
    <row r="697" spans="5:5">
      <c r="E697" s="8"/>
    </row>
    <row r="698" spans="5:5">
      <c r="E698" s="8"/>
    </row>
    <row r="699" spans="5:5">
      <c r="E699" s="8"/>
    </row>
    <row r="700" spans="5:5">
      <c r="E700" s="8"/>
    </row>
    <row r="701" spans="5:5">
      <c r="E701" s="8"/>
    </row>
    <row r="702" spans="5:5">
      <c r="E702" s="8"/>
    </row>
    <row r="703" spans="5:5">
      <c r="E703" s="8"/>
    </row>
    <row r="704" spans="5:5">
      <c r="E704" s="8"/>
    </row>
    <row r="705" spans="5:5">
      <c r="E705" s="8"/>
    </row>
    <row r="706" spans="5:5">
      <c r="E706" s="8"/>
    </row>
    <row r="707" spans="5:5">
      <c r="E707" s="8"/>
    </row>
    <row r="708" spans="5:5">
      <c r="E708" s="8"/>
    </row>
    <row r="709" spans="5:5">
      <c r="E709" s="8"/>
    </row>
    <row r="710" spans="5:5">
      <c r="E710" s="8"/>
    </row>
    <row r="711" spans="5:5">
      <c r="E711" s="8"/>
    </row>
    <row r="712" spans="5:5">
      <c r="E712" s="8"/>
    </row>
    <row r="713" spans="5:5">
      <c r="E713" s="8"/>
    </row>
    <row r="714" spans="5:5">
      <c r="E714" s="8"/>
    </row>
    <row r="715" spans="5:5">
      <c r="E715" s="8"/>
    </row>
    <row r="716" spans="5:5">
      <c r="E716" s="8"/>
    </row>
    <row r="717" spans="5:5">
      <c r="E717" s="8"/>
    </row>
    <row r="718" spans="5:5">
      <c r="E718" s="8"/>
    </row>
    <row r="719" spans="5:5">
      <c r="E719" s="8"/>
    </row>
    <row r="720" spans="5:5">
      <c r="E720" s="8"/>
    </row>
    <row r="721" spans="5:5">
      <c r="E721" s="8"/>
    </row>
    <row r="722" spans="5:5">
      <c r="E722" s="8"/>
    </row>
    <row r="723" spans="5:5">
      <c r="E723" s="8"/>
    </row>
    <row r="724" spans="5:5">
      <c r="E724" s="8"/>
    </row>
    <row r="725" spans="5:5">
      <c r="E725" s="8"/>
    </row>
    <row r="726" spans="5:5">
      <c r="E726" s="8"/>
    </row>
    <row r="727" spans="5:5">
      <c r="E727" s="8"/>
    </row>
    <row r="728" spans="5:5">
      <c r="E728" s="8"/>
    </row>
    <row r="729" spans="5:5">
      <c r="E729" s="8"/>
    </row>
    <row r="730" spans="5:5">
      <c r="E730" s="8"/>
    </row>
    <row r="731" spans="5:5">
      <c r="E731" s="8"/>
    </row>
    <row r="732" spans="5:5">
      <c r="E732" s="8"/>
    </row>
    <row r="733" spans="5:5">
      <c r="E733" s="8"/>
    </row>
    <row r="734" spans="5:5">
      <c r="E734" s="8"/>
    </row>
    <row r="735" spans="5:5">
      <c r="E735" s="8"/>
    </row>
    <row r="736" spans="5:5">
      <c r="E736" s="8"/>
    </row>
    <row r="737" spans="1:7">
      <c r="E737" s="8"/>
    </row>
    <row r="738" spans="1:7">
      <c r="E738" s="8"/>
    </row>
    <row r="739" spans="1:7">
      <c r="E739" s="8"/>
    </row>
    <row r="740" spans="1:7">
      <c r="E740" s="8"/>
    </row>
    <row r="741" spans="1:7">
      <c r="E741" s="8"/>
    </row>
    <row r="742" spans="1:7">
      <c r="D742" s="5"/>
      <c r="E742" s="8"/>
    </row>
    <row r="743" spans="1:7">
      <c r="D743" s="5"/>
      <c r="E743" s="8"/>
    </row>
    <row r="744" spans="1:7">
      <c r="D744" s="5"/>
      <c r="E744" s="8"/>
    </row>
    <row r="745" spans="1:7">
      <c r="D745" s="5"/>
      <c r="E745" s="8"/>
    </row>
    <row r="746" spans="1:7">
      <c r="A746" s="5"/>
      <c r="C746" s="5"/>
      <c r="D746" s="5"/>
      <c r="E746" s="8"/>
      <c r="G746" s="5"/>
    </row>
    <row r="747" spans="1:7">
      <c r="A747" s="5"/>
      <c r="C747" s="5"/>
      <c r="D747" s="5"/>
      <c r="E747" s="8"/>
      <c r="G747" s="5"/>
    </row>
    <row r="748" spans="1:7">
      <c r="A748" s="5"/>
      <c r="C748" s="5"/>
      <c r="D748" s="5"/>
      <c r="E748" s="8"/>
      <c r="G748" s="5"/>
    </row>
    <row r="749" spans="1:7">
      <c r="A749" s="5"/>
      <c r="C749" s="5"/>
      <c r="D749" s="5"/>
      <c r="E749" s="8"/>
      <c r="G749" s="5"/>
    </row>
    <row r="750" spans="1:7">
      <c r="A750" s="5"/>
      <c r="C750" s="5"/>
      <c r="D750" s="5"/>
      <c r="E750" s="8"/>
      <c r="G750" s="5"/>
    </row>
    <row r="751" spans="1:7">
      <c r="A751" s="5"/>
      <c r="C751" s="5"/>
      <c r="D751" s="5"/>
      <c r="E751" s="8"/>
      <c r="G751" s="5"/>
    </row>
    <row r="752" spans="1:7">
      <c r="A752" s="5"/>
      <c r="C752" s="5"/>
      <c r="D752" s="5"/>
      <c r="E752" s="8"/>
      <c r="G752" s="5"/>
    </row>
    <row r="753" spans="1:7">
      <c r="A753" s="5"/>
      <c r="C753" s="5"/>
      <c r="D753" s="5"/>
      <c r="E753" s="8"/>
      <c r="G753" s="5"/>
    </row>
    <row r="754" spans="1:7">
      <c r="A754" s="5"/>
      <c r="C754" s="5"/>
      <c r="D754" s="5"/>
      <c r="E754" s="8"/>
      <c r="G754" s="5"/>
    </row>
    <row r="755" spans="1:7">
      <c r="A755" s="5"/>
      <c r="C755" s="5"/>
      <c r="D755" s="5"/>
      <c r="E755" s="8"/>
      <c r="G755" s="5"/>
    </row>
    <row r="756" spans="1:7">
      <c r="A756" s="5"/>
      <c r="C756" s="5"/>
      <c r="D756" s="5"/>
      <c r="E756" s="8"/>
      <c r="G756" s="5"/>
    </row>
    <row r="757" spans="1:7">
      <c r="A757" s="5"/>
      <c r="C757" s="5"/>
      <c r="D757" s="5"/>
      <c r="E757" s="8"/>
      <c r="G757" s="5"/>
    </row>
    <row r="758" spans="1:7">
      <c r="A758" s="5"/>
      <c r="C758" s="5"/>
      <c r="D758" s="5"/>
      <c r="E758" s="8"/>
      <c r="G758" s="5"/>
    </row>
    <row r="759" spans="1:7">
      <c r="A759" s="5"/>
      <c r="C759" s="5"/>
      <c r="D759" s="5"/>
      <c r="E759" s="8"/>
      <c r="G759" s="5"/>
    </row>
    <row r="760" spans="1:7">
      <c r="A760" s="5"/>
      <c r="C760" s="5"/>
      <c r="D760" s="5"/>
      <c r="E760" s="8"/>
      <c r="G760" s="5"/>
    </row>
    <row r="761" spans="1:7">
      <c r="A761" s="5"/>
      <c r="C761" s="5"/>
      <c r="D761" s="5"/>
      <c r="E761" s="8"/>
      <c r="G761" s="5"/>
    </row>
    <row r="762" spans="1:7">
      <c r="A762" s="5"/>
      <c r="C762" s="5"/>
      <c r="D762" s="5"/>
      <c r="E762" s="8"/>
      <c r="G762" s="5"/>
    </row>
    <row r="763" spans="1:7">
      <c r="A763" s="5"/>
      <c r="C763" s="5"/>
      <c r="D763" s="5"/>
      <c r="E763" s="8"/>
      <c r="G763" s="5"/>
    </row>
    <row r="764" spans="1:7">
      <c r="A764" s="5"/>
      <c r="C764" s="5"/>
      <c r="D764" s="5"/>
      <c r="E764" s="8"/>
      <c r="G764" s="5"/>
    </row>
    <row r="765" spans="1:7">
      <c r="A765" s="5"/>
      <c r="C765" s="5"/>
      <c r="D765" s="5"/>
      <c r="E765" s="8"/>
      <c r="G765" s="5"/>
    </row>
    <row r="766" spans="1:7">
      <c r="A766" s="5"/>
      <c r="C766" s="5"/>
      <c r="D766" s="5"/>
      <c r="E766" s="8"/>
      <c r="G766" s="5"/>
    </row>
    <row r="767" spans="1:7">
      <c r="A767" s="5"/>
      <c r="C767" s="5"/>
      <c r="D767" s="5"/>
      <c r="E767" s="8"/>
      <c r="G767" s="5"/>
    </row>
    <row r="768" spans="1:7">
      <c r="A768" s="5"/>
      <c r="C768" s="5"/>
      <c r="D768" s="5"/>
      <c r="E768" s="8"/>
      <c r="G768" s="5"/>
    </row>
    <row r="769" spans="1:7">
      <c r="A769" s="5"/>
      <c r="C769" s="5"/>
      <c r="D769" s="5"/>
      <c r="E769" s="8"/>
      <c r="G769" s="5"/>
    </row>
    <row r="770" spans="1:7">
      <c r="A770" s="5"/>
      <c r="C770" s="5"/>
      <c r="D770" s="5"/>
      <c r="E770" s="8"/>
      <c r="G770" s="5"/>
    </row>
    <row r="771" spans="1:7">
      <c r="A771" s="5"/>
      <c r="C771" s="5"/>
      <c r="D771" s="5"/>
      <c r="E771" s="8"/>
      <c r="G771" s="5"/>
    </row>
    <row r="772" spans="1:7">
      <c r="A772" s="5"/>
      <c r="C772" s="5"/>
      <c r="D772" s="5"/>
      <c r="E772" s="8"/>
      <c r="G772" s="5"/>
    </row>
    <row r="773" spans="1:7">
      <c r="A773" s="5"/>
      <c r="C773" s="5"/>
      <c r="D773" s="5"/>
      <c r="E773" s="8"/>
      <c r="G773" s="5"/>
    </row>
    <row r="774" spans="1:7">
      <c r="A774" s="5"/>
      <c r="C774" s="5"/>
      <c r="D774" s="5"/>
      <c r="E774" s="8"/>
      <c r="G774" s="5"/>
    </row>
    <row r="775" spans="1:7">
      <c r="A775" s="5"/>
      <c r="C775" s="5"/>
      <c r="D775" s="5"/>
      <c r="E775" s="8"/>
      <c r="G775" s="5"/>
    </row>
    <row r="776" spans="1:7">
      <c r="A776" s="5"/>
      <c r="C776" s="5"/>
      <c r="D776" s="5"/>
      <c r="E776" s="8"/>
      <c r="G776" s="5"/>
    </row>
    <row r="777" spans="1:7">
      <c r="A777" s="5"/>
      <c r="C777" s="5"/>
      <c r="D777" s="5"/>
      <c r="E777" s="8"/>
      <c r="G777" s="5"/>
    </row>
    <row r="778" spans="1:7">
      <c r="A778" s="5"/>
      <c r="C778" s="5"/>
      <c r="D778" s="5"/>
      <c r="E778" s="8"/>
      <c r="G778" s="5"/>
    </row>
    <row r="779" spans="1:7">
      <c r="A779" s="5"/>
      <c r="C779" s="5"/>
      <c r="D779" s="5"/>
      <c r="E779" s="8"/>
      <c r="G779" s="5"/>
    </row>
    <row r="780" spans="1:7">
      <c r="A780" s="5"/>
      <c r="C780" s="5"/>
      <c r="D780" s="5"/>
      <c r="E780" s="8"/>
      <c r="G780" s="5"/>
    </row>
    <row r="781" spans="1:7">
      <c r="A781" s="5"/>
      <c r="C781" s="5"/>
      <c r="D781" s="5"/>
      <c r="E781" s="8"/>
      <c r="G781" s="5"/>
    </row>
    <row r="782" spans="1:7">
      <c r="A782" s="5"/>
      <c r="C782" s="5"/>
      <c r="D782" s="5"/>
      <c r="E782" s="8"/>
      <c r="G782" s="5"/>
    </row>
    <row r="783" spans="1:7">
      <c r="A783" s="5"/>
      <c r="C783" s="5"/>
      <c r="D783" s="5"/>
      <c r="E783" s="8"/>
      <c r="G783" s="5"/>
    </row>
    <row r="784" spans="1:7">
      <c r="A784" s="5"/>
      <c r="C784" s="5"/>
      <c r="D784" s="5"/>
      <c r="E784" s="8"/>
      <c r="G784" s="5"/>
    </row>
    <row r="785" spans="1:7">
      <c r="A785" s="5"/>
      <c r="C785" s="5"/>
      <c r="D785" s="5"/>
      <c r="E785" s="8"/>
      <c r="G785" s="5"/>
    </row>
    <row r="786" spans="1:7">
      <c r="A786" s="5"/>
      <c r="C786" s="5"/>
      <c r="D786" s="5"/>
      <c r="E786" s="8"/>
      <c r="G786" s="5"/>
    </row>
    <row r="787" spans="1:7">
      <c r="A787" s="5"/>
      <c r="C787" s="5"/>
      <c r="D787" s="5"/>
      <c r="E787" s="8"/>
      <c r="G787" s="5"/>
    </row>
    <row r="788" spans="1:7">
      <c r="A788" s="5"/>
      <c r="C788" s="5"/>
      <c r="D788" s="5"/>
      <c r="E788" s="8"/>
      <c r="G788" s="5"/>
    </row>
    <row r="789" spans="1:7">
      <c r="A789" s="5"/>
      <c r="C789" s="5"/>
      <c r="D789" s="5"/>
      <c r="E789" s="8"/>
      <c r="G789" s="5"/>
    </row>
    <row r="790" spans="1:7">
      <c r="A790" s="5"/>
      <c r="C790" s="5"/>
      <c r="D790" s="5"/>
      <c r="E790" s="8"/>
      <c r="G790" s="5"/>
    </row>
    <row r="791" spans="1:7">
      <c r="A791" s="5"/>
      <c r="C791" s="5"/>
      <c r="D791" s="5"/>
      <c r="E791" s="8"/>
      <c r="G791" s="5"/>
    </row>
    <row r="792" spans="1:7">
      <c r="A792" s="5"/>
      <c r="C792" s="5"/>
      <c r="D792" s="5"/>
      <c r="E792" s="8"/>
      <c r="G792" s="5"/>
    </row>
    <row r="793" spans="1:7">
      <c r="A793" s="5"/>
      <c r="C793" s="5"/>
      <c r="D793" s="5"/>
      <c r="E793" s="8"/>
      <c r="G793" s="5"/>
    </row>
    <row r="794" spans="1:7">
      <c r="A794" s="5"/>
      <c r="C794" s="5"/>
      <c r="D794" s="5"/>
      <c r="E794" s="8"/>
      <c r="G794" s="5"/>
    </row>
    <row r="795" spans="1:7">
      <c r="A795" s="5"/>
      <c r="C795" s="5"/>
      <c r="D795" s="5"/>
      <c r="E795" s="8"/>
      <c r="G795" s="5"/>
    </row>
    <row r="796" spans="1:7">
      <c r="A796" s="5"/>
      <c r="C796" s="5"/>
      <c r="D796" s="5"/>
      <c r="E796" s="8"/>
      <c r="G796" s="5"/>
    </row>
    <row r="797" spans="1:7">
      <c r="A797" s="5"/>
      <c r="C797" s="5"/>
      <c r="D797" s="5"/>
      <c r="E797" s="8"/>
      <c r="G797" s="5"/>
    </row>
    <row r="798" spans="1:7">
      <c r="A798" s="5"/>
      <c r="C798" s="5"/>
      <c r="D798" s="5"/>
      <c r="E798" s="8"/>
      <c r="G798" s="5"/>
    </row>
    <row r="799" spans="1:7">
      <c r="A799" s="5"/>
      <c r="C799" s="5"/>
      <c r="D799" s="5"/>
      <c r="E799" s="8"/>
      <c r="G799" s="5"/>
    </row>
    <row r="800" spans="1:7">
      <c r="A800" s="5"/>
      <c r="C800" s="5"/>
      <c r="D800" s="5"/>
      <c r="E800" s="8"/>
      <c r="G800" s="5"/>
    </row>
    <row r="801" spans="1:7">
      <c r="A801" s="5"/>
      <c r="C801" s="5"/>
      <c r="D801" s="5"/>
      <c r="E801" s="8"/>
      <c r="G801" s="5"/>
    </row>
    <row r="802" spans="1:7">
      <c r="A802" s="5"/>
      <c r="C802" s="5"/>
      <c r="D802" s="5"/>
      <c r="E802" s="8"/>
      <c r="G802" s="5"/>
    </row>
    <row r="803" spans="1:7">
      <c r="A803" s="5"/>
      <c r="C803" s="5"/>
      <c r="D803" s="5"/>
      <c r="E803" s="8"/>
      <c r="G803" s="5"/>
    </row>
    <row r="804" spans="1:7">
      <c r="A804" s="5"/>
      <c r="C804" s="5"/>
      <c r="D804" s="5"/>
      <c r="E804" s="8"/>
      <c r="G804" s="5"/>
    </row>
    <row r="805" spans="1:7">
      <c r="A805" s="5"/>
      <c r="C805" s="5"/>
      <c r="D805" s="5"/>
      <c r="E805" s="8"/>
      <c r="G805" s="5"/>
    </row>
    <row r="806" spans="1:7">
      <c r="A806" s="5"/>
      <c r="C806" s="5"/>
      <c r="D806" s="5"/>
      <c r="E806" s="8"/>
      <c r="G806" s="5"/>
    </row>
    <row r="807" spans="1:7">
      <c r="A807" s="5"/>
      <c r="C807" s="5"/>
      <c r="D807" s="5"/>
      <c r="E807" s="8"/>
      <c r="G807" s="5"/>
    </row>
    <row r="808" spans="1:7">
      <c r="A808" s="5"/>
      <c r="C808" s="5"/>
      <c r="D808" s="5"/>
      <c r="E808" s="8"/>
      <c r="G808" s="5"/>
    </row>
    <row r="809" spans="1:7">
      <c r="A809" s="5"/>
      <c r="C809" s="5"/>
      <c r="D809" s="5"/>
      <c r="E809" s="8"/>
      <c r="G809" s="5"/>
    </row>
    <row r="810" spans="1:7">
      <c r="A810" s="5"/>
      <c r="C810" s="5"/>
      <c r="D810" s="5"/>
      <c r="E810" s="8"/>
      <c r="G810" s="5"/>
    </row>
    <row r="811" spans="1:7">
      <c r="A811" s="5"/>
      <c r="C811" s="5"/>
      <c r="D811" s="5"/>
      <c r="E811" s="8"/>
      <c r="G811" s="5"/>
    </row>
    <row r="812" spans="1:7">
      <c r="A812" s="5"/>
      <c r="C812" s="5"/>
      <c r="D812" s="5"/>
      <c r="E812" s="8"/>
      <c r="G812" s="5"/>
    </row>
    <row r="813" spans="1:7">
      <c r="A813" s="5"/>
      <c r="C813" s="5"/>
      <c r="D813" s="5"/>
      <c r="E813" s="8"/>
      <c r="G813" s="5"/>
    </row>
    <row r="814" spans="1:7">
      <c r="A814" s="5"/>
      <c r="C814" s="5"/>
      <c r="D814" s="5"/>
      <c r="E814" s="8"/>
      <c r="G814" s="5"/>
    </row>
    <row r="815" spans="1:7">
      <c r="A815" s="5"/>
      <c r="C815" s="5"/>
      <c r="D815" s="5"/>
      <c r="E815" s="8"/>
      <c r="G815" s="5"/>
    </row>
    <row r="816" spans="1:7">
      <c r="A816" s="5"/>
      <c r="C816" s="5"/>
      <c r="D816" s="5"/>
      <c r="E816" s="8"/>
      <c r="G816" s="5"/>
    </row>
    <row r="817" spans="1:7">
      <c r="A817" s="5"/>
      <c r="C817" s="5"/>
      <c r="D817" s="5"/>
      <c r="E817" s="8"/>
      <c r="G817" s="5"/>
    </row>
    <row r="818" spans="1:7">
      <c r="A818" s="5"/>
      <c r="C818" s="5"/>
      <c r="D818" s="5"/>
      <c r="E818" s="8"/>
      <c r="G818" s="5"/>
    </row>
    <row r="819" spans="1:7">
      <c r="A819" s="5"/>
      <c r="C819" s="5"/>
      <c r="D819" s="5"/>
      <c r="E819" s="8"/>
      <c r="G819" s="5"/>
    </row>
    <row r="820" spans="1:7">
      <c r="A820" s="5"/>
      <c r="C820" s="5"/>
      <c r="D820" s="5"/>
      <c r="E820" s="8"/>
      <c r="G820" s="5"/>
    </row>
    <row r="821" spans="1:7">
      <c r="A821" s="5"/>
      <c r="C821" s="5"/>
      <c r="D821" s="5"/>
      <c r="E821" s="8"/>
      <c r="G821" s="5"/>
    </row>
    <row r="822" spans="1:7">
      <c r="A822" s="5"/>
      <c r="C822" s="5"/>
      <c r="D822" s="5"/>
      <c r="E822" s="8"/>
      <c r="G822" s="5"/>
    </row>
    <row r="823" spans="1:7">
      <c r="A823" s="5"/>
      <c r="C823" s="5"/>
      <c r="D823" s="5"/>
      <c r="E823" s="8"/>
      <c r="G823" s="5"/>
    </row>
    <row r="824" spans="1:7">
      <c r="A824" s="5"/>
      <c r="C824" s="5"/>
      <c r="D824" s="5"/>
      <c r="E824" s="8"/>
      <c r="G824" s="5"/>
    </row>
    <row r="825" spans="1:7">
      <c r="A825" s="5"/>
      <c r="C825" s="5"/>
      <c r="D825" s="5"/>
      <c r="E825" s="8"/>
      <c r="G825" s="5"/>
    </row>
    <row r="826" spans="1:7">
      <c r="A826" s="5"/>
      <c r="C826" s="5"/>
      <c r="D826" s="5"/>
      <c r="E826" s="8"/>
      <c r="G826" s="5"/>
    </row>
    <row r="827" spans="1:7">
      <c r="A827" s="5"/>
      <c r="C827" s="5"/>
      <c r="D827" s="5"/>
      <c r="E827" s="8"/>
      <c r="G827" s="5"/>
    </row>
    <row r="828" spans="1:7">
      <c r="A828" s="5"/>
      <c r="C828" s="5"/>
      <c r="D828" s="5"/>
      <c r="E828" s="8"/>
      <c r="G828" s="5"/>
    </row>
    <row r="829" spans="1:7">
      <c r="A829" s="5"/>
      <c r="C829" s="5"/>
      <c r="D829" s="5"/>
      <c r="E829" s="8"/>
      <c r="G829" s="5"/>
    </row>
    <row r="830" spans="1:7">
      <c r="A830" s="5"/>
      <c r="C830" s="5"/>
      <c r="D830" s="5"/>
      <c r="E830" s="8"/>
      <c r="G830" s="5"/>
    </row>
    <row r="831" spans="1:7">
      <c r="A831" s="5"/>
      <c r="C831" s="5"/>
      <c r="D831" s="5"/>
      <c r="E831" s="8"/>
      <c r="G831" s="5"/>
    </row>
    <row r="832" spans="1:7">
      <c r="A832" s="5"/>
      <c r="C832" s="5"/>
      <c r="D832" s="5"/>
      <c r="E832" s="8"/>
      <c r="G832" s="5"/>
    </row>
    <row r="833" spans="1:7">
      <c r="A833" s="5"/>
      <c r="C833" s="5"/>
      <c r="D833" s="5"/>
      <c r="E833" s="8"/>
      <c r="G833" s="5"/>
    </row>
    <row r="834" spans="1:7">
      <c r="A834" s="5"/>
      <c r="C834" s="5"/>
      <c r="D834" s="5"/>
      <c r="E834" s="8"/>
      <c r="G834" s="5"/>
    </row>
    <row r="835" spans="1:7">
      <c r="A835" s="5"/>
      <c r="C835" s="5"/>
      <c r="D835" s="5"/>
      <c r="E835" s="8"/>
      <c r="G835" s="5"/>
    </row>
    <row r="836" spans="1:7">
      <c r="A836" s="5"/>
      <c r="C836" s="5"/>
      <c r="D836" s="5"/>
      <c r="E836" s="8"/>
      <c r="G836" s="5"/>
    </row>
    <row r="837" spans="1:7">
      <c r="A837" s="5"/>
      <c r="C837" s="5"/>
      <c r="D837" s="5"/>
      <c r="E837" s="8"/>
      <c r="G837" s="5"/>
    </row>
    <row r="838" spans="1:7">
      <c r="A838" s="5"/>
      <c r="C838" s="5"/>
      <c r="D838" s="5"/>
      <c r="E838" s="8"/>
      <c r="G838" s="5"/>
    </row>
    <row r="839" spans="1:7">
      <c r="A839" s="5"/>
      <c r="C839" s="5"/>
      <c r="D839" s="5"/>
      <c r="E839" s="8"/>
      <c r="G839" s="5"/>
    </row>
    <row r="840" spans="1:7">
      <c r="A840" s="5"/>
      <c r="C840" s="5"/>
      <c r="D840" s="5"/>
      <c r="E840" s="8"/>
      <c r="G840" s="5"/>
    </row>
    <row r="841" spans="1:7">
      <c r="A841" s="5"/>
      <c r="C841" s="5"/>
      <c r="D841" s="5"/>
      <c r="E841" s="8"/>
      <c r="G841" s="5"/>
    </row>
    <row r="842" spans="1:7">
      <c r="A842" s="5"/>
      <c r="C842" s="5"/>
      <c r="D842" s="5"/>
      <c r="E842" s="8"/>
      <c r="G842" s="5"/>
    </row>
    <row r="843" spans="1:7">
      <c r="A843" s="5"/>
      <c r="C843" s="5"/>
      <c r="D843" s="5"/>
      <c r="E843" s="8"/>
      <c r="G843" s="5"/>
    </row>
    <row r="844" spans="1:7">
      <c r="A844" s="5"/>
      <c r="C844" s="5"/>
      <c r="D844" s="5"/>
      <c r="E844" s="8"/>
      <c r="G844" s="5"/>
    </row>
    <row r="845" spans="1:7">
      <c r="A845" s="5"/>
      <c r="C845" s="5"/>
      <c r="D845" s="5"/>
      <c r="E845" s="8"/>
      <c r="G845" s="5"/>
    </row>
    <row r="846" spans="1:7">
      <c r="A846" s="5"/>
      <c r="C846" s="5"/>
      <c r="D846" s="5"/>
      <c r="E846" s="8"/>
      <c r="G846" s="5"/>
    </row>
    <row r="847" spans="1:7">
      <c r="A847" s="5"/>
      <c r="C847" s="5"/>
      <c r="D847" s="5"/>
      <c r="E847" s="8"/>
      <c r="G847" s="5"/>
    </row>
    <row r="848" spans="1:7">
      <c r="A848" s="5"/>
      <c r="C848" s="5"/>
      <c r="D848" s="5"/>
      <c r="E848" s="8"/>
      <c r="G848" s="5"/>
    </row>
    <row r="849" spans="1:7">
      <c r="A849" s="5"/>
      <c r="C849" s="5"/>
      <c r="D849" s="5"/>
      <c r="E849" s="8"/>
      <c r="G849" s="5"/>
    </row>
    <row r="850" spans="1:7">
      <c r="A850" s="5"/>
      <c r="C850" s="5"/>
      <c r="D850" s="5"/>
      <c r="E850" s="8"/>
      <c r="G850" s="5"/>
    </row>
    <row r="851" spans="1:7">
      <c r="A851" s="5"/>
      <c r="C851" s="5"/>
      <c r="D851" s="5"/>
      <c r="E851" s="8"/>
      <c r="G851" s="5"/>
    </row>
    <row r="852" spans="1:7">
      <c r="A852" s="5"/>
      <c r="C852" s="5"/>
      <c r="D852" s="5"/>
      <c r="E852" s="8"/>
      <c r="G852" s="5"/>
    </row>
    <row r="853" spans="1:7">
      <c r="A853" s="5"/>
      <c r="C853" s="5"/>
      <c r="D853" s="5"/>
      <c r="E853" s="8"/>
      <c r="G853" s="5"/>
    </row>
    <row r="854" spans="1:7">
      <c r="A854" s="5"/>
      <c r="C854" s="5"/>
      <c r="D854" s="5"/>
      <c r="E854" s="8"/>
      <c r="G854" s="5"/>
    </row>
    <row r="855" spans="1:7">
      <c r="A855" s="5"/>
      <c r="C855" s="5"/>
      <c r="D855" s="5"/>
      <c r="E855" s="8"/>
      <c r="G855" s="5"/>
    </row>
    <row r="856" spans="1:7">
      <c r="A856" s="5"/>
      <c r="C856" s="5"/>
      <c r="D856" s="5"/>
      <c r="E856" s="8"/>
      <c r="G856" s="5"/>
    </row>
    <row r="857" spans="1:7">
      <c r="A857" s="5"/>
      <c r="C857" s="5"/>
      <c r="D857" s="5"/>
      <c r="E857" s="8"/>
      <c r="G857" s="5"/>
    </row>
    <row r="858" spans="1:7">
      <c r="A858" s="5"/>
      <c r="C858" s="5"/>
      <c r="D858" s="5"/>
      <c r="E858" s="8"/>
      <c r="G858" s="5"/>
    </row>
    <row r="859" spans="1:7">
      <c r="A859" s="5"/>
      <c r="C859" s="5"/>
      <c r="D859" s="5"/>
      <c r="E859" s="8"/>
      <c r="G859" s="5"/>
    </row>
    <row r="860" spans="1:7">
      <c r="A860" s="5"/>
      <c r="C860" s="5"/>
      <c r="D860" s="5"/>
      <c r="E860" s="8"/>
      <c r="G860" s="5"/>
    </row>
    <row r="861" spans="1:7">
      <c r="A861" s="5"/>
      <c r="C861" s="5"/>
      <c r="D861" s="5"/>
      <c r="E861" s="8"/>
      <c r="G861" s="5"/>
    </row>
    <row r="862" spans="1:7">
      <c r="A862" s="5"/>
      <c r="C862" s="5"/>
      <c r="D862" s="5"/>
      <c r="E862" s="8"/>
      <c r="G862" s="5"/>
    </row>
    <row r="863" spans="1:7">
      <c r="A863" s="5"/>
      <c r="C863" s="5"/>
      <c r="D863" s="5"/>
      <c r="E863" s="8"/>
      <c r="G863" s="5"/>
    </row>
    <row r="864" spans="1:7">
      <c r="A864" s="5"/>
      <c r="C864" s="5"/>
      <c r="D864" s="5"/>
      <c r="E864" s="8"/>
      <c r="G864" s="5"/>
    </row>
    <row r="865" spans="1:7">
      <c r="A865" s="5"/>
      <c r="C865" s="5"/>
      <c r="D865" s="5"/>
      <c r="E865" s="8"/>
      <c r="G865" s="5"/>
    </row>
    <row r="866" spans="1:7">
      <c r="A866" s="5"/>
      <c r="C866" s="5"/>
      <c r="D866" s="5"/>
      <c r="E866" s="8"/>
      <c r="G866" s="5"/>
    </row>
    <row r="867" spans="1:7">
      <c r="A867" s="5"/>
      <c r="C867" s="5"/>
      <c r="D867" s="5"/>
      <c r="E867" s="8"/>
      <c r="G867" s="5"/>
    </row>
    <row r="868" spans="1:7">
      <c r="A868" s="5"/>
      <c r="C868" s="5"/>
      <c r="D868" s="5"/>
      <c r="E868" s="8"/>
      <c r="G868" s="5"/>
    </row>
    <row r="869" spans="1:7">
      <c r="A869" s="5"/>
      <c r="C869" s="5"/>
      <c r="D869" s="5"/>
      <c r="E869" s="8"/>
      <c r="G869" s="5"/>
    </row>
    <row r="870" spans="1:7">
      <c r="A870" s="5"/>
      <c r="C870" s="5"/>
      <c r="D870" s="5"/>
      <c r="E870" s="8"/>
      <c r="G870" s="5"/>
    </row>
    <row r="871" spans="1:7">
      <c r="A871" s="5"/>
      <c r="C871" s="5"/>
      <c r="D871" s="5"/>
      <c r="E871" s="8"/>
      <c r="G871" s="5"/>
    </row>
    <row r="872" spans="1:7">
      <c r="A872" s="5"/>
      <c r="C872" s="5"/>
      <c r="D872" s="5"/>
      <c r="E872" s="8"/>
      <c r="G872" s="5"/>
    </row>
    <row r="873" spans="1:7">
      <c r="A873" s="5"/>
      <c r="C873" s="5"/>
      <c r="D873" s="5"/>
      <c r="E873" s="8"/>
      <c r="G873" s="5"/>
    </row>
    <row r="874" spans="1:7">
      <c r="A874" s="5"/>
      <c r="C874" s="5"/>
      <c r="D874" s="5"/>
      <c r="E874" s="8"/>
      <c r="G874" s="5"/>
    </row>
    <row r="875" spans="1:7">
      <c r="A875" s="5"/>
      <c r="C875" s="5"/>
      <c r="E875" s="8"/>
      <c r="G875" s="5"/>
    </row>
    <row r="876" spans="1:7">
      <c r="A876" s="5"/>
      <c r="C876" s="5"/>
      <c r="E876" s="8"/>
      <c r="G876" s="5"/>
    </row>
    <row r="877" spans="1:7">
      <c r="A877" s="5"/>
      <c r="C877" s="5"/>
      <c r="E877" s="8"/>
      <c r="G877" s="5"/>
    </row>
    <row r="878" spans="1:7">
      <c r="A878" s="5"/>
      <c r="C878" s="5"/>
      <c r="E878" s="8"/>
      <c r="G878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AL493 Station List</vt:lpstr>
    </vt:vector>
  </TitlesOfParts>
  <Company>GEOMAR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Dewitz von, Burkhard</dc:creator>
  <cp:lastModifiedBy>Dewitz von, Burkhard</cp:lastModifiedBy>
  <dcterms:created xsi:type="dcterms:W3CDTF">2017-07-20T10:27:31Z</dcterms:created>
  <dcterms:modified xsi:type="dcterms:W3CDTF">2017-08-02T12:55:26Z</dcterms:modified>
</cp:coreProperties>
</file>