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ierking\Desktop\"/>
    </mc:Choice>
  </mc:AlternateContent>
  <bookViews>
    <workbookView xWindow="0" yWindow="0" windowWidth="2520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8" i="1" l="1"/>
  <c r="K278" i="1"/>
  <c r="S277" i="1"/>
  <c r="K277" i="1"/>
  <c r="S276" i="1"/>
  <c r="K276" i="1"/>
  <c r="S275" i="1"/>
  <c r="K275" i="1"/>
  <c r="K274" i="1"/>
  <c r="S273" i="1"/>
  <c r="K273" i="1"/>
  <c r="S272" i="1"/>
  <c r="K272" i="1"/>
  <c r="S271" i="1"/>
  <c r="K271" i="1"/>
  <c r="S270" i="1"/>
  <c r="K270" i="1"/>
  <c r="S269" i="1"/>
  <c r="K269" i="1"/>
  <c r="S268" i="1"/>
  <c r="K268" i="1"/>
  <c r="S267" i="1"/>
  <c r="K267" i="1"/>
  <c r="S266" i="1"/>
  <c r="K266" i="1"/>
  <c r="S265" i="1"/>
  <c r="K265" i="1"/>
  <c r="S264" i="1"/>
  <c r="K264" i="1"/>
  <c r="S263" i="1"/>
  <c r="K263" i="1"/>
  <c r="S262" i="1"/>
  <c r="K262" i="1"/>
  <c r="S261" i="1"/>
  <c r="K261" i="1"/>
  <c r="S260" i="1"/>
  <c r="K260" i="1"/>
  <c r="S259" i="1"/>
  <c r="K259" i="1"/>
  <c r="S258" i="1"/>
  <c r="K258" i="1"/>
  <c r="S257" i="1"/>
  <c r="K257" i="1"/>
  <c r="S256" i="1"/>
  <c r="K256" i="1"/>
  <c r="S255" i="1"/>
  <c r="K255" i="1"/>
  <c r="S254" i="1"/>
  <c r="K254" i="1"/>
  <c r="S253" i="1"/>
  <c r="K253" i="1"/>
  <c r="S252" i="1"/>
  <c r="K252" i="1"/>
  <c r="S251" i="1"/>
  <c r="K251" i="1"/>
  <c r="S250" i="1"/>
  <c r="K250" i="1"/>
  <c r="S249" i="1"/>
  <c r="K249" i="1"/>
  <c r="S248" i="1"/>
  <c r="K248" i="1"/>
  <c r="S247" i="1"/>
  <c r="K247" i="1"/>
  <c r="S246" i="1"/>
  <c r="K246" i="1"/>
  <c r="S245" i="1"/>
  <c r="K245" i="1"/>
  <c r="S244" i="1"/>
  <c r="K244" i="1"/>
  <c r="S243" i="1"/>
  <c r="K243" i="1"/>
  <c r="S242" i="1"/>
  <c r="K242" i="1"/>
  <c r="S241" i="1"/>
  <c r="K241" i="1"/>
  <c r="S240" i="1"/>
  <c r="K240" i="1"/>
  <c r="S239" i="1"/>
  <c r="K239" i="1"/>
  <c r="S238" i="1"/>
  <c r="K238" i="1"/>
  <c r="S237" i="1"/>
  <c r="K237" i="1"/>
  <c r="S236" i="1"/>
  <c r="K236" i="1"/>
  <c r="S235" i="1"/>
  <c r="K235" i="1"/>
  <c r="S234" i="1"/>
  <c r="K234" i="1"/>
  <c r="S233" i="1"/>
  <c r="K233" i="1"/>
  <c r="S232" i="1"/>
  <c r="K232" i="1"/>
  <c r="S231" i="1"/>
  <c r="K231" i="1"/>
  <c r="S230" i="1"/>
  <c r="K230" i="1"/>
  <c r="S229" i="1"/>
  <c r="K229" i="1"/>
  <c r="S228" i="1"/>
  <c r="K228" i="1"/>
  <c r="S227" i="1"/>
  <c r="K227" i="1"/>
  <c r="S226" i="1"/>
  <c r="K226" i="1"/>
  <c r="S225" i="1"/>
  <c r="K225" i="1"/>
  <c r="S224" i="1"/>
  <c r="K224" i="1"/>
  <c r="S223" i="1"/>
  <c r="K223" i="1"/>
  <c r="S222" i="1"/>
  <c r="K222" i="1"/>
  <c r="S221" i="1"/>
  <c r="K221" i="1"/>
  <c r="S220" i="1"/>
  <c r="K220" i="1"/>
  <c r="S219" i="1"/>
  <c r="K219" i="1"/>
  <c r="S218" i="1"/>
  <c r="K218" i="1"/>
  <c r="S217" i="1"/>
  <c r="K217" i="1"/>
  <c r="S216" i="1"/>
  <c r="K216" i="1"/>
  <c r="S215" i="1"/>
  <c r="K215" i="1"/>
  <c r="S214" i="1"/>
  <c r="K214" i="1"/>
  <c r="S213" i="1"/>
  <c r="K213" i="1"/>
  <c r="S212" i="1"/>
  <c r="K212" i="1"/>
  <c r="S211" i="1"/>
  <c r="K211" i="1"/>
  <c r="S210" i="1"/>
  <c r="K210" i="1"/>
  <c r="S209" i="1"/>
  <c r="K209" i="1"/>
  <c r="S208" i="1"/>
  <c r="K208" i="1"/>
  <c r="S207" i="1"/>
  <c r="K207" i="1"/>
  <c r="S206" i="1"/>
  <c r="K206" i="1"/>
  <c r="S205" i="1"/>
  <c r="K205" i="1"/>
  <c r="S204" i="1"/>
  <c r="K204" i="1"/>
  <c r="S203" i="1"/>
  <c r="K203" i="1"/>
  <c r="S202" i="1"/>
  <c r="K202" i="1"/>
  <c r="S201" i="1"/>
  <c r="K201" i="1"/>
  <c r="S200" i="1"/>
  <c r="K200" i="1"/>
  <c r="S199" i="1"/>
  <c r="K199" i="1"/>
  <c r="S198" i="1"/>
  <c r="K198" i="1"/>
  <c r="S197" i="1"/>
  <c r="K197" i="1"/>
  <c r="S196" i="1"/>
  <c r="K196" i="1"/>
  <c r="S195" i="1"/>
  <c r="K195" i="1"/>
  <c r="S194" i="1"/>
  <c r="K194" i="1"/>
  <c r="S193" i="1"/>
  <c r="K193" i="1"/>
  <c r="S192" i="1"/>
  <c r="K192" i="1"/>
  <c r="S191" i="1"/>
  <c r="K191" i="1"/>
  <c r="S190" i="1"/>
  <c r="K190" i="1"/>
  <c r="S189" i="1"/>
  <c r="K189" i="1"/>
  <c r="S188" i="1"/>
  <c r="K188" i="1"/>
  <c r="S187" i="1"/>
  <c r="K187" i="1"/>
  <c r="S186" i="1"/>
  <c r="K186" i="1"/>
  <c r="S185" i="1"/>
  <c r="K185" i="1"/>
  <c r="S184" i="1"/>
  <c r="K184" i="1"/>
  <c r="S183" i="1"/>
  <c r="K183" i="1"/>
  <c r="S182" i="1"/>
  <c r="K182" i="1"/>
  <c r="S181" i="1"/>
  <c r="K181" i="1"/>
  <c r="S180" i="1"/>
  <c r="K180" i="1"/>
  <c r="S179" i="1"/>
  <c r="K179" i="1"/>
  <c r="S178" i="1"/>
  <c r="K178" i="1"/>
  <c r="S177" i="1"/>
  <c r="K177" i="1"/>
  <c r="S176" i="1"/>
  <c r="K176" i="1"/>
  <c r="S175" i="1"/>
  <c r="K175" i="1"/>
  <c r="S174" i="1"/>
  <c r="K174" i="1"/>
  <c r="S173" i="1"/>
  <c r="K173" i="1"/>
  <c r="S172" i="1"/>
  <c r="K172" i="1"/>
  <c r="S171" i="1"/>
  <c r="K171" i="1"/>
  <c r="S170" i="1"/>
  <c r="K170" i="1"/>
  <c r="S169" i="1"/>
  <c r="K169" i="1"/>
  <c r="S168" i="1"/>
  <c r="K168" i="1"/>
  <c r="S167" i="1"/>
  <c r="K167" i="1"/>
  <c r="S166" i="1"/>
  <c r="K166" i="1"/>
  <c r="S165" i="1"/>
  <c r="K165" i="1"/>
  <c r="S164" i="1"/>
  <c r="K164" i="1"/>
  <c r="S163" i="1"/>
  <c r="K163" i="1"/>
  <c r="S162" i="1"/>
  <c r="K162" i="1"/>
  <c r="S161" i="1"/>
  <c r="K161" i="1"/>
  <c r="S160" i="1"/>
  <c r="K160" i="1"/>
  <c r="S159" i="1"/>
  <c r="K159" i="1"/>
  <c r="S158" i="1"/>
  <c r="K158" i="1"/>
  <c r="S157" i="1"/>
  <c r="K157" i="1"/>
  <c r="S156" i="1"/>
  <c r="K156" i="1"/>
  <c r="S155" i="1"/>
  <c r="K155" i="1"/>
  <c r="S154" i="1"/>
  <c r="K154" i="1"/>
  <c r="S153" i="1"/>
  <c r="K153" i="1"/>
  <c r="S152" i="1"/>
  <c r="K152" i="1"/>
  <c r="S151" i="1"/>
  <c r="K151" i="1"/>
  <c r="S150" i="1"/>
  <c r="K150" i="1"/>
  <c r="S149" i="1"/>
  <c r="K149" i="1"/>
  <c r="S148" i="1"/>
  <c r="K148" i="1"/>
  <c r="S147" i="1"/>
  <c r="K147" i="1"/>
  <c r="S146" i="1"/>
  <c r="K146" i="1"/>
  <c r="S145" i="1"/>
  <c r="K145" i="1"/>
  <c r="S144" i="1"/>
  <c r="K144" i="1"/>
  <c r="S143" i="1"/>
  <c r="K143" i="1"/>
  <c r="S142" i="1"/>
  <c r="K142" i="1"/>
  <c r="S141" i="1"/>
  <c r="K141" i="1"/>
  <c r="S140" i="1"/>
  <c r="K140" i="1"/>
  <c r="S139" i="1"/>
  <c r="K139" i="1"/>
  <c r="S138" i="1"/>
  <c r="K138" i="1"/>
  <c r="S137" i="1"/>
  <c r="K137" i="1"/>
  <c r="S136" i="1"/>
  <c r="K136" i="1"/>
  <c r="S135" i="1"/>
  <c r="K135" i="1"/>
  <c r="S134" i="1"/>
  <c r="K134" i="1"/>
  <c r="S133" i="1"/>
  <c r="K133" i="1"/>
  <c r="S132" i="1"/>
  <c r="K132" i="1"/>
  <c r="S131" i="1"/>
  <c r="K131" i="1"/>
  <c r="S130" i="1"/>
  <c r="K130" i="1"/>
  <c r="S129" i="1"/>
  <c r="K129" i="1"/>
  <c r="S128" i="1"/>
  <c r="K128" i="1"/>
  <c r="S127" i="1"/>
  <c r="K127" i="1"/>
  <c r="S126" i="1"/>
  <c r="K126" i="1"/>
  <c r="S125" i="1"/>
  <c r="K125" i="1"/>
  <c r="S124" i="1"/>
  <c r="K124" i="1"/>
  <c r="S123" i="1"/>
  <c r="K123" i="1"/>
  <c r="S122" i="1"/>
  <c r="K122" i="1"/>
  <c r="S121" i="1"/>
  <c r="K121" i="1"/>
  <c r="S120" i="1"/>
  <c r="K120" i="1"/>
  <c r="S119" i="1"/>
  <c r="K119" i="1"/>
  <c r="S118" i="1"/>
  <c r="K118" i="1"/>
  <c r="S117" i="1"/>
  <c r="K117" i="1"/>
  <c r="S116" i="1"/>
  <c r="K116" i="1"/>
  <c r="S115" i="1"/>
  <c r="K115" i="1"/>
  <c r="S114" i="1"/>
  <c r="K114" i="1"/>
  <c r="S113" i="1"/>
  <c r="K113" i="1"/>
  <c r="S112" i="1"/>
  <c r="K112" i="1"/>
  <c r="S111" i="1"/>
  <c r="K111" i="1"/>
  <c r="S110" i="1"/>
  <c r="K110" i="1"/>
  <c r="S109" i="1"/>
  <c r="K109" i="1"/>
  <c r="S108" i="1"/>
  <c r="K108" i="1"/>
  <c r="S107" i="1"/>
  <c r="K107" i="1"/>
  <c r="S106" i="1"/>
  <c r="K106" i="1"/>
  <c r="S105" i="1"/>
  <c r="K105" i="1"/>
  <c r="S104" i="1"/>
  <c r="K104" i="1"/>
  <c r="S103" i="1"/>
  <c r="K103" i="1"/>
  <c r="S102" i="1"/>
  <c r="K102" i="1"/>
  <c r="S101" i="1"/>
  <c r="K101" i="1"/>
  <c r="S100" i="1"/>
  <c r="K100" i="1"/>
  <c r="S99" i="1"/>
  <c r="K99" i="1"/>
  <c r="S98" i="1"/>
  <c r="K98" i="1"/>
  <c r="S97" i="1"/>
  <c r="K97" i="1"/>
  <c r="S96" i="1"/>
  <c r="K96" i="1"/>
  <c r="S95" i="1"/>
  <c r="K95" i="1"/>
  <c r="S94" i="1"/>
  <c r="K94" i="1"/>
  <c r="S93" i="1"/>
  <c r="K93" i="1"/>
  <c r="S92" i="1"/>
  <c r="K92" i="1"/>
  <c r="S91" i="1"/>
  <c r="K91" i="1"/>
  <c r="S90" i="1"/>
  <c r="K90" i="1"/>
  <c r="S89" i="1"/>
  <c r="K89" i="1"/>
  <c r="S88" i="1"/>
  <c r="K88" i="1"/>
  <c r="S87" i="1"/>
  <c r="K87" i="1"/>
  <c r="S86" i="1"/>
  <c r="K86" i="1"/>
  <c r="S85" i="1"/>
  <c r="K85" i="1"/>
  <c r="S84" i="1"/>
  <c r="K84" i="1"/>
  <c r="S83" i="1"/>
  <c r="K83" i="1"/>
  <c r="S82" i="1"/>
  <c r="K82" i="1"/>
  <c r="S81" i="1"/>
  <c r="K81" i="1"/>
  <c r="S80" i="1"/>
  <c r="K80" i="1"/>
  <c r="S79" i="1"/>
  <c r="K79" i="1"/>
  <c r="S78" i="1"/>
  <c r="K78" i="1"/>
  <c r="S77" i="1"/>
  <c r="K77" i="1"/>
  <c r="S76" i="1"/>
  <c r="K76" i="1"/>
  <c r="S75" i="1"/>
  <c r="K75" i="1"/>
  <c r="S74" i="1"/>
  <c r="K74" i="1"/>
  <c r="S73" i="1"/>
  <c r="K73" i="1"/>
  <c r="S72" i="1"/>
  <c r="K72" i="1"/>
  <c r="S71" i="1"/>
  <c r="K71" i="1"/>
  <c r="S70" i="1"/>
  <c r="K70" i="1"/>
  <c r="S69" i="1"/>
  <c r="K69" i="1"/>
  <c r="S68" i="1"/>
  <c r="K68" i="1"/>
  <c r="K67" i="1"/>
  <c r="S66" i="1"/>
  <c r="K66" i="1"/>
  <c r="S65" i="1"/>
  <c r="K65" i="1"/>
  <c r="S64" i="1"/>
  <c r="K64" i="1"/>
  <c r="S63" i="1"/>
  <c r="K63" i="1"/>
  <c r="S62" i="1"/>
  <c r="K62" i="1"/>
  <c r="S61" i="1"/>
  <c r="K61" i="1"/>
  <c r="S60" i="1"/>
  <c r="K60" i="1"/>
  <c r="S59" i="1"/>
  <c r="K59" i="1"/>
  <c r="S58" i="1"/>
  <c r="K58" i="1"/>
  <c r="S57" i="1"/>
  <c r="K57" i="1"/>
  <c r="S56" i="1"/>
  <c r="K56" i="1"/>
  <c r="S55" i="1"/>
  <c r="K55" i="1"/>
  <c r="S54" i="1"/>
  <c r="K54" i="1"/>
  <c r="S53" i="1"/>
  <c r="K53" i="1"/>
  <c r="S52" i="1"/>
  <c r="K52" i="1"/>
  <c r="S51" i="1"/>
  <c r="K51" i="1"/>
  <c r="S50" i="1"/>
  <c r="K50" i="1"/>
  <c r="S49" i="1"/>
  <c r="K49" i="1"/>
  <c r="S48" i="1"/>
  <c r="K48" i="1"/>
  <c r="S47" i="1"/>
  <c r="K47" i="1"/>
  <c r="S46" i="1"/>
  <c r="K46" i="1"/>
  <c r="S45" i="1"/>
  <c r="K45" i="1"/>
  <c r="S44" i="1"/>
  <c r="K44" i="1"/>
  <c r="S43" i="1"/>
  <c r="K43" i="1"/>
  <c r="S42" i="1"/>
  <c r="K42" i="1"/>
  <c r="S41" i="1"/>
  <c r="K41" i="1"/>
  <c r="S40" i="1"/>
  <c r="K40" i="1"/>
  <c r="S39" i="1"/>
  <c r="K39" i="1"/>
  <c r="S38" i="1"/>
  <c r="K38" i="1"/>
  <c r="S37" i="1"/>
  <c r="K37" i="1"/>
  <c r="S36" i="1"/>
  <c r="K36" i="1"/>
  <c r="S35" i="1"/>
  <c r="K35" i="1"/>
  <c r="S34" i="1"/>
  <c r="K34" i="1"/>
  <c r="S33" i="1"/>
  <c r="K33" i="1"/>
  <c r="S32" i="1"/>
  <c r="K32" i="1"/>
  <c r="S31" i="1"/>
  <c r="K31" i="1"/>
  <c r="S30" i="1"/>
  <c r="K30" i="1"/>
  <c r="S29" i="1"/>
  <c r="K29" i="1"/>
  <c r="S28" i="1"/>
  <c r="K28" i="1"/>
  <c r="S27" i="1"/>
  <c r="K27" i="1"/>
  <c r="S26" i="1"/>
  <c r="K26" i="1"/>
  <c r="S25" i="1"/>
  <c r="K25" i="1"/>
  <c r="S24" i="1"/>
  <c r="K24" i="1"/>
  <c r="S23" i="1"/>
  <c r="K23" i="1"/>
  <c r="S22" i="1"/>
  <c r="K22" i="1"/>
  <c r="S21" i="1"/>
  <c r="K21" i="1"/>
  <c r="S20" i="1"/>
  <c r="K20" i="1"/>
  <c r="S19" i="1"/>
  <c r="K19" i="1"/>
  <c r="S18" i="1"/>
  <c r="K18" i="1"/>
  <c r="S17" i="1"/>
  <c r="K17" i="1"/>
  <c r="S16" i="1"/>
  <c r="K16" i="1"/>
  <c r="S15" i="1"/>
  <c r="K15" i="1"/>
  <c r="S14" i="1"/>
  <c r="K14" i="1"/>
  <c r="S13" i="1"/>
  <c r="K13" i="1"/>
  <c r="S12" i="1"/>
  <c r="K12" i="1"/>
  <c r="S11" i="1"/>
  <c r="K11" i="1"/>
  <c r="S10" i="1"/>
  <c r="K10" i="1"/>
  <c r="S9" i="1"/>
  <c r="K9" i="1"/>
  <c r="S8" i="1"/>
  <c r="K8" i="1"/>
  <c r="S7" i="1"/>
  <c r="K7" i="1"/>
  <c r="S6" i="1"/>
  <c r="K6" i="1"/>
  <c r="S5" i="1"/>
  <c r="K5" i="1"/>
  <c r="S4" i="1"/>
  <c r="K4" i="1"/>
  <c r="S3" i="1"/>
  <c r="K3" i="1"/>
  <c r="S2" i="1"/>
  <c r="K2" i="1"/>
</calcChain>
</file>

<file path=xl/sharedStrings.xml><?xml version="1.0" encoding="utf-8"?>
<sst xmlns="http://schemas.openxmlformats.org/spreadsheetml/2006/main" count="1691" uniqueCount="566">
  <si>
    <t>ship cruise ID</t>
  </si>
  <si>
    <t>gear</t>
  </si>
  <si>
    <t>gear nr</t>
  </si>
  <si>
    <t>ship_station nr</t>
  </si>
  <si>
    <t>yearx</t>
  </si>
  <si>
    <t>monthx</t>
  </si>
  <si>
    <t>quarter</t>
  </si>
  <si>
    <t>date_start</t>
  </si>
  <si>
    <t>time start</t>
  </si>
  <si>
    <t>time end</t>
  </si>
  <si>
    <t>number of day</t>
  </si>
  <si>
    <t>Latitude</t>
  </si>
  <si>
    <t>Longitude</t>
  </si>
  <si>
    <t>bottom_depth_min</t>
  </si>
  <si>
    <t>bottom_depth_max</t>
  </si>
  <si>
    <t>SD</t>
  </si>
  <si>
    <t>area</t>
  </si>
  <si>
    <t>station ID</t>
  </si>
  <si>
    <t>Duration min</t>
  </si>
  <si>
    <t>remarks</t>
  </si>
  <si>
    <t>AL507</t>
  </si>
  <si>
    <t>CTD</t>
  </si>
  <si>
    <t>544168</t>
  </si>
  <si>
    <t>102162</t>
  </si>
  <si>
    <t>KB</t>
  </si>
  <si>
    <t>KB06</t>
  </si>
  <si>
    <t>JFT 0.5 cm</t>
  </si>
  <si>
    <t>544172</t>
  </si>
  <si>
    <t>102062</t>
  </si>
  <si>
    <t>544106</t>
  </si>
  <si>
    <t>102106</t>
  </si>
  <si>
    <t>544147</t>
  </si>
  <si>
    <t>100999</t>
  </si>
  <si>
    <t>GB</t>
  </si>
  <si>
    <t>GB03</t>
  </si>
  <si>
    <t>Bo/BaBo 150, 300, 500</t>
  </si>
  <si>
    <t>544152</t>
  </si>
  <si>
    <t>101010</t>
  </si>
  <si>
    <t>544156</t>
  </si>
  <si>
    <t>102006</t>
  </si>
  <si>
    <t>GB06</t>
  </si>
  <si>
    <t>WS CTD</t>
  </si>
  <si>
    <t>544100</t>
  </si>
  <si>
    <t>103000</t>
  </si>
  <si>
    <t>KB12</t>
  </si>
  <si>
    <t>103017</t>
  </si>
  <si>
    <t>WP3 1000 um</t>
  </si>
  <si>
    <t>103007</t>
  </si>
  <si>
    <t>WP2 200 um</t>
  </si>
  <si>
    <t>544099</t>
  </si>
  <si>
    <t>103001</t>
  </si>
  <si>
    <t>542355</t>
  </si>
  <si>
    <t>121001</t>
  </si>
  <si>
    <t>H</t>
  </si>
  <si>
    <t>H31</t>
  </si>
  <si>
    <t>542400</t>
  </si>
  <si>
    <t>120995</t>
  </si>
  <si>
    <t>543698</t>
  </si>
  <si>
    <t>121691</t>
  </si>
  <si>
    <t>H30</t>
  </si>
  <si>
    <t>563711</t>
  </si>
  <si>
    <t>121645</t>
  </si>
  <si>
    <t>544301</t>
  </si>
  <si>
    <t>122945</t>
  </si>
  <si>
    <t>H29</t>
  </si>
  <si>
    <t>544317</t>
  </si>
  <si>
    <t>122959</t>
  </si>
  <si>
    <t>544974</t>
  </si>
  <si>
    <t>123686</t>
  </si>
  <si>
    <t>H28</t>
  </si>
  <si>
    <t>545001</t>
  </si>
  <si>
    <t>123700</t>
  </si>
  <si>
    <t>545446</t>
  </si>
  <si>
    <t>124750</t>
  </si>
  <si>
    <t>H27</t>
  </si>
  <si>
    <t>545453</t>
  </si>
  <si>
    <t>124762</t>
  </si>
  <si>
    <t>545342</t>
  </si>
  <si>
    <t>130432</t>
  </si>
  <si>
    <t>H23</t>
  </si>
  <si>
    <t>545349</t>
  </si>
  <si>
    <t>130501</t>
  </si>
  <si>
    <t>545402</t>
  </si>
  <si>
    <t>130606</t>
  </si>
  <si>
    <t>545704</t>
  </si>
  <si>
    <t>131602</t>
  </si>
  <si>
    <t>H22</t>
  </si>
  <si>
    <t>545663</t>
  </si>
  <si>
    <t>133088</t>
  </si>
  <si>
    <t>H21</t>
  </si>
  <si>
    <t>545639</t>
  </si>
  <si>
    <t>134768</t>
  </si>
  <si>
    <t>H18</t>
  </si>
  <si>
    <t>550093</t>
  </si>
  <si>
    <t>140183</t>
  </si>
  <si>
    <t>H17</t>
  </si>
  <si>
    <t>550081</t>
  </si>
  <si>
    <t>140185</t>
  </si>
  <si>
    <t>545231</t>
  </si>
  <si>
    <t>140075</t>
  </si>
  <si>
    <t>H16</t>
  </si>
  <si>
    <t>545197</t>
  </si>
  <si>
    <t>140076</t>
  </si>
  <si>
    <t>544703</t>
  </si>
  <si>
    <t>134710</t>
  </si>
  <si>
    <t>H19</t>
  </si>
  <si>
    <t>544706</t>
  </si>
  <si>
    <t>134677</t>
  </si>
  <si>
    <t>544699</t>
  </si>
  <si>
    <t>133062</t>
  </si>
  <si>
    <t>H20</t>
  </si>
  <si>
    <t>544705</t>
  </si>
  <si>
    <t>132997</t>
  </si>
  <si>
    <t>Blackout</t>
  </si>
  <si>
    <t>544843</t>
  </si>
  <si>
    <t>131507</t>
  </si>
  <si>
    <t>H24</t>
  </si>
  <si>
    <t>544845</t>
  </si>
  <si>
    <t>131495</t>
  </si>
  <si>
    <t>545761</t>
  </si>
  <si>
    <t>131591</t>
  </si>
  <si>
    <t>545750</t>
  </si>
  <si>
    <t>131504</t>
  </si>
  <si>
    <t>550398</t>
  </si>
  <si>
    <t>131600</t>
  </si>
  <si>
    <t>H02</t>
  </si>
  <si>
    <t>550394</t>
  </si>
  <si>
    <t>131589</t>
  </si>
  <si>
    <t>550734</t>
  </si>
  <si>
    <t>133024</t>
  </si>
  <si>
    <t>H04</t>
  </si>
  <si>
    <t>550697</t>
  </si>
  <si>
    <t>133001</t>
  </si>
  <si>
    <t>555650</t>
  </si>
  <si>
    <t>133005</t>
  </si>
  <si>
    <t>545644</t>
  </si>
  <si>
    <t>133016</t>
  </si>
  <si>
    <t>545692</t>
  </si>
  <si>
    <t>134727</t>
  </si>
  <si>
    <t>545654</t>
  </si>
  <si>
    <t>134703</t>
  </si>
  <si>
    <t>545623</t>
  </si>
  <si>
    <t>134558</t>
  </si>
  <si>
    <t>545236</t>
  </si>
  <si>
    <t>140027</t>
  </si>
  <si>
    <t>545988</t>
  </si>
  <si>
    <t>140135</t>
  </si>
  <si>
    <t>550580</t>
  </si>
  <si>
    <t>142233</t>
  </si>
  <si>
    <t>H07</t>
  </si>
  <si>
    <t>550501</t>
  </si>
  <si>
    <t>142081</t>
  </si>
  <si>
    <t>550497</t>
  </si>
  <si>
    <t>142070</t>
  </si>
  <si>
    <t>551065</t>
  </si>
  <si>
    <t>142547</t>
  </si>
  <si>
    <t>H12</t>
  </si>
  <si>
    <t>551045</t>
  </si>
  <si>
    <t>142495</t>
  </si>
  <si>
    <t>142505</t>
  </si>
  <si>
    <t>551048</t>
  </si>
  <si>
    <t>142501</t>
  </si>
  <si>
    <t>551050</t>
  </si>
  <si>
    <t>551789</t>
  </si>
  <si>
    <t>154580</t>
  </si>
  <si>
    <t>BB</t>
  </si>
  <si>
    <t>BB23</t>
  </si>
  <si>
    <t>WP2 100 um</t>
  </si>
  <si>
    <t>551750</t>
  </si>
  <si>
    <t>154499</t>
  </si>
  <si>
    <t>551751</t>
  </si>
  <si>
    <t>154501</t>
  </si>
  <si>
    <t>Apstein 50 um</t>
  </si>
  <si>
    <t>551752</t>
  </si>
  <si>
    <t>154498</t>
  </si>
  <si>
    <t>551749</t>
  </si>
  <si>
    <t>154489</t>
  </si>
  <si>
    <t>551775</t>
  </si>
  <si>
    <t>154550</t>
  </si>
  <si>
    <t>551400</t>
  </si>
  <si>
    <t>120004</t>
  </si>
  <si>
    <t>SR</t>
  </si>
  <si>
    <t>B2</t>
  </si>
  <si>
    <t>check</t>
  </si>
  <si>
    <t>551376</t>
  </si>
  <si>
    <t>165920</t>
  </si>
  <si>
    <t>SR47</t>
  </si>
  <si>
    <t>551815</t>
  </si>
  <si>
    <t>170350</t>
  </si>
  <si>
    <t>SR54</t>
  </si>
  <si>
    <t>552495</t>
  </si>
  <si>
    <t>173499</t>
  </si>
  <si>
    <t>SR52</t>
  </si>
  <si>
    <t>IKS-80 500 um</t>
  </si>
  <si>
    <t>552489</t>
  </si>
  <si>
    <t>173502</t>
  </si>
  <si>
    <t>551503</t>
  </si>
  <si>
    <t>SR49</t>
  </si>
  <si>
    <t>551498</t>
  </si>
  <si>
    <t>173500</t>
  </si>
  <si>
    <t>551405</t>
  </si>
  <si>
    <t>175490</t>
  </si>
  <si>
    <t>SR50</t>
  </si>
  <si>
    <t>551404</t>
  </si>
  <si>
    <t>175488</t>
  </si>
  <si>
    <t>550903</t>
  </si>
  <si>
    <t>182500</t>
  </si>
  <si>
    <t>GD</t>
  </si>
  <si>
    <t>GD56</t>
  </si>
  <si>
    <t>550900</t>
  </si>
  <si>
    <t>182499</t>
  </si>
  <si>
    <t>550005</t>
  </si>
  <si>
    <t>184105</t>
  </si>
  <si>
    <t>GD59a</t>
  </si>
  <si>
    <t>550001</t>
  </si>
  <si>
    <t>184102</t>
  </si>
  <si>
    <t>565399</t>
  </si>
  <si>
    <t>185403</t>
  </si>
  <si>
    <t>GD59</t>
  </si>
  <si>
    <t>565395</t>
  </si>
  <si>
    <t>185401</t>
  </si>
  <si>
    <t>544896</t>
  </si>
  <si>
    <t>190800</t>
  </si>
  <si>
    <t>GD60</t>
  </si>
  <si>
    <t>544897</t>
  </si>
  <si>
    <t>191707</t>
  </si>
  <si>
    <t>GD60a</t>
  </si>
  <si>
    <t>191705</t>
  </si>
  <si>
    <t>542998</t>
  </si>
  <si>
    <t>190697</t>
  </si>
  <si>
    <t>P</t>
  </si>
  <si>
    <t>P110</t>
  </si>
  <si>
    <t>190696</t>
  </si>
  <si>
    <t>542993</t>
  </si>
  <si>
    <t>190691</t>
  </si>
  <si>
    <t>542960</t>
  </si>
  <si>
    <t>190679</t>
  </si>
  <si>
    <t>544294</t>
  </si>
  <si>
    <t>191594</t>
  </si>
  <si>
    <t>543552</t>
  </si>
  <si>
    <t>191158</t>
  </si>
  <si>
    <t>S-GD60a</t>
  </si>
  <si>
    <t>543651</t>
  </si>
  <si>
    <t>191476</t>
  </si>
  <si>
    <t>545428</t>
  </si>
  <si>
    <t>185321</t>
  </si>
  <si>
    <t>191889</t>
  </si>
  <si>
    <t>G2</t>
  </si>
  <si>
    <t>191884</t>
  </si>
  <si>
    <t>545000</t>
  </si>
  <si>
    <t>191892</t>
  </si>
  <si>
    <t>544994</t>
  </si>
  <si>
    <t>191891</t>
  </si>
  <si>
    <t>545400</t>
  </si>
  <si>
    <t>191205</t>
  </si>
  <si>
    <t>GD63</t>
  </si>
  <si>
    <t>545403</t>
  </si>
  <si>
    <t>191201</t>
  </si>
  <si>
    <t>545994</t>
  </si>
  <si>
    <t>190498</t>
  </si>
  <si>
    <t>GD58</t>
  </si>
  <si>
    <t>545999</t>
  </si>
  <si>
    <t>190491</t>
  </si>
  <si>
    <t>551005</t>
  </si>
  <si>
    <t>184924</t>
  </si>
  <si>
    <t>GD57</t>
  </si>
  <si>
    <t>551006</t>
  </si>
  <si>
    <t>184917</t>
  </si>
  <si>
    <t>551500</t>
  </si>
  <si>
    <t>183701</t>
  </si>
  <si>
    <t>GD83</t>
  </si>
  <si>
    <t>183705</t>
  </si>
  <si>
    <t>552300</t>
  </si>
  <si>
    <t>181901</t>
  </si>
  <si>
    <t>GD71</t>
  </si>
  <si>
    <t>552298</t>
  </si>
  <si>
    <t>181903</t>
  </si>
  <si>
    <t>553700</t>
  </si>
  <si>
    <t>181900</t>
  </si>
  <si>
    <t>GB72</t>
  </si>
  <si>
    <t>553703</t>
  </si>
  <si>
    <t>181898</t>
  </si>
  <si>
    <t>555301</t>
  </si>
  <si>
    <t>181199</t>
  </si>
  <si>
    <t>GB82</t>
  </si>
  <si>
    <t>181201</t>
  </si>
  <si>
    <t>555498</t>
  </si>
  <si>
    <t>182900</t>
  </si>
  <si>
    <t>GB81</t>
  </si>
  <si>
    <t>182904</t>
  </si>
  <si>
    <t>555240</t>
  </si>
  <si>
    <t>181070</t>
  </si>
  <si>
    <t>555648</t>
  </si>
  <si>
    <t>183122</t>
  </si>
  <si>
    <t>555700</t>
  </si>
  <si>
    <t>184289</t>
  </si>
  <si>
    <t>GB80</t>
  </si>
  <si>
    <t>555698</t>
  </si>
  <si>
    <t>184294</t>
  </si>
  <si>
    <t>555636</t>
  </si>
  <si>
    <t>184293</t>
  </si>
  <si>
    <t>190299</t>
  </si>
  <si>
    <t>GB79</t>
  </si>
  <si>
    <t>190300</t>
  </si>
  <si>
    <t>555676</t>
  </si>
  <si>
    <t>190205</t>
  </si>
  <si>
    <t>560499</t>
  </si>
  <si>
    <t>190204</t>
  </si>
  <si>
    <t>GB82a</t>
  </si>
  <si>
    <t>560697</t>
  </si>
  <si>
    <t>190706</t>
  </si>
  <si>
    <t>561500</t>
  </si>
  <si>
    <t>190009</t>
  </si>
  <si>
    <t>GB84</t>
  </si>
  <si>
    <t>561499</t>
  </si>
  <si>
    <t>190014</t>
  </si>
  <si>
    <t>563198</t>
  </si>
  <si>
    <t>184610</t>
  </si>
  <si>
    <t>GB90a</t>
  </si>
  <si>
    <t>563196</t>
  </si>
  <si>
    <t>563197</t>
  </si>
  <si>
    <t>184607</t>
  </si>
  <si>
    <t>563201</t>
  </si>
  <si>
    <t>185996</t>
  </si>
  <si>
    <t>GB90</t>
  </si>
  <si>
    <t>185999</t>
  </si>
  <si>
    <t>185997</t>
  </si>
  <si>
    <t>564200</t>
  </si>
  <si>
    <t>190012</t>
  </si>
  <si>
    <t>GB91</t>
  </si>
  <si>
    <t>565499</t>
  </si>
  <si>
    <t>185503</t>
  </si>
  <si>
    <t>GB98</t>
  </si>
  <si>
    <t>565500</t>
  </si>
  <si>
    <t>185502</t>
  </si>
  <si>
    <t>185500</t>
  </si>
  <si>
    <t>554751</t>
  </si>
  <si>
    <t>162995</t>
  </si>
  <si>
    <t>BB11</t>
  </si>
  <si>
    <t>162993</t>
  </si>
  <si>
    <t>554750</t>
  </si>
  <si>
    <t>163002</t>
  </si>
  <si>
    <t>162999</t>
  </si>
  <si>
    <t>554753</t>
  </si>
  <si>
    <t>553789</t>
  </si>
  <si>
    <t>162903</t>
  </si>
  <si>
    <t>BB12</t>
  </si>
  <si>
    <t>553755</t>
  </si>
  <si>
    <t>162991</t>
  </si>
  <si>
    <t>553752</t>
  </si>
  <si>
    <t>161501</t>
  </si>
  <si>
    <t>BB10</t>
  </si>
  <si>
    <t>553742</t>
  </si>
  <si>
    <t>161504</t>
  </si>
  <si>
    <t>554800</t>
  </si>
  <si>
    <t>161522</t>
  </si>
  <si>
    <t>BB09</t>
  </si>
  <si>
    <t>161497</t>
  </si>
  <si>
    <t>554758</t>
  </si>
  <si>
    <t>160009</t>
  </si>
  <si>
    <t>BB08</t>
  </si>
  <si>
    <t>554749</t>
  </si>
  <si>
    <t>155997</t>
  </si>
  <si>
    <t>553781</t>
  </si>
  <si>
    <t>160096</t>
  </si>
  <si>
    <t>BB07</t>
  </si>
  <si>
    <t>553748</t>
  </si>
  <si>
    <t>160003</t>
  </si>
  <si>
    <t>553750</t>
  </si>
  <si>
    <t>154515</t>
  </si>
  <si>
    <t>BB06</t>
  </si>
  <si>
    <t>553743</t>
  </si>
  <si>
    <t>553767</t>
  </si>
  <si>
    <t>153041</t>
  </si>
  <si>
    <t>BB05</t>
  </si>
  <si>
    <t>553738</t>
  </si>
  <si>
    <t>152974</t>
  </si>
  <si>
    <t>151504</t>
  </si>
  <si>
    <t>BB04</t>
  </si>
  <si>
    <t>553746</t>
  </si>
  <si>
    <t>151493</t>
  </si>
  <si>
    <t>553803</t>
  </si>
  <si>
    <t>150103</t>
  </si>
  <si>
    <t>BB03</t>
  </si>
  <si>
    <t>553757</t>
  </si>
  <si>
    <t>150016</t>
  </si>
  <si>
    <t>553749</t>
  </si>
  <si>
    <t>144507</t>
  </si>
  <si>
    <t>BB02</t>
  </si>
  <si>
    <t>553737</t>
  </si>
  <si>
    <t>144499</t>
  </si>
  <si>
    <t>552816</t>
  </si>
  <si>
    <t>BB01</t>
  </si>
  <si>
    <t>552755</t>
  </si>
  <si>
    <t>144498</t>
  </si>
  <si>
    <t>552749</t>
  </si>
  <si>
    <t>145998</t>
  </si>
  <si>
    <t>BB19</t>
  </si>
  <si>
    <t>552744</t>
  </si>
  <si>
    <t>145996</t>
  </si>
  <si>
    <t>552783</t>
  </si>
  <si>
    <t>151564</t>
  </si>
  <si>
    <t>BB18</t>
  </si>
  <si>
    <t>153001</t>
  </si>
  <si>
    <t>BB17</t>
  </si>
  <si>
    <t>152994</t>
  </si>
  <si>
    <t>552780</t>
  </si>
  <si>
    <t>154570</t>
  </si>
  <si>
    <t>BB16</t>
  </si>
  <si>
    <t>552751</t>
  </si>
  <si>
    <t>154506</t>
  </si>
  <si>
    <t>552752</t>
  </si>
  <si>
    <t>160001</t>
  </si>
  <si>
    <t>BB15</t>
  </si>
  <si>
    <t>552747</t>
  </si>
  <si>
    <t>551823</t>
  </si>
  <si>
    <t>160089</t>
  </si>
  <si>
    <t>BB24</t>
  </si>
  <si>
    <t>552748</t>
  </si>
  <si>
    <t>550752</t>
  </si>
  <si>
    <t>160005</t>
  </si>
  <si>
    <t>BB29</t>
  </si>
  <si>
    <t>550748</t>
  </si>
  <si>
    <t>155998</t>
  </si>
  <si>
    <t>550786</t>
  </si>
  <si>
    <t>154602</t>
  </si>
  <si>
    <t>BB30</t>
  </si>
  <si>
    <t>550750</t>
  </si>
  <si>
    <t>154500</t>
  </si>
  <si>
    <t>551747</t>
  </si>
  <si>
    <t>154505</t>
  </si>
  <si>
    <t>551745</t>
  </si>
  <si>
    <t>551801</t>
  </si>
  <si>
    <t>153067</t>
  </si>
  <si>
    <t>BB22</t>
  </si>
  <si>
    <t>551753</t>
  </si>
  <si>
    <t>153009</t>
  </si>
  <si>
    <t>550754</t>
  </si>
  <si>
    <t>153003</t>
  </si>
  <si>
    <t>BB31</t>
  </si>
  <si>
    <t>550746</t>
  </si>
  <si>
    <t>152999</t>
  </si>
  <si>
    <t>551783</t>
  </si>
  <si>
    <t>151527</t>
  </si>
  <si>
    <t>BB21</t>
  </si>
  <si>
    <t>551757</t>
  </si>
  <si>
    <t>151525</t>
  </si>
  <si>
    <t>150014</t>
  </si>
  <si>
    <t>551746</t>
  </si>
  <si>
    <t>150003</t>
  </si>
  <si>
    <t>550766</t>
  </si>
  <si>
    <t>151556</t>
  </si>
  <si>
    <t>BB32</t>
  </si>
  <si>
    <t>550740</t>
  </si>
  <si>
    <t>151473</t>
  </si>
  <si>
    <t>161505</t>
  </si>
  <si>
    <t>BB28</t>
  </si>
  <si>
    <t>550747</t>
  </si>
  <si>
    <t>161503</t>
  </si>
  <si>
    <t>161560</t>
  </si>
  <si>
    <t>BB25</t>
  </si>
  <si>
    <t>551743</t>
  </si>
  <si>
    <t>552746</t>
  </si>
  <si>
    <t>161507</t>
  </si>
  <si>
    <t>BB14</t>
  </si>
  <si>
    <t>552738</t>
  </si>
  <si>
    <t>552799</t>
  </si>
  <si>
    <t>162966</t>
  </si>
  <si>
    <t>BB13</t>
  </si>
  <si>
    <t>552750</t>
  </si>
  <si>
    <t>162998</t>
  </si>
  <si>
    <t>551748</t>
  </si>
  <si>
    <t>BB26</t>
  </si>
  <si>
    <t>163006</t>
  </si>
  <si>
    <t>550717</t>
  </si>
  <si>
    <t>162935</t>
  </si>
  <si>
    <t>BB27</t>
  </si>
  <si>
    <t>545752</t>
  </si>
  <si>
    <t>BB37</t>
  </si>
  <si>
    <t>545748</t>
  </si>
  <si>
    <t>161496</t>
  </si>
  <si>
    <t>545759</t>
  </si>
  <si>
    <t>160114</t>
  </si>
  <si>
    <t>BB36</t>
  </si>
  <si>
    <t>545744</t>
  </si>
  <si>
    <t>160013</t>
  </si>
  <si>
    <t>544751</t>
  </si>
  <si>
    <t>160006</t>
  </si>
  <si>
    <t>BB38</t>
  </si>
  <si>
    <t>544749</t>
  </si>
  <si>
    <t>544704</t>
  </si>
  <si>
    <t>154585</t>
  </si>
  <si>
    <t>BB39</t>
  </si>
  <si>
    <t>544747</t>
  </si>
  <si>
    <t>543753</t>
  </si>
  <si>
    <t>BB45</t>
  </si>
  <si>
    <t>543749</t>
  </si>
  <si>
    <t>543748</t>
  </si>
  <si>
    <t>543776</t>
  </si>
  <si>
    <t>153090</t>
  </si>
  <si>
    <t>BB44</t>
  </si>
  <si>
    <t>543750</t>
  </si>
  <si>
    <t>153012</t>
  </si>
  <si>
    <t>151515</t>
  </si>
  <si>
    <t>BB43</t>
  </si>
  <si>
    <t>543745</t>
  </si>
  <si>
    <t>544773</t>
  </si>
  <si>
    <t>150085</t>
  </si>
  <si>
    <t>BB42</t>
  </si>
  <si>
    <t>544748</t>
  </si>
  <si>
    <t>150011</t>
  </si>
  <si>
    <t>544750</t>
  </si>
  <si>
    <t>151502</t>
  </si>
  <si>
    <t>BB41</t>
  </si>
  <si>
    <t>151497</t>
  </si>
  <si>
    <t>544782</t>
  </si>
  <si>
    <t>153058</t>
  </si>
  <si>
    <t>BB40</t>
  </si>
  <si>
    <t>153004</t>
  </si>
  <si>
    <t>545749</t>
  </si>
  <si>
    <t>BB35</t>
  </si>
  <si>
    <t>545742</t>
  </si>
  <si>
    <t>545790</t>
  </si>
  <si>
    <t>153056</t>
  </si>
  <si>
    <t>BB34</t>
  </si>
  <si>
    <t>153006</t>
  </si>
  <si>
    <t>151506</t>
  </si>
  <si>
    <t>BB33</t>
  </si>
  <si>
    <t>545743</t>
  </si>
  <si>
    <t>151503</t>
  </si>
  <si>
    <t>545559</t>
  </si>
  <si>
    <t>152300</t>
  </si>
  <si>
    <t>Hol stopped (probe broken)</t>
  </si>
  <si>
    <t>Ohne Netzsonde gefahren.</t>
  </si>
  <si>
    <t>545730</t>
  </si>
  <si>
    <t>153000</t>
  </si>
  <si>
    <t>544753</t>
  </si>
  <si>
    <t>152835</t>
  </si>
  <si>
    <t>544684</t>
  </si>
  <si>
    <t>154266</t>
  </si>
  <si>
    <t>154496</t>
  </si>
  <si>
    <t>154503</t>
  </si>
  <si>
    <t>154504</t>
  </si>
  <si>
    <t>MN-Midi 50 um</t>
  </si>
  <si>
    <t>MN-Maxi 300 um</t>
  </si>
  <si>
    <t>151745</t>
  </si>
  <si>
    <t>154497</t>
  </si>
  <si>
    <t>154508</t>
  </si>
  <si>
    <t>551744</t>
  </si>
  <si>
    <t>551588</t>
  </si>
  <si>
    <t>154312</t>
  </si>
  <si>
    <t>551754</t>
  </si>
  <si>
    <t>154495</t>
  </si>
  <si>
    <t>551721</t>
  </si>
  <si>
    <t>154513</t>
  </si>
  <si>
    <t>551713</t>
  </si>
  <si>
    <t>551756</t>
  </si>
  <si>
    <t>154486</t>
  </si>
  <si>
    <t>551640</t>
  </si>
  <si>
    <t>154763</t>
  </si>
  <si>
    <t>553935</t>
  </si>
  <si>
    <t>155726</t>
  </si>
  <si>
    <t>553787</t>
  </si>
  <si>
    <t>154096</t>
  </si>
  <si>
    <t>553802</t>
  </si>
  <si>
    <t>151740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</si>
</sst>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/>
    <xf numFmtId="165" fontId="0" fillId="0" borderId="0" xfId="0" applyNumberFormat="1"/>
    <xf numFmtId="1" fontId="0" fillId="0" borderId="0" xfId="0" applyNumberFormat="1"/>
    <xf numFmtId="49" fontId="3" fillId="0" borderId="0" xfId="0" applyNumberFormat="1" applyFont="1" applyAlignment="1">
      <alignment horizontal="right"/>
    </xf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Font="1" applyBorder="1"/>
    <xf numFmtId="49" fontId="2" fillId="0" borderId="0" xfId="0" applyNumberFormat="1" applyFont="1" applyAlignment="1">
      <alignment horizontal="right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8"/>
  <sheetViews>
    <sheetView tabSelected="1" workbookViewId="0">
      <selection sqref="A1:XFD1048576"/>
    </sheetView>
  </sheetViews>
  <sheetFormatPr defaultRowHeight="15" x14ac:dyDescent="0.25"/>
  <cols>
    <col min="1" max="1" width="12.7109375" bestFit="1" customWidth="1"/>
    <col min="2" max="2" width="20.5703125" bestFit="1" customWidth="1"/>
    <col min="3" max="3" width="7.140625" customWidth="1"/>
    <col min="4" max="4" width="14.28515625" bestFit="1" customWidth="1"/>
    <col min="5" max="5" width="5.85546875" bestFit="1" customWidth="1"/>
    <col min="6" max="6" width="7.85546875" customWidth="1"/>
    <col min="7" max="7" width="7.5703125" customWidth="1"/>
    <col min="8" max="8" width="10.7109375" bestFit="1" customWidth="1"/>
    <col min="9" max="9" width="9.5703125" customWidth="1"/>
    <col min="10" max="10" width="9" customWidth="1"/>
    <col min="11" max="11" width="14" style="9" bestFit="1" customWidth="1"/>
    <col min="12" max="12" width="8.28515625" style="12" customWidth="1"/>
    <col min="13" max="13" width="9.85546875" style="12" bestFit="1" customWidth="1"/>
    <col min="14" max="14" width="18.5703125" bestFit="1" customWidth="1"/>
    <col min="15" max="15" width="18.85546875" bestFit="1" customWidth="1"/>
    <col min="16" max="16" width="3.28515625" bestFit="1" customWidth="1"/>
    <col min="17" max="17" width="4.85546875" bestFit="1" customWidth="1"/>
    <col min="18" max="18" width="9.42578125" customWidth="1"/>
    <col min="19" max="19" width="12.5703125" bestFit="1" customWidth="1"/>
    <col min="20" max="20" width="26.140625" bestFit="1" customWidth="1"/>
    <col min="21" max="21" width="11.42578125" customWidth="1"/>
    <col min="22" max="22" width="12.42578125" customWidth="1"/>
    <col min="23" max="1025" width="11.4257812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4" t="s">
        <v>20</v>
      </c>
      <c r="B2" s="5" t="s">
        <v>21</v>
      </c>
      <c r="C2" s="6">
        <v>1</v>
      </c>
      <c r="D2" s="4">
        <v>1</v>
      </c>
      <c r="E2">
        <v>2018</v>
      </c>
      <c r="F2">
        <v>4</v>
      </c>
      <c r="G2">
        <v>2</v>
      </c>
      <c r="H2" s="7">
        <v>43205</v>
      </c>
      <c r="I2" s="8">
        <v>0.49791666666666701</v>
      </c>
      <c r="J2" s="8">
        <v>0.50138888888888899</v>
      </c>
      <c r="K2" s="9">
        <f t="shared" ref="K2:K65" si="0">H2-42370-365-365</f>
        <v>105</v>
      </c>
      <c r="L2" s="10" t="s">
        <v>22</v>
      </c>
      <c r="M2" s="10" t="s">
        <v>23</v>
      </c>
      <c r="N2">
        <v>31</v>
      </c>
      <c r="O2">
        <v>31</v>
      </c>
      <c r="P2">
        <v>22</v>
      </c>
      <c r="Q2" s="4" t="s">
        <v>24</v>
      </c>
      <c r="R2" s="4" t="s">
        <v>25</v>
      </c>
      <c r="S2" s="8">
        <f t="shared" ref="S2:S65" si="1">J2-I2</f>
        <v>3.4722222222219878E-3</v>
      </c>
    </row>
    <row r="3" spans="1:20" x14ac:dyDescent="0.25">
      <c r="A3" s="4" t="s">
        <v>20</v>
      </c>
      <c r="B3" s="5" t="s">
        <v>26</v>
      </c>
      <c r="C3" s="6">
        <v>1</v>
      </c>
      <c r="D3" s="4">
        <v>1</v>
      </c>
      <c r="E3">
        <v>2018</v>
      </c>
      <c r="F3">
        <v>4</v>
      </c>
      <c r="G3">
        <v>2</v>
      </c>
      <c r="H3" s="11">
        <v>43205</v>
      </c>
      <c r="I3" s="8">
        <v>0.51319444444444395</v>
      </c>
      <c r="J3" s="8">
        <v>0.53749999999999998</v>
      </c>
      <c r="K3" s="9">
        <f t="shared" si="0"/>
        <v>105</v>
      </c>
      <c r="L3" s="12" t="s">
        <v>27</v>
      </c>
      <c r="M3" s="12" t="s">
        <v>28</v>
      </c>
      <c r="N3">
        <v>32</v>
      </c>
      <c r="O3">
        <v>32</v>
      </c>
      <c r="P3">
        <v>22</v>
      </c>
      <c r="Q3" s="4" t="s">
        <v>24</v>
      </c>
      <c r="R3" s="4" t="s">
        <v>25</v>
      </c>
      <c r="S3" s="8">
        <f t="shared" si="1"/>
        <v>2.4305555555556024E-2</v>
      </c>
    </row>
    <row r="4" spans="1:20" x14ac:dyDescent="0.25">
      <c r="A4" s="4" t="s">
        <v>20</v>
      </c>
      <c r="B4" s="5" t="s">
        <v>26</v>
      </c>
      <c r="C4" s="6">
        <v>2</v>
      </c>
      <c r="D4" s="4">
        <v>1</v>
      </c>
      <c r="E4">
        <v>2018</v>
      </c>
      <c r="F4">
        <v>4</v>
      </c>
      <c r="G4">
        <v>2</v>
      </c>
      <c r="H4" s="11">
        <v>43205</v>
      </c>
      <c r="I4" s="8">
        <v>0.62708333333333299</v>
      </c>
      <c r="J4" s="8">
        <v>0.64791666666666703</v>
      </c>
      <c r="K4" s="9">
        <f t="shared" si="0"/>
        <v>105</v>
      </c>
      <c r="L4" s="10" t="s">
        <v>29</v>
      </c>
      <c r="M4" s="10" t="s">
        <v>30</v>
      </c>
      <c r="N4">
        <v>32</v>
      </c>
      <c r="O4">
        <v>32</v>
      </c>
      <c r="P4">
        <v>22</v>
      </c>
      <c r="Q4" s="4" t="s">
        <v>24</v>
      </c>
      <c r="R4" s="4" t="s">
        <v>25</v>
      </c>
      <c r="S4" s="8">
        <f t="shared" si="1"/>
        <v>2.0833333333334036E-2</v>
      </c>
    </row>
    <row r="5" spans="1:20" x14ac:dyDescent="0.25">
      <c r="A5" s="4" t="s">
        <v>20</v>
      </c>
      <c r="B5" s="5" t="s">
        <v>21</v>
      </c>
      <c r="C5" s="6">
        <v>2</v>
      </c>
      <c r="D5" s="4">
        <v>2</v>
      </c>
      <c r="E5">
        <v>2018</v>
      </c>
      <c r="F5">
        <v>4</v>
      </c>
      <c r="G5">
        <v>2</v>
      </c>
      <c r="H5" s="11">
        <v>43205</v>
      </c>
      <c r="I5" s="8">
        <v>0.69097222222222199</v>
      </c>
      <c r="J5" s="8">
        <v>0.69444444444444398</v>
      </c>
      <c r="K5" s="9">
        <f t="shared" si="0"/>
        <v>105</v>
      </c>
      <c r="L5" s="10" t="s">
        <v>31</v>
      </c>
      <c r="M5" s="10" t="s">
        <v>32</v>
      </c>
      <c r="N5">
        <v>19</v>
      </c>
      <c r="O5">
        <v>19</v>
      </c>
      <c r="P5">
        <v>26</v>
      </c>
      <c r="Q5" s="4" t="s">
        <v>33</v>
      </c>
      <c r="R5" s="4" t="s">
        <v>34</v>
      </c>
      <c r="S5" s="8">
        <f t="shared" si="1"/>
        <v>3.4722222222219878E-3</v>
      </c>
    </row>
    <row r="6" spans="1:20" x14ac:dyDescent="0.25">
      <c r="A6" s="4" t="s">
        <v>20</v>
      </c>
      <c r="B6" s="5" t="s">
        <v>35</v>
      </c>
      <c r="C6" s="6">
        <v>1</v>
      </c>
      <c r="D6" s="4">
        <v>2</v>
      </c>
      <c r="E6">
        <v>2018</v>
      </c>
      <c r="F6">
        <v>4</v>
      </c>
      <c r="G6">
        <v>2</v>
      </c>
      <c r="H6" s="11">
        <v>43205</v>
      </c>
      <c r="I6" s="8">
        <v>0.70902777777777803</v>
      </c>
      <c r="J6" s="8">
        <v>0.71180555555555602</v>
      </c>
      <c r="K6" s="9">
        <f t="shared" si="0"/>
        <v>105</v>
      </c>
      <c r="L6" s="10" t="s">
        <v>36</v>
      </c>
      <c r="M6" s="10" t="s">
        <v>37</v>
      </c>
      <c r="N6">
        <v>19</v>
      </c>
      <c r="O6">
        <v>19</v>
      </c>
      <c r="P6">
        <v>26</v>
      </c>
      <c r="Q6" s="4" t="s">
        <v>33</v>
      </c>
      <c r="R6" s="4" t="s">
        <v>34</v>
      </c>
      <c r="S6" s="8">
        <f t="shared" si="1"/>
        <v>2.77777777777799E-3</v>
      </c>
    </row>
    <row r="7" spans="1:20" x14ac:dyDescent="0.25">
      <c r="A7" s="4" t="s">
        <v>20</v>
      </c>
      <c r="B7" s="5" t="s">
        <v>35</v>
      </c>
      <c r="C7" s="6">
        <v>2</v>
      </c>
      <c r="D7" s="4">
        <v>3</v>
      </c>
      <c r="E7">
        <v>2018</v>
      </c>
      <c r="F7">
        <v>4</v>
      </c>
      <c r="G7">
        <v>2</v>
      </c>
      <c r="H7" s="11">
        <v>43205</v>
      </c>
      <c r="I7" s="8">
        <v>0.73819444444444404</v>
      </c>
      <c r="J7" s="8">
        <v>0.74027777777777803</v>
      </c>
      <c r="K7" s="9">
        <f t="shared" si="0"/>
        <v>105</v>
      </c>
      <c r="L7" s="10" t="s">
        <v>38</v>
      </c>
      <c r="M7" s="10" t="s">
        <v>39</v>
      </c>
      <c r="N7">
        <v>27</v>
      </c>
      <c r="O7">
        <v>27</v>
      </c>
      <c r="P7">
        <v>26</v>
      </c>
      <c r="Q7" s="4" t="s">
        <v>33</v>
      </c>
      <c r="R7" s="4" t="s">
        <v>40</v>
      </c>
      <c r="S7" s="8">
        <f t="shared" si="1"/>
        <v>2.0833333333339921E-3</v>
      </c>
    </row>
    <row r="8" spans="1:20" x14ac:dyDescent="0.25">
      <c r="A8" s="4" t="s">
        <v>20</v>
      </c>
      <c r="B8" s="5" t="s">
        <v>41</v>
      </c>
      <c r="C8" s="6">
        <v>1</v>
      </c>
      <c r="D8" s="4">
        <v>4</v>
      </c>
      <c r="E8">
        <v>2018</v>
      </c>
      <c r="F8">
        <v>4</v>
      </c>
      <c r="G8">
        <v>2</v>
      </c>
      <c r="H8" s="11">
        <v>43205</v>
      </c>
      <c r="I8" s="8">
        <v>0.780555555555556</v>
      </c>
      <c r="J8" s="8">
        <v>0.78472222222222199</v>
      </c>
      <c r="K8" s="9">
        <f t="shared" si="0"/>
        <v>105</v>
      </c>
      <c r="L8" s="10" t="s">
        <v>42</v>
      </c>
      <c r="M8" s="10" t="s">
        <v>43</v>
      </c>
      <c r="N8">
        <v>27</v>
      </c>
      <c r="O8">
        <v>27</v>
      </c>
      <c r="P8">
        <v>22</v>
      </c>
      <c r="Q8" s="4" t="s">
        <v>24</v>
      </c>
      <c r="R8" s="4" t="s">
        <v>44</v>
      </c>
      <c r="S8" s="8">
        <f t="shared" si="1"/>
        <v>4.1666666666659857E-3</v>
      </c>
    </row>
    <row r="9" spans="1:20" x14ac:dyDescent="0.25">
      <c r="A9" s="4" t="s">
        <v>20</v>
      </c>
      <c r="B9" s="5" t="s">
        <v>35</v>
      </c>
      <c r="C9" s="6">
        <v>3</v>
      </c>
      <c r="D9" s="4">
        <v>4</v>
      </c>
      <c r="E9">
        <v>2018</v>
      </c>
      <c r="F9">
        <v>4</v>
      </c>
      <c r="G9">
        <v>2</v>
      </c>
      <c r="H9" s="11">
        <v>43205</v>
      </c>
      <c r="I9" s="8">
        <v>0.78819444444444398</v>
      </c>
      <c r="J9" s="8">
        <v>0.79097222222222197</v>
      </c>
      <c r="K9" s="9">
        <f t="shared" si="0"/>
        <v>105</v>
      </c>
      <c r="L9" s="10" t="s">
        <v>29</v>
      </c>
      <c r="M9" s="10" t="s">
        <v>45</v>
      </c>
      <c r="N9">
        <v>27</v>
      </c>
      <c r="O9">
        <v>27</v>
      </c>
      <c r="P9">
        <v>22</v>
      </c>
      <c r="Q9" s="4" t="s">
        <v>24</v>
      </c>
      <c r="R9" s="4" t="s">
        <v>44</v>
      </c>
      <c r="S9" s="8">
        <f t="shared" si="1"/>
        <v>2.77777777777799E-3</v>
      </c>
      <c r="T9" s="4"/>
    </row>
    <row r="10" spans="1:20" x14ac:dyDescent="0.25">
      <c r="A10" s="4" t="s">
        <v>20</v>
      </c>
      <c r="B10" s="5" t="s">
        <v>46</v>
      </c>
      <c r="C10" s="13">
        <v>1</v>
      </c>
      <c r="D10" s="4">
        <v>4</v>
      </c>
      <c r="E10">
        <v>2018</v>
      </c>
      <c r="F10">
        <v>4</v>
      </c>
      <c r="G10">
        <v>2</v>
      </c>
      <c r="H10" s="11">
        <v>43205</v>
      </c>
      <c r="I10" s="8">
        <v>0.79583333333333295</v>
      </c>
      <c r="J10" s="8">
        <v>0.79861111111111105</v>
      </c>
      <c r="K10" s="9">
        <f t="shared" si="0"/>
        <v>105</v>
      </c>
      <c r="L10" s="14" t="s">
        <v>29</v>
      </c>
      <c r="M10" s="10" t="s">
        <v>47</v>
      </c>
      <c r="N10">
        <v>27</v>
      </c>
      <c r="O10">
        <v>27</v>
      </c>
      <c r="P10">
        <v>22</v>
      </c>
      <c r="Q10" s="4" t="s">
        <v>24</v>
      </c>
      <c r="R10" s="4" t="s">
        <v>44</v>
      </c>
      <c r="S10" s="8">
        <f t="shared" si="1"/>
        <v>2.777777777778101E-3</v>
      </c>
    </row>
    <row r="11" spans="1:20" x14ac:dyDescent="0.25">
      <c r="A11" s="4" t="s">
        <v>20</v>
      </c>
      <c r="B11" s="5" t="s">
        <v>48</v>
      </c>
      <c r="C11" s="13">
        <v>1</v>
      </c>
      <c r="D11" s="4">
        <v>4</v>
      </c>
      <c r="E11">
        <v>2018</v>
      </c>
      <c r="F11">
        <v>4</v>
      </c>
      <c r="G11">
        <v>2</v>
      </c>
      <c r="H11" s="11">
        <v>43205</v>
      </c>
      <c r="I11" s="8">
        <v>0.80694444444444402</v>
      </c>
      <c r="J11" s="8">
        <v>0.80902777777777801</v>
      </c>
      <c r="K11" s="9">
        <f t="shared" si="0"/>
        <v>105</v>
      </c>
      <c r="L11" s="14" t="s">
        <v>49</v>
      </c>
      <c r="M11" s="14" t="s">
        <v>50</v>
      </c>
      <c r="N11">
        <v>27</v>
      </c>
      <c r="O11">
        <v>27</v>
      </c>
      <c r="P11">
        <v>22</v>
      </c>
      <c r="Q11" s="4" t="s">
        <v>24</v>
      </c>
      <c r="R11" s="4" t="s">
        <v>44</v>
      </c>
      <c r="S11" s="8">
        <f t="shared" si="1"/>
        <v>2.0833333333339921E-3</v>
      </c>
    </row>
    <row r="12" spans="1:20" x14ac:dyDescent="0.25">
      <c r="A12" s="4" t="s">
        <v>20</v>
      </c>
      <c r="B12" s="5" t="s">
        <v>35</v>
      </c>
      <c r="C12" s="13">
        <v>4</v>
      </c>
      <c r="D12" s="4">
        <v>5</v>
      </c>
      <c r="E12">
        <v>2018</v>
      </c>
      <c r="F12">
        <v>4</v>
      </c>
      <c r="G12">
        <v>2</v>
      </c>
      <c r="H12" s="11">
        <v>43206</v>
      </c>
      <c r="I12" s="8">
        <v>0.125694444444444</v>
      </c>
      <c r="J12" s="8">
        <v>0.12916666666666701</v>
      </c>
      <c r="K12" s="9">
        <f t="shared" si="0"/>
        <v>106</v>
      </c>
      <c r="L12" s="14" t="s">
        <v>51</v>
      </c>
      <c r="M12" s="14" t="s">
        <v>52</v>
      </c>
      <c r="N12">
        <v>20</v>
      </c>
      <c r="O12">
        <v>20</v>
      </c>
      <c r="P12">
        <v>24</v>
      </c>
      <c r="Q12" s="4" t="s">
        <v>53</v>
      </c>
      <c r="R12" s="4" t="s">
        <v>54</v>
      </c>
      <c r="S12" s="8">
        <f t="shared" si="1"/>
        <v>3.4722222222230148E-3</v>
      </c>
    </row>
    <row r="13" spans="1:20" x14ac:dyDescent="0.25">
      <c r="A13" s="4" t="s">
        <v>20</v>
      </c>
      <c r="B13" s="5" t="s">
        <v>21</v>
      </c>
      <c r="C13" s="13">
        <v>3</v>
      </c>
      <c r="D13" s="4">
        <v>5</v>
      </c>
      <c r="E13">
        <v>2018</v>
      </c>
      <c r="F13">
        <v>4</v>
      </c>
      <c r="G13">
        <v>2</v>
      </c>
      <c r="H13" s="11">
        <v>43206</v>
      </c>
      <c r="I13" s="8">
        <v>0.133333333333333</v>
      </c>
      <c r="J13" s="8">
        <v>0.13541666666666699</v>
      </c>
      <c r="K13" s="9">
        <f t="shared" si="0"/>
        <v>106</v>
      </c>
      <c r="L13" s="14" t="s">
        <v>55</v>
      </c>
      <c r="M13" s="14" t="s">
        <v>56</v>
      </c>
      <c r="N13">
        <v>21</v>
      </c>
      <c r="O13">
        <v>21</v>
      </c>
      <c r="P13">
        <v>24</v>
      </c>
      <c r="Q13" s="4" t="s">
        <v>53</v>
      </c>
      <c r="R13" s="4" t="s">
        <v>54</v>
      </c>
      <c r="S13" s="8">
        <f t="shared" si="1"/>
        <v>2.0833333333339921E-3</v>
      </c>
    </row>
    <row r="14" spans="1:20" x14ac:dyDescent="0.25">
      <c r="A14" s="4" t="s">
        <v>20</v>
      </c>
      <c r="B14" s="5" t="s">
        <v>21</v>
      </c>
      <c r="C14" s="13">
        <v>4</v>
      </c>
      <c r="D14" s="4">
        <v>6</v>
      </c>
      <c r="E14">
        <v>2018</v>
      </c>
      <c r="F14">
        <v>4</v>
      </c>
      <c r="G14">
        <v>2</v>
      </c>
      <c r="H14" s="11">
        <v>43206</v>
      </c>
      <c r="I14" s="8">
        <v>0.19236111111111101</v>
      </c>
      <c r="J14" s="8">
        <v>0.19375000000000001</v>
      </c>
      <c r="K14" s="9">
        <f t="shared" si="0"/>
        <v>106</v>
      </c>
      <c r="L14" s="14" t="s">
        <v>57</v>
      </c>
      <c r="M14" s="14" t="s">
        <v>58</v>
      </c>
      <c r="N14">
        <v>19</v>
      </c>
      <c r="O14">
        <v>19</v>
      </c>
      <c r="P14">
        <v>24</v>
      </c>
      <c r="Q14" s="4" t="s">
        <v>53</v>
      </c>
      <c r="R14" s="4" t="s">
        <v>59</v>
      </c>
      <c r="S14" s="8">
        <f t="shared" si="1"/>
        <v>1.388888888888995E-3</v>
      </c>
    </row>
    <row r="15" spans="1:20" x14ac:dyDescent="0.25">
      <c r="A15" s="4" t="s">
        <v>20</v>
      </c>
      <c r="B15" s="5" t="s">
        <v>35</v>
      </c>
      <c r="C15" s="13">
        <v>5</v>
      </c>
      <c r="D15" s="4">
        <v>6</v>
      </c>
      <c r="E15">
        <v>2018</v>
      </c>
      <c r="F15">
        <v>4</v>
      </c>
      <c r="G15">
        <v>2</v>
      </c>
      <c r="H15" s="11">
        <v>43206</v>
      </c>
      <c r="I15" s="8">
        <v>0.19791666666666699</v>
      </c>
      <c r="J15" s="8">
        <v>0.2</v>
      </c>
      <c r="K15" s="9">
        <f t="shared" si="0"/>
        <v>106</v>
      </c>
      <c r="L15" s="14" t="s">
        <v>60</v>
      </c>
      <c r="M15" s="14" t="s">
        <v>61</v>
      </c>
      <c r="N15">
        <v>19</v>
      </c>
      <c r="O15">
        <v>19</v>
      </c>
      <c r="P15">
        <v>24</v>
      </c>
      <c r="Q15" s="4" t="s">
        <v>53</v>
      </c>
      <c r="R15" s="4" t="s">
        <v>59</v>
      </c>
      <c r="S15" s="8">
        <f t="shared" si="1"/>
        <v>2.0833333333330206E-3</v>
      </c>
    </row>
    <row r="16" spans="1:20" x14ac:dyDescent="0.25">
      <c r="A16" s="4" t="s">
        <v>20</v>
      </c>
      <c r="B16" s="5" t="s">
        <v>21</v>
      </c>
      <c r="C16" s="13">
        <v>5</v>
      </c>
      <c r="D16" s="4">
        <v>7</v>
      </c>
      <c r="E16">
        <v>2018</v>
      </c>
      <c r="F16">
        <v>4</v>
      </c>
      <c r="G16">
        <v>2</v>
      </c>
      <c r="H16" s="11">
        <v>43206</v>
      </c>
      <c r="I16" s="8">
        <v>0.250694444444444</v>
      </c>
      <c r="J16" s="8">
        <v>0.25277777777777799</v>
      </c>
      <c r="K16" s="9">
        <f t="shared" si="0"/>
        <v>106</v>
      </c>
      <c r="L16" s="14" t="s">
        <v>62</v>
      </c>
      <c r="M16" s="14" t="s">
        <v>63</v>
      </c>
      <c r="N16">
        <v>18</v>
      </c>
      <c r="O16">
        <v>18</v>
      </c>
      <c r="P16">
        <v>24</v>
      </c>
      <c r="Q16" s="4" t="s">
        <v>53</v>
      </c>
      <c r="R16" s="4" t="s">
        <v>64</v>
      </c>
      <c r="S16" s="8">
        <f t="shared" si="1"/>
        <v>2.0833333333339921E-3</v>
      </c>
    </row>
    <row r="17" spans="1:19" x14ac:dyDescent="0.25">
      <c r="A17" s="4" t="s">
        <v>20</v>
      </c>
      <c r="B17" s="5" t="s">
        <v>35</v>
      </c>
      <c r="C17" s="13">
        <v>6</v>
      </c>
      <c r="D17" s="4">
        <v>7</v>
      </c>
      <c r="E17">
        <v>2018</v>
      </c>
      <c r="F17">
        <v>4</v>
      </c>
      <c r="G17">
        <v>2</v>
      </c>
      <c r="H17" s="11">
        <v>43206</v>
      </c>
      <c r="I17" s="8">
        <v>0.25624999999999998</v>
      </c>
      <c r="J17" s="8">
        <v>0.25902777777777802</v>
      </c>
      <c r="K17" s="9">
        <f t="shared" si="0"/>
        <v>106</v>
      </c>
      <c r="L17" s="14" t="s">
        <v>65</v>
      </c>
      <c r="M17" s="14" t="s">
        <v>66</v>
      </c>
      <c r="N17">
        <v>18</v>
      </c>
      <c r="O17">
        <v>18</v>
      </c>
      <c r="P17">
        <v>24</v>
      </c>
      <c r="Q17" s="4" t="s">
        <v>53</v>
      </c>
      <c r="R17" s="4" t="s">
        <v>64</v>
      </c>
      <c r="S17" s="8">
        <f t="shared" si="1"/>
        <v>2.7777777777780455E-3</v>
      </c>
    </row>
    <row r="18" spans="1:19" x14ac:dyDescent="0.25">
      <c r="A18" s="4" t="s">
        <v>20</v>
      </c>
      <c r="B18" s="5" t="s">
        <v>35</v>
      </c>
      <c r="C18" s="13">
        <v>7</v>
      </c>
      <c r="D18" s="4">
        <v>8</v>
      </c>
      <c r="E18">
        <v>2018</v>
      </c>
      <c r="F18">
        <v>4</v>
      </c>
      <c r="G18">
        <v>2</v>
      </c>
      <c r="H18" s="11">
        <v>43206</v>
      </c>
      <c r="I18" s="8">
        <v>0.28958333333333303</v>
      </c>
      <c r="J18" s="8">
        <v>0.29236111111111102</v>
      </c>
      <c r="K18" s="9">
        <f t="shared" si="0"/>
        <v>106</v>
      </c>
      <c r="L18" s="14" t="s">
        <v>67</v>
      </c>
      <c r="M18" s="14" t="s">
        <v>68</v>
      </c>
      <c r="N18">
        <v>16</v>
      </c>
      <c r="O18">
        <v>16</v>
      </c>
      <c r="P18">
        <v>24</v>
      </c>
      <c r="Q18" s="4" t="s">
        <v>53</v>
      </c>
      <c r="R18" s="4" t="s">
        <v>69</v>
      </c>
      <c r="S18" s="8">
        <f t="shared" si="1"/>
        <v>2.77777777777799E-3</v>
      </c>
    </row>
    <row r="19" spans="1:19" x14ac:dyDescent="0.25">
      <c r="A19" s="4" t="s">
        <v>20</v>
      </c>
      <c r="B19" s="5" t="s">
        <v>21</v>
      </c>
      <c r="C19" s="13">
        <v>6</v>
      </c>
      <c r="D19" s="4">
        <v>8</v>
      </c>
      <c r="E19">
        <v>2018</v>
      </c>
      <c r="F19">
        <v>4</v>
      </c>
      <c r="G19">
        <v>2</v>
      </c>
      <c r="H19" s="11">
        <v>43206</v>
      </c>
      <c r="I19" s="8">
        <v>0.295833333333333</v>
      </c>
      <c r="J19" s="8">
        <v>0.297916666666667</v>
      </c>
      <c r="K19" s="9">
        <f t="shared" si="0"/>
        <v>106</v>
      </c>
      <c r="L19" s="14" t="s">
        <v>70</v>
      </c>
      <c r="M19" s="14" t="s">
        <v>71</v>
      </c>
      <c r="N19">
        <v>17</v>
      </c>
      <c r="O19">
        <v>17</v>
      </c>
      <c r="P19">
        <v>24</v>
      </c>
      <c r="Q19" s="4" t="s">
        <v>53</v>
      </c>
      <c r="R19" s="4" t="s">
        <v>69</v>
      </c>
      <c r="S19" s="8">
        <f t="shared" si="1"/>
        <v>2.0833333333339921E-3</v>
      </c>
    </row>
    <row r="20" spans="1:19" x14ac:dyDescent="0.25">
      <c r="A20" s="4" t="s">
        <v>20</v>
      </c>
      <c r="B20" s="5" t="s">
        <v>21</v>
      </c>
      <c r="C20" s="13">
        <v>7</v>
      </c>
      <c r="D20" s="4">
        <v>9</v>
      </c>
      <c r="E20">
        <v>2018</v>
      </c>
      <c r="F20">
        <v>4</v>
      </c>
      <c r="G20">
        <v>2</v>
      </c>
      <c r="H20" s="11">
        <v>43206</v>
      </c>
      <c r="I20" s="8">
        <v>0.329166666666667</v>
      </c>
      <c r="J20" s="8">
        <v>0.33124999999999999</v>
      </c>
      <c r="K20" s="9">
        <f t="shared" si="0"/>
        <v>106</v>
      </c>
      <c r="L20" s="14" t="s">
        <v>72</v>
      </c>
      <c r="M20" s="14" t="s">
        <v>73</v>
      </c>
      <c r="N20">
        <v>27</v>
      </c>
      <c r="O20">
        <v>27</v>
      </c>
      <c r="P20">
        <v>24</v>
      </c>
      <c r="Q20" s="4" t="s">
        <v>53</v>
      </c>
      <c r="R20" s="4" t="s">
        <v>74</v>
      </c>
      <c r="S20" s="8">
        <f t="shared" si="1"/>
        <v>2.0833333333329929E-3</v>
      </c>
    </row>
    <row r="21" spans="1:19" x14ac:dyDescent="0.25">
      <c r="A21" s="4" t="s">
        <v>20</v>
      </c>
      <c r="B21" s="5" t="s">
        <v>35</v>
      </c>
      <c r="C21" s="13">
        <v>8</v>
      </c>
      <c r="D21" s="4">
        <v>9</v>
      </c>
      <c r="E21">
        <v>2018</v>
      </c>
      <c r="F21">
        <v>4</v>
      </c>
      <c r="G21">
        <v>2</v>
      </c>
      <c r="H21" s="11">
        <v>43206</v>
      </c>
      <c r="I21" s="8">
        <v>0.33333333333333298</v>
      </c>
      <c r="J21" s="8">
        <v>0.33541666666666697</v>
      </c>
      <c r="K21" s="9">
        <f t="shared" si="0"/>
        <v>106</v>
      </c>
      <c r="L21" s="14" t="s">
        <v>75</v>
      </c>
      <c r="M21" s="14" t="s">
        <v>76</v>
      </c>
      <c r="N21">
        <v>28</v>
      </c>
      <c r="O21">
        <v>28</v>
      </c>
      <c r="P21">
        <v>24</v>
      </c>
      <c r="Q21" s="4" t="s">
        <v>53</v>
      </c>
      <c r="R21" s="4" t="s">
        <v>74</v>
      </c>
      <c r="S21" s="8">
        <f t="shared" si="1"/>
        <v>2.0833333333339921E-3</v>
      </c>
    </row>
    <row r="22" spans="1:19" x14ac:dyDescent="0.25">
      <c r="A22" s="4" t="s">
        <v>20</v>
      </c>
      <c r="B22" s="5" t="s">
        <v>35</v>
      </c>
      <c r="C22" s="13">
        <v>9</v>
      </c>
      <c r="D22" s="4">
        <v>10</v>
      </c>
      <c r="E22">
        <v>2018</v>
      </c>
      <c r="F22">
        <v>4</v>
      </c>
      <c r="G22">
        <v>2</v>
      </c>
      <c r="H22" s="11">
        <v>43206</v>
      </c>
      <c r="I22" s="8">
        <v>0.37222222222222201</v>
      </c>
      <c r="J22" s="8">
        <v>0.37638888888888899</v>
      </c>
      <c r="K22" s="9">
        <f t="shared" si="0"/>
        <v>106</v>
      </c>
      <c r="L22" s="14" t="s">
        <v>77</v>
      </c>
      <c r="M22" s="14" t="s">
        <v>78</v>
      </c>
      <c r="N22">
        <v>43</v>
      </c>
      <c r="O22">
        <v>43</v>
      </c>
      <c r="P22">
        <v>24</v>
      </c>
      <c r="Q22" s="4" t="s">
        <v>53</v>
      </c>
      <c r="R22" s="4" t="s">
        <v>79</v>
      </c>
      <c r="S22" s="8">
        <f t="shared" si="1"/>
        <v>4.1666666666669849E-3</v>
      </c>
    </row>
    <row r="23" spans="1:19" x14ac:dyDescent="0.25">
      <c r="A23" s="4" t="s">
        <v>20</v>
      </c>
      <c r="B23" s="5" t="s">
        <v>21</v>
      </c>
      <c r="C23" s="13">
        <v>8</v>
      </c>
      <c r="D23" s="4">
        <v>10</v>
      </c>
      <c r="E23">
        <v>2018</v>
      </c>
      <c r="F23">
        <v>4</v>
      </c>
      <c r="G23">
        <v>2</v>
      </c>
      <c r="H23" s="11">
        <v>43206</v>
      </c>
      <c r="I23" s="8">
        <v>0.37916666666666698</v>
      </c>
      <c r="J23" s="8">
        <v>0.38194444444444398</v>
      </c>
      <c r="K23" s="9">
        <f t="shared" si="0"/>
        <v>106</v>
      </c>
      <c r="L23" s="14" t="s">
        <v>80</v>
      </c>
      <c r="M23" s="14" t="s">
        <v>81</v>
      </c>
      <c r="N23">
        <v>44</v>
      </c>
      <c r="O23">
        <v>44</v>
      </c>
      <c r="P23">
        <v>24</v>
      </c>
      <c r="Q23" s="4" t="s">
        <v>53</v>
      </c>
      <c r="R23" s="4" t="s">
        <v>79</v>
      </c>
      <c r="S23" s="8">
        <f t="shared" si="1"/>
        <v>2.7777777777769908E-3</v>
      </c>
    </row>
    <row r="24" spans="1:19" x14ac:dyDescent="0.25">
      <c r="A24" s="4" t="s">
        <v>20</v>
      </c>
      <c r="B24" s="5" t="s">
        <v>26</v>
      </c>
      <c r="C24" s="13">
        <v>3</v>
      </c>
      <c r="D24" s="4">
        <v>11</v>
      </c>
      <c r="E24">
        <v>2018</v>
      </c>
      <c r="F24">
        <v>4</v>
      </c>
      <c r="G24">
        <v>2</v>
      </c>
      <c r="H24" s="11">
        <v>43206</v>
      </c>
      <c r="I24" s="8">
        <v>0.39652777777777798</v>
      </c>
      <c r="J24" s="8">
        <v>0.41736111111111102</v>
      </c>
      <c r="K24" s="9">
        <f t="shared" si="0"/>
        <v>106</v>
      </c>
      <c r="L24" s="12" t="s">
        <v>82</v>
      </c>
      <c r="M24" s="12" t="s">
        <v>83</v>
      </c>
      <c r="N24">
        <v>43</v>
      </c>
      <c r="O24">
        <v>43</v>
      </c>
      <c r="P24">
        <v>24</v>
      </c>
      <c r="Q24" s="4" t="s">
        <v>53</v>
      </c>
      <c r="R24" s="4" t="s">
        <v>79</v>
      </c>
      <c r="S24" s="8">
        <f t="shared" si="1"/>
        <v>2.0833333333333037E-2</v>
      </c>
    </row>
    <row r="25" spans="1:19" x14ac:dyDescent="0.25">
      <c r="A25" s="4" t="s">
        <v>20</v>
      </c>
      <c r="B25" s="5" t="s">
        <v>26</v>
      </c>
      <c r="C25" s="13">
        <v>4</v>
      </c>
      <c r="D25" s="4">
        <v>12</v>
      </c>
      <c r="E25">
        <v>2018</v>
      </c>
      <c r="F25">
        <v>4</v>
      </c>
      <c r="G25">
        <v>2</v>
      </c>
      <c r="H25" s="11">
        <v>43206</v>
      </c>
      <c r="I25" s="8">
        <v>0.49791666666666701</v>
      </c>
      <c r="J25" s="8">
        <v>0.52083333333333304</v>
      </c>
      <c r="K25" s="9">
        <f t="shared" si="0"/>
        <v>106</v>
      </c>
      <c r="L25" s="12" t="s">
        <v>84</v>
      </c>
      <c r="M25" s="12" t="s">
        <v>85</v>
      </c>
      <c r="N25">
        <v>47</v>
      </c>
      <c r="O25">
        <v>47</v>
      </c>
      <c r="P25">
        <v>24</v>
      </c>
      <c r="Q25" s="4" t="s">
        <v>53</v>
      </c>
      <c r="R25" s="4" t="s">
        <v>86</v>
      </c>
      <c r="S25" s="8">
        <f t="shared" si="1"/>
        <v>2.291666666666603E-2</v>
      </c>
    </row>
    <row r="26" spans="1:19" x14ac:dyDescent="0.25">
      <c r="A26" s="4" t="s">
        <v>20</v>
      </c>
      <c r="B26" s="5" t="s">
        <v>26</v>
      </c>
      <c r="C26" s="13">
        <v>5</v>
      </c>
      <c r="D26" s="4">
        <v>13</v>
      </c>
      <c r="E26">
        <v>2018</v>
      </c>
      <c r="F26">
        <v>4</v>
      </c>
      <c r="G26">
        <v>2</v>
      </c>
      <c r="H26" s="11">
        <v>43206</v>
      </c>
      <c r="I26" s="8">
        <v>0.57986111111111105</v>
      </c>
      <c r="J26" s="8">
        <v>0.60069444444444398</v>
      </c>
      <c r="K26" s="9">
        <f t="shared" si="0"/>
        <v>106</v>
      </c>
      <c r="L26" s="12" t="s">
        <v>87</v>
      </c>
      <c r="M26" s="12" t="s">
        <v>88</v>
      </c>
      <c r="N26">
        <v>48</v>
      </c>
      <c r="O26">
        <v>48</v>
      </c>
      <c r="P26">
        <v>24</v>
      </c>
      <c r="Q26" s="4" t="s">
        <v>53</v>
      </c>
      <c r="R26" s="4" t="s">
        <v>89</v>
      </c>
      <c r="S26" s="8">
        <f t="shared" si="1"/>
        <v>2.0833333333332926E-2</v>
      </c>
    </row>
    <row r="27" spans="1:19" x14ac:dyDescent="0.25">
      <c r="A27" s="4" t="s">
        <v>20</v>
      </c>
      <c r="B27" s="5" t="s">
        <v>26</v>
      </c>
      <c r="C27" s="13">
        <v>6</v>
      </c>
      <c r="D27" s="4">
        <v>14</v>
      </c>
      <c r="E27">
        <v>2018</v>
      </c>
      <c r="F27">
        <v>4</v>
      </c>
      <c r="G27">
        <v>2</v>
      </c>
      <c r="H27" s="11">
        <v>43206</v>
      </c>
      <c r="I27" s="8">
        <v>0.64375000000000004</v>
      </c>
      <c r="J27" s="8">
        <v>0.66458333333333297</v>
      </c>
      <c r="K27" s="9">
        <f t="shared" si="0"/>
        <v>106</v>
      </c>
      <c r="L27" s="12" t="s">
        <v>90</v>
      </c>
      <c r="M27" s="12" t="s">
        <v>91</v>
      </c>
      <c r="N27">
        <v>47</v>
      </c>
      <c r="O27">
        <v>47</v>
      </c>
      <c r="P27">
        <v>24</v>
      </c>
      <c r="Q27" s="4" t="s">
        <v>53</v>
      </c>
      <c r="R27" s="4" t="s">
        <v>92</v>
      </c>
      <c r="S27" s="8">
        <f t="shared" si="1"/>
        <v>2.0833333333332926E-2</v>
      </c>
    </row>
    <row r="28" spans="1:19" x14ac:dyDescent="0.25">
      <c r="A28" s="4" t="s">
        <v>20</v>
      </c>
      <c r="B28" s="5" t="s">
        <v>21</v>
      </c>
      <c r="C28" s="13">
        <v>9</v>
      </c>
      <c r="D28" s="4">
        <v>15</v>
      </c>
      <c r="E28">
        <v>2018</v>
      </c>
      <c r="F28">
        <v>4</v>
      </c>
      <c r="G28">
        <v>2</v>
      </c>
      <c r="H28" s="11">
        <v>43206</v>
      </c>
      <c r="I28" s="8">
        <v>0.781944444444444</v>
      </c>
      <c r="J28" s="8">
        <v>0.78541666666666698</v>
      </c>
      <c r="K28" s="9">
        <f t="shared" si="0"/>
        <v>106</v>
      </c>
      <c r="L28" s="14" t="s">
        <v>93</v>
      </c>
      <c r="M28" s="14" t="s">
        <v>94</v>
      </c>
      <c r="N28">
        <v>49</v>
      </c>
      <c r="O28">
        <v>49</v>
      </c>
      <c r="P28">
        <v>24</v>
      </c>
      <c r="Q28" s="4" t="s">
        <v>53</v>
      </c>
      <c r="R28" s="4" t="s">
        <v>95</v>
      </c>
      <c r="S28" s="8">
        <f t="shared" si="1"/>
        <v>3.472222222222987E-3</v>
      </c>
    </row>
    <row r="29" spans="1:19" x14ac:dyDescent="0.25">
      <c r="A29" s="4" t="s">
        <v>20</v>
      </c>
      <c r="B29" s="5" t="s">
        <v>35</v>
      </c>
      <c r="C29" s="13">
        <v>10</v>
      </c>
      <c r="D29" s="4">
        <v>15</v>
      </c>
      <c r="E29">
        <v>2018</v>
      </c>
      <c r="F29">
        <v>4</v>
      </c>
      <c r="G29">
        <v>2</v>
      </c>
      <c r="H29" s="11">
        <v>43206</v>
      </c>
      <c r="I29" s="8">
        <v>0.78958333333333297</v>
      </c>
      <c r="J29" s="8">
        <v>0.79374999999999996</v>
      </c>
      <c r="K29" s="9">
        <f t="shared" si="0"/>
        <v>106</v>
      </c>
      <c r="L29" s="14" t="s">
        <v>96</v>
      </c>
      <c r="M29" s="14" t="s">
        <v>97</v>
      </c>
      <c r="N29">
        <v>49</v>
      </c>
      <c r="O29">
        <v>49</v>
      </c>
      <c r="P29">
        <v>24</v>
      </c>
      <c r="Q29" s="4" t="s">
        <v>53</v>
      </c>
      <c r="R29" s="4" t="s">
        <v>95</v>
      </c>
      <c r="S29" s="8">
        <f t="shared" si="1"/>
        <v>4.1666666666669849E-3</v>
      </c>
    </row>
    <row r="30" spans="1:19" x14ac:dyDescent="0.25">
      <c r="A30" s="4" t="s">
        <v>20</v>
      </c>
      <c r="B30" s="5" t="s">
        <v>35</v>
      </c>
      <c r="C30" s="13">
        <v>11</v>
      </c>
      <c r="D30" s="4">
        <v>16</v>
      </c>
      <c r="E30">
        <v>2018</v>
      </c>
      <c r="F30">
        <v>4</v>
      </c>
      <c r="G30">
        <v>2</v>
      </c>
      <c r="H30" s="11">
        <v>43206</v>
      </c>
      <c r="I30" s="8">
        <v>0.82916666666666705</v>
      </c>
      <c r="J30" s="8">
        <v>0.83125000000000004</v>
      </c>
      <c r="K30" s="9">
        <f t="shared" si="0"/>
        <v>106</v>
      </c>
      <c r="L30" s="14" t="s">
        <v>98</v>
      </c>
      <c r="M30" s="14" t="s">
        <v>99</v>
      </c>
      <c r="N30">
        <v>43</v>
      </c>
      <c r="O30">
        <v>43</v>
      </c>
      <c r="P30">
        <v>24</v>
      </c>
      <c r="Q30" s="4" t="s">
        <v>53</v>
      </c>
      <c r="R30" s="4" t="s">
        <v>100</v>
      </c>
      <c r="S30" s="8">
        <f t="shared" si="1"/>
        <v>2.0833333333329929E-3</v>
      </c>
    </row>
    <row r="31" spans="1:19" x14ac:dyDescent="0.25">
      <c r="A31" s="4" t="s">
        <v>20</v>
      </c>
      <c r="B31" s="5" t="s">
        <v>21</v>
      </c>
      <c r="C31" s="13">
        <v>10</v>
      </c>
      <c r="D31" s="4">
        <v>16</v>
      </c>
      <c r="E31">
        <v>2018</v>
      </c>
      <c r="F31">
        <v>4</v>
      </c>
      <c r="G31">
        <v>2</v>
      </c>
      <c r="H31" s="11">
        <v>43206</v>
      </c>
      <c r="I31" s="8">
        <v>0.83541666666666703</v>
      </c>
      <c r="J31" s="8">
        <v>0.83750000000000002</v>
      </c>
      <c r="K31" s="9">
        <f t="shared" si="0"/>
        <v>106</v>
      </c>
      <c r="L31" s="14" t="s">
        <v>101</v>
      </c>
      <c r="M31" s="14" t="s">
        <v>102</v>
      </c>
      <c r="N31">
        <v>43</v>
      </c>
      <c r="O31">
        <v>43</v>
      </c>
      <c r="P31">
        <v>24</v>
      </c>
      <c r="Q31" s="4" t="s">
        <v>53</v>
      </c>
      <c r="R31" s="4" t="s">
        <v>100</v>
      </c>
      <c r="S31" s="8">
        <f t="shared" si="1"/>
        <v>2.0833333333329929E-3</v>
      </c>
    </row>
    <row r="32" spans="1:19" x14ac:dyDescent="0.25">
      <c r="A32" s="4" t="s">
        <v>20</v>
      </c>
      <c r="B32" s="5" t="s">
        <v>21</v>
      </c>
      <c r="C32" s="13">
        <v>11</v>
      </c>
      <c r="D32" s="4">
        <v>17</v>
      </c>
      <c r="E32">
        <v>2018</v>
      </c>
      <c r="F32">
        <v>4</v>
      </c>
      <c r="G32">
        <v>2</v>
      </c>
      <c r="H32" s="11">
        <v>43206</v>
      </c>
      <c r="I32" s="8">
        <v>0.875</v>
      </c>
      <c r="J32" s="8">
        <v>0.87777777777777799</v>
      </c>
      <c r="K32" s="9">
        <f t="shared" si="0"/>
        <v>106</v>
      </c>
      <c r="L32" s="14" t="s">
        <v>103</v>
      </c>
      <c r="M32" s="14" t="s">
        <v>104</v>
      </c>
      <c r="N32">
        <v>42</v>
      </c>
      <c r="O32">
        <v>42</v>
      </c>
      <c r="P32">
        <v>24</v>
      </c>
      <c r="Q32" s="4" t="s">
        <v>53</v>
      </c>
      <c r="R32" s="4" t="s">
        <v>105</v>
      </c>
      <c r="S32" s="8">
        <f t="shared" si="1"/>
        <v>2.77777777777799E-3</v>
      </c>
    </row>
    <row r="33" spans="1:20" x14ac:dyDescent="0.25">
      <c r="A33" s="4" t="s">
        <v>20</v>
      </c>
      <c r="B33" s="5" t="s">
        <v>35</v>
      </c>
      <c r="C33" s="13">
        <v>12</v>
      </c>
      <c r="D33" s="4">
        <v>17</v>
      </c>
      <c r="E33">
        <v>2018</v>
      </c>
      <c r="F33">
        <v>4</v>
      </c>
      <c r="G33">
        <v>2</v>
      </c>
      <c r="H33" s="11">
        <v>43206</v>
      </c>
      <c r="I33" s="8">
        <v>0.88124999999999998</v>
      </c>
      <c r="J33" s="8">
        <v>0.88472222222222197</v>
      </c>
      <c r="K33" s="9">
        <f t="shared" si="0"/>
        <v>106</v>
      </c>
      <c r="L33" s="14" t="s">
        <v>106</v>
      </c>
      <c r="M33" s="14" t="s">
        <v>107</v>
      </c>
      <c r="N33">
        <v>42</v>
      </c>
      <c r="O33">
        <v>42</v>
      </c>
      <c r="P33">
        <v>24</v>
      </c>
      <c r="Q33" s="4" t="s">
        <v>53</v>
      </c>
      <c r="R33" s="4" t="s">
        <v>105</v>
      </c>
      <c r="S33" s="8">
        <f t="shared" si="1"/>
        <v>3.4722222222219878E-3</v>
      </c>
    </row>
    <row r="34" spans="1:20" x14ac:dyDescent="0.25">
      <c r="A34" s="4" t="s">
        <v>20</v>
      </c>
      <c r="B34" s="5" t="s">
        <v>35</v>
      </c>
      <c r="C34" s="13">
        <v>13</v>
      </c>
      <c r="D34" s="4">
        <v>18</v>
      </c>
      <c r="E34">
        <v>2018</v>
      </c>
      <c r="F34">
        <v>4</v>
      </c>
      <c r="G34">
        <v>2</v>
      </c>
      <c r="H34" s="11">
        <v>43206</v>
      </c>
      <c r="I34" s="8">
        <v>0.92152777777777795</v>
      </c>
      <c r="J34" s="8">
        <v>0.92500000000000004</v>
      </c>
      <c r="K34" s="9">
        <f t="shared" si="0"/>
        <v>106</v>
      </c>
      <c r="L34" s="14" t="s">
        <v>108</v>
      </c>
      <c r="M34" s="14" t="s">
        <v>109</v>
      </c>
      <c r="N34">
        <v>43</v>
      </c>
      <c r="O34">
        <v>43</v>
      </c>
      <c r="P34">
        <v>24</v>
      </c>
      <c r="Q34" s="4" t="s">
        <v>53</v>
      </c>
      <c r="R34" s="4" t="s">
        <v>110</v>
      </c>
      <c r="S34" s="8">
        <f t="shared" si="1"/>
        <v>3.4722222222220989E-3</v>
      </c>
    </row>
    <row r="35" spans="1:20" x14ac:dyDescent="0.25">
      <c r="A35" s="4" t="s">
        <v>20</v>
      </c>
      <c r="B35" s="5" t="s">
        <v>21</v>
      </c>
      <c r="C35" s="13">
        <v>12</v>
      </c>
      <c r="D35" s="4">
        <v>18</v>
      </c>
      <c r="E35">
        <v>2018</v>
      </c>
      <c r="F35">
        <v>4</v>
      </c>
      <c r="G35">
        <v>2</v>
      </c>
      <c r="H35" s="11">
        <v>43206</v>
      </c>
      <c r="I35" s="8">
        <v>0.93055555555555503</v>
      </c>
      <c r="J35" s="8">
        <v>0.94166666666666698</v>
      </c>
      <c r="K35" s="9">
        <f t="shared" si="0"/>
        <v>106</v>
      </c>
      <c r="L35" s="14" t="s">
        <v>111</v>
      </c>
      <c r="M35" s="14" t="s">
        <v>112</v>
      </c>
      <c r="N35">
        <v>43</v>
      </c>
      <c r="O35">
        <v>43</v>
      </c>
      <c r="P35">
        <v>24</v>
      </c>
      <c r="Q35" s="4" t="s">
        <v>53</v>
      </c>
      <c r="R35" s="4" t="s">
        <v>110</v>
      </c>
      <c r="S35" s="8">
        <f t="shared" si="1"/>
        <v>1.111111111111196E-2</v>
      </c>
      <c r="T35" s="4" t="s">
        <v>113</v>
      </c>
    </row>
    <row r="36" spans="1:20" x14ac:dyDescent="0.25">
      <c r="A36" s="4" t="s">
        <v>20</v>
      </c>
      <c r="B36" s="5" t="s">
        <v>21</v>
      </c>
      <c r="C36" s="13">
        <v>13</v>
      </c>
      <c r="D36" s="4">
        <v>19</v>
      </c>
      <c r="E36">
        <v>2018</v>
      </c>
      <c r="F36">
        <v>4</v>
      </c>
      <c r="G36">
        <v>2</v>
      </c>
      <c r="H36" s="11">
        <v>43206</v>
      </c>
      <c r="I36" s="8">
        <v>0.97708333333333297</v>
      </c>
      <c r="J36" s="8">
        <v>0.98055555555555596</v>
      </c>
      <c r="K36" s="9">
        <f t="shared" si="0"/>
        <v>106</v>
      </c>
      <c r="L36" s="14" t="s">
        <v>114</v>
      </c>
      <c r="M36" s="14" t="s">
        <v>115</v>
      </c>
      <c r="N36">
        <v>43</v>
      </c>
      <c r="O36">
        <v>43</v>
      </c>
      <c r="P36">
        <v>24</v>
      </c>
      <c r="Q36" s="4" t="s">
        <v>53</v>
      </c>
      <c r="R36" s="4" t="s">
        <v>116</v>
      </c>
      <c r="S36" s="8">
        <f t="shared" si="1"/>
        <v>3.472222222222987E-3</v>
      </c>
    </row>
    <row r="37" spans="1:20" x14ac:dyDescent="0.25">
      <c r="A37" s="4" t="s">
        <v>20</v>
      </c>
      <c r="B37" s="5" t="s">
        <v>35</v>
      </c>
      <c r="C37" s="13">
        <v>14</v>
      </c>
      <c r="D37" s="4">
        <v>19</v>
      </c>
      <c r="E37">
        <v>2018</v>
      </c>
      <c r="F37">
        <v>4</v>
      </c>
      <c r="G37">
        <v>2</v>
      </c>
      <c r="H37" s="11">
        <v>43206</v>
      </c>
      <c r="I37" s="8">
        <v>0.98194444444444395</v>
      </c>
      <c r="J37" s="8">
        <v>0.98680555555555605</v>
      </c>
      <c r="K37" s="9">
        <f t="shared" si="0"/>
        <v>106</v>
      </c>
      <c r="L37" s="14" t="s">
        <v>117</v>
      </c>
      <c r="M37" s="14" t="s">
        <v>118</v>
      </c>
      <c r="N37">
        <v>43</v>
      </c>
      <c r="O37">
        <v>43</v>
      </c>
      <c r="P37">
        <v>24</v>
      </c>
      <c r="Q37" s="4" t="s">
        <v>53</v>
      </c>
      <c r="R37" s="4" t="s">
        <v>116</v>
      </c>
      <c r="S37" s="8">
        <f t="shared" si="1"/>
        <v>4.861111111112093E-3</v>
      </c>
    </row>
    <row r="38" spans="1:20" x14ac:dyDescent="0.25">
      <c r="A38" s="4" t="s">
        <v>20</v>
      </c>
      <c r="B38" s="5" t="s">
        <v>35</v>
      </c>
      <c r="C38" s="13">
        <v>15</v>
      </c>
      <c r="D38" s="4">
        <v>20</v>
      </c>
      <c r="E38">
        <v>2018</v>
      </c>
      <c r="F38">
        <v>4</v>
      </c>
      <c r="G38">
        <v>2</v>
      </c>
      <c r="H38" s="11">
        <v>43207</v>
      </c>
      <c r="I38" s="8">
        <v>2.5000000000000001E-2</v>
      </c>
      <c r="J38" s="8">
        <v>2.8472222222222201E-2</v>
      </c>
      <c r="K38" s="9">
        <f t="shared" si="0"/>
        <v>107</v>
      </c>
      <c r="L38" s="14" t="s">
        <v>119</v>
      </c>
      <c r="M38" s="14" t="s">
        <v>120</v>
      </c>
      <c r="N38">
        <v>47</v>
      </c>
      <c r="O38">
        <v>47</v>
      </c>
      <c r="P38">
        <v>24</v>
      </c>
      <c r="Q38" s="4" t="s">
        <v>53</v>
      </c>
      <c r="R38" s="4" t="s">
        <v>86</v>
      </c>
      <c r="S38" s="8">
        <f t="shared" si="1"/>
        <v>3.4722222222221995E-3</v>
      </c>
    </row>
    <row r="39" spans="1:20" x14ac:dyDescent="0.25">
      <c r="A39" s="4" t="s">
        <v>20</v>
      </c>
      <c r="B39" s="5" t="s">
        <v>21</v>
      </c>
      <c r="C39" s="13">
        <v>14</v>
      </c>
      <c r="D39" s="4">
        <v>20</v>
      </c>
      <c r="E39">
        <v>2018</v>
      </c>
      <c r="F39">
        <v>4</v>
      </c>
      <c r="G39">
        <v>2</v>
      </c>
      <c r="H39" s="11">
        <v>43207</v>
      </c>
      <c r="I39" s="8">
        <v>3.19444444444444E-2</v>
      </c>
      <c r="J39" s="8">
        <v>3.4722222222222203E-2</v>
      </c>
      <c r="K39" s="9">
        <f t="shared" si="0"/>
        <v>107</v>
      </c>
      <c r="L39" s="14" t="s">
        <v>121</v>
      </c>
      <c r="M39" s="14" t="s">
        <v>122</v>
      </c>
      <c r="N39">
        <v>47</v>
      </c>
      <c r="O39">
        <v>47</v>
      </c>
      <c r="P39">
        <v>24</v>
      </c>
      <c r="Q39" s="4" t="s">
        <v>53</v>
      </c>
      <c r="R39" s="4" t="s">
        <v>86</v>
      </c>
      <c r="S39" s="8">
        <f t="shared" si="1"/>
        <v>2.7777777777778026E-3</v>
      </c>
    </row>
    <row r="40" spans="1:20" x14ac:dyDescent="0.25">
      <c r="A40" s="4" t="s">
        <v>20</v>
      </c>
      <c r="B40" s="5" t="s">
        <v>21</v>
      </c>
      <c r="C40" s="13">
        <v>15</v>
      </c>
      <c r="D40" s="4">
        <v>21</v>
      </c>
      <c r="E40">
        <v>2018</v>
      </c>
      <c r="F40">
        <v>4</v>
      </c>
      <c r="G40">
        <v>2</v>
      </c>
      <c r="H40" s="11">
        <v>43207</v>
      </c>
      <c r="I40" s="8">
        <v>6.18055555555556E-2</v>
      </c>
      <c r="J40" s="8">
        <v>6.4583333333333298E-2</v>
      </c>
      <c r="K40" s="9">
        <f t="shared" si="0"/>
        <v>107</v>
      </c>
      <c r="L40" s="14" t="s">
        <v>123</v>
      </c>
      <c r="M40" s="14" t="s">
        <v>124</v>
      </c>
      <c r="N40">
        <v>44</v>
      </c>
      <c r="O40">
        <v>44</v>
      </c>
      <c r="P40">
        <v>24</v>
      </c>
      <c r="Q40" s="4" t="s">
        <v>53</v>
      </c>
      <c r="R40" s="4" t="s">
        <v>125</v>
      </c>
      <c r="S40" s="8">
        <f t="shared" si="1"/>
        <v>2.7777777777776985E-3</v>
      </c>
    </row>
    <row r="41" spans="1:20" x14ac:dyDescent="0.25">
      <c r="A41" s="4" t="s">
        <v>20</v>
      </c>
      <c r="B41" s="5" t="s">
        <v>35</v>
      </c>
      <c r="C41" s="13">
        <v>16</v>
      </c>
      <c r="D41" s="4">
        <v>21</v>
      </c>
      <c r="E41">
        <v>2018</v>
      </c>
      <c r="F41">
        <v>4</v>
      </c>
      <c r="G41">
        <v>2</v>
      </c>
      <c r="H41" s="11">
        <v>43207</v>
      </c>
      <c r="I41" s="8">
        <v>6.5972222222222196E-2</v>
      </c>
      <c r="J41" s="8">
        <v>6.9444444444444406E-2</v>
      </c>
      <c r="K41" s="9">
        <f t="shared" si="0"/>
        <v>107</v>
      </c>
      <c r="L41" s="14" t="s">
        <v>126</v>
      </c>
      <c r="M41" s="14" t="s">
        <v>127</v>
      </c>
      <c r="N41">
        <v>43</v>
      </c>
      <c r="O41">
        <v>43</v>
      </c>
      <c r="P41">
        <v>24</v>
      </c>
      <c r="Q41" s="4" t="s">
        <v>53</v>
      </c>
      <c r="R41" s="4" t="s">
        <v>125</v>
      </c>
      <c r="S41" s="8">
        <f t="shared" si="1"/>
        <v>3.4722222222222099E-3</v>
      </c>
    </row>
    <row r="42" spans="1:20" x14ac:dyDescent="0.25">
      <c r="A42" s="4" t="s">
        <v>20</v>
      </c>
      <c r="B42" s="5" t="s">
        <v>35</v>
      </c>
      <c r="C42" s="13">
        <v>17</v>
      </c>
      <c r="D42" s="4">
        <v>22</v>
      </c>
      <c r="E42">
        <v>2018</v>
      </c>
      <c r="F42">
        <v>4</v>
      </c>
      <c r="G42">
        <v>2</v>
      </c>
      <c r="H42" s="11">
        <v>43207</v>
      </c>
      <c r="I42" s="8">
        <v>0.106944444444444</v>
      </c>
      <c r="J42" s="8">
        <v>0.110416666666667</v>
      </c>
      <c r="K42" s="9">
        <f t="shared" si="0"/>
        <v>107</v>
      </c>
      <c r="L42" s="14" t="s">
        <v>128</v>
      </c>
      <c r="M42" s="14" t="s">
        <v>129</v>
      </c>
      <c r="N42">
        <v>44</v>
      </c>
      <c r="O42">
        <v>44</v>
      </c>
      <c r="P42">
        <v>24</v>
      </c>
      <c r="Q42" s="4" t="s">
        <v>53</v>
      </c>
      <c r="R42" s="4" t="s">
        <v>130</v>
      </c>
      <c r="S42" s="8">
        <f t="shared" si="1"/>
        <v>3.4722222222230009E-3</v>
      </c>
    </row>
    <row r="43" spans="1:20" x14ac:dyDescent="0.25">
      <c r="A43" s="4" t="s">
        <v>20</v>
      </c>
      <c r="B43" s="5" t="s">
        <v>21</v>
      </c>
      <c r="C43" s="13">
        <v>16</v>
      </c>
      <c r="D43" s="4">
        <v>22</v>
      </c>
      <c r="E43">
        <v>2018</v>
      </c>
      <c r="F43">
        <v>4</v>
      </c>
      <c r="G43">
        <v>2</v>
      </c>
      <c r="H43" s="11">
        <v>43207</v>
      </c>
      <c r="I43" s="8">
        <v>0.113888888888889</v>
      </c>
      <c r="J43" s="8">
        <v>0.115972222222222</v>
      </c>
      <c r="K43" s="9">
        <f t="shared" si="0"/>
        <v>107</v>
      </c>
      <c r="L43" s="14" t="s">
        <v>131</v>
      </c>
      <c r="M43" s="14" t="s">
        <v>132</v>
      </c>
      <c r="N43">
        <v>44</v>
      </c>
      <c r="O43">
        <v>44</v>
      </c>
      <c r="P43">
        <v>24</v>
      </c>
      <c r="Q43" s="4" t="s">
        <v>53</v>
      </c>
      <c r="R43" s="4" t="s">
        <v>130</v>
      </c>
      <c r="S43" s="8">
        <f t="shared" si="1"/>
        <v>2.0833333333330067E-3</v>
      </c>
    </row>
    <row r="44" spans="1:20" x14ac:dyDescent="0.25">
      <c r="A44" s="4" t="s">
        <v>20</v>
      </c>
      <c r="B44" s="5" t="s">
        <v>21</v>
      </c>
      <c r="C44" s="13">
        <v>17</v>
      </c>
      <c r="D44" s="4">
        <v>23</v>
      </c>
      <c r="E44">
        <v>2018</v>
      </c>
      <c r="F44">
        <v>4</v>
      </c>
      <c r="G44">
        <v>2</v>
      </c>
      <c r="H44" s="11">
        <v>43207</v>
      </c>
      <c r="I44" s="8">
        <v>0.15625</v>
      </c>
      <c r="J44" s="8">
        <v>0.15833333333333299</v>
      </c>
      <c r="K44" s="9">
        <f t="shared" si="0"/>
        <v>107</v>
      </c>
      <c r="L44" s="14" t="s">
        <v>133</v>
      </c>
      <c r="M44" s="14" t="s">
        <v>134</v>
      </c>
      <c r="N44">
        <v>47</v>
      </c>
      <c r="O44">
        <v>47</v>
      </c>
      <c r="P44">
        <v>24</v>
      </c>
      <c r="Q44" s="4" t="s">
        <v>53</v>
      </c>
      <c r="R44" s="4" t="s">
        <v>89</v>
      </c>
      <c r="S44" s="8">
        <f t="shared" si="1"/>
        <v>2.0833333333329929E-3</v>
      </c>
    </row>
    <row r="45" spans="1:20" x14ac:dyDescent="0.25">
      <c r="A45" s="4" t="s">
        <v>20</v>
      </c>
      <c r="B45" s="5" t="s">
        <v>35</v>
      </c>
      <c r="C45" s="13">
        <v>18</v>
      </c>
      <c r="D45" s="4">
        <v>23</v>
      </c>
      <c r="E45">
        <v>2018</v>
      </c>
      <c r="F45">
        <v>4</v>
      </c>
      <c r="G45">
        <v>2</v>
      </c>
      <c r="H45" s="11">
        <v>43207</v>
      </c>
      <c r="I45" s="8">
        <v>0.16111111111111101</v>
      </c>
      <c r="J45" s="8">
        <v>0.164583333333333</v>
      </c>
      <c r="K45" s="9">
        <f t="shared" si="0"/>
        <v>107</v>
      </c>
      <c r="L45" s="14" t="s">
        <v>135</v>
      </c>
      <c r="M45" s="14" t="s">
        <v>136</v>
      </c>
      <c r="N45">
        <v>47</v>
      </c>
      <c r="O45">
        <v>47</v>
      </c>
      <c r="P45">
        <v>24</v>
      </c>
      <c r="Q45" s="4" t="s">
        <v>53</v>
      </c>
      <c r="R45" s="4" t="s">
        <v>89</v>
      </c>
      <c r="S45" s="8">
        <f t="shared" si="1"/>
        <v>3.4722222222219878E-3</v>
      </c>
    </row>
    <row r="46" spans="1:20" x14ac:dyDescent="0.25">
      <c r="A46" s="4" t="s">
        <v>20</v>
      </c>
      <c r="B46" s="5" t="s">
        <v>35</v>
      </c>
      <c r="C46" s="13">
        <v>19</v>
      </c>
      <c r="D46" s="4">
        <v>24</v>
      </c>
      <c r="E46">
        <v>2018</v>
      </c>
      <c r="F46">
        <v>4</v>
      </c>
      <c r="G46">
        <v>2</v>
      </c>
      <c r="H46" s="11">
        <v>43207</v>
      </c>
      <c r="I46" s="8">
        <v>0.2</v>
      </c>
      <c r="J46" s="8">
        <v>0.20555555555555599</v>
      </c>
      <c r="K46" s="9">
        <f t="shared" si="0"/>
        <v>107</v>
      </c>
      <c r="L46" s="14" t="s">
        <v>137</v>
      </c>
      <c r="M46" s="14" t="s">
        <v>138</v>
      </c>
      <c r="N46">
        <v>47</v>
      </c>
      <c r="O46">
        <v>47</v>
      </c>
      <c r="P46">
        <v>24</v>
      </c>
      <c r="Q46" s="4" t="s">
        <v>53</v>
      </c>
      <c r="R46" s="4" t="s">
        <v>92</v>
      </c>
      <c r="S46" s="8">
        <f t="shared" si="1"/>
        <v>5.5555555555559799E-3</v>
      </c>
    </row>
    <row r="47" spans="1:20" x14ac:dyDescent="0.25">
      <c r="A47" s="4" t="s">
        <v>20</v>
      </c>
      <c r="B47" s="5" t="s">
        <v>21</v>
      </c>
      <c r="C47" s="13">
        <v>18</v>
      </c>
      <c r="D47" s="4">
        <v>24</v>
      </c>
      <c r="E47">
        <v>2018</v>
      </c>
      <c r="F47">
        <v>4</v>
      </c>
      <c r="G47">
        <v>2</v>
      </c>
      <c r="H47" s="11">
        <v>43207</v>
      </c>
      <c r="I47" s="8">
        <v>0.20902777777777801</v>
      </c>
      <c r="J47" s="8">
        <v>0.211805555555556</v>
      </c>
      <c r="K47" s="9">
        <f t="shared" si="0"/>
        <v>107</v>
      </c>
      <c r="L47" s="14" t="s">
        <v>139</v>
      </c>
      <c r="M47" s="14" t="s">
        <v>140</v>
      </c>
      <c r="N47">
        <v>47</v>
      </c>
      <c r="O47">
        <v>47</v>
      </c>
      <c r="P47">
        <v>24</v>
      </c>
      <c r="Q47" s="4" t="s">
        <v>53</v>
      </c>
      <c r="R47" s="4" t="s">
        <v>92</v>
      </c>
      <c r="S47" s="8">
        <f t="shared" si="1"/>
        <v>2.77777777777799E-3</v>
      </c>
    </row>
    <row r="48" spans="1:20" x14ac:dyDescent="0.25">
      <c r="A48" s="4" t="s">
        <v>20</v>
      </c>
      <c r="B48" s="5" t="s">
        <v>26</v>
      </c>
      <c r="C48" s="13">
        <v>7</v>
      </c>
      <c r="D48" s="4">
        <v>25</v>
      </c>
      <c r="E48">
        <v>2018</v>
      </c>
      <c r="F48">
        <v>4</v>
      </c>
      <c r="G48">
        <v>2</v>
      </c>
      <c r="H48" s="11">
        <v>43207</v>
      </c>
      <c r="I48" s="8">
        <v>0.26111111111111102</v>
      </c>
      <c r="J48" s="8">
        <v>0.281944444444444</v>
      </c>
      <c r="K48" s="9">
        <f t="shared" si="0"/>
        <v>107</v>
      </c>
      <c r="L48" s="12" t="s">
        <v>141</v>
      </c>
      <c r="M48" s="12" t="s">
        <v>142</v>
      </c>
      <c r="N48">
        <v>47</v>
      </c>
      <c r="O48">
        <v>47</v>
      </c>
      <c r="P48">
        <v>24</v>
      </c>
      <c r="Q48" s="4" t="s">
        <v>53</v>
      </c>
      <c r="R48" s="4" t="s">
        <v>92</v>
      </c>
      <c r="S48" s="8">
        <f t="shared" si="1"/>
        <v>2.0833333333332982E-2</v>
      </c>
    </row>
    <row r="49" spans="1:19" x14ac:dyDescent="0.25">
      <c r="A49" s="4" t="s">
        <v>20</v>
      </c>
      <c r="B49" s="5" t="s">
        <v>26</v>
      </c>
      <c r="C49" s="13">
        <v>8</v>
      </c>
      <c r="D49" s="4">
        <v>26</v>
      </c>
      <c r="E49">
        <v>2018</v>
      </c>
      <c r="F49">
        <v>4</v>
      </c>
      <c r="G49">
        <v>2</v>
      </c>
      <c r="H49" s="11">
        <v>43207</v>
      </c>
      <c r="I49" s="8">
        <v>0.36111111111111099</v>
      </c>
      <c r="J49" s="8">
        <v>0.38194444444444398</v>
      </c>
      <c r="K49" s="9">
        <f t="shared" si="0"/>
        <v>107</v>
      </c>
      <c r="L49" s="12" t="s">
        <v>143</v>
      </c>
      <c r="M49" s="12" t="s">
        <v>144</v>
      </c>
      <c r="N49">
        <v>44</v>
      </c>
      <c r="O49">
        <v>44</v>
      </c>
      <c r="P49">
        <v>24</v>
      </c>
      <c r="Q49" s="4" t="s">
        <v>53</v>
      </c>
      <c r="R49" s="4" t="s">
        <v>100</v>
      </c>
      <c r="S49" s="8">
        <f t="shared" si="1"/>
        <v>2.0833333333332982E-2</v>
      </c>
    </row>
    <row r="50" spans="1:19" x14ac:dyDescent="0.25">
      <c r="A50" s="4" t="s">
        <v>20</v>
      </c>
      <c r="B50" s="5" t="s">
        <v>26</v>
      </c>
      <c r="C50" s="13">
        <v>9</v>
      </c>
      <c r="D50" s="4">
        <v>27</v>
      </c>
      <c r="E50">
        <v>2018</v>
      </c>
      <c r="F50">
        <v>4</v>
      </c>
      <c r="G50">
        <v>2</v>
      </c>
      <c r="H50" s="11">
        <v>43207</v>
      </c>
      <c r="I50" s="8">
        <v>0.42847222222222198</v>
      </c>
      <c r="J50" s="8">
        <v>0.44930555555555601</v>
      </c>
      <c r="K50" s="9">
        <f t="shared" si="0"/>
        <v>107</v>
      </c>
      <c r="L50" s="14" t="s">
        <v>145</v>
      </c>
      <c r="M50" s="14" t="s">
        <v>146</v>
      </c>
      <c r="N50">
        <v>47</v>
      </c>
      <c r="O50">
        <v>47</v>
      </c>
      <c r="P50">
        <v>24</v>
      </c>
      <c r="Q50" s="4" t="s">
        <v>53</v>
      </c>
      <c r="R50" s="4" t="s">
        <v>95</v>
      </c>
      <c r="S50" s="8">
        <f t="shared" si="1"/>
        <v>2.0833333333334036E-2</v>
      </c>
    </row>
    <row r="51" spans="1:19" x14ac:dyDescent="0.25">
      <c r="A51" s="4" t="s">
        <v>20</v>
      </c>
      <c r="B51" s="5" t="s">
        <v>26</v>
      </c>
      <c r="C51" s="13">
        <v>10</v>
      </c>
      <c r="D51" s="4">
        <v>28</v>
      </c>
      <c r="E51">
        <v>2018</v>
      </c>
      <c r="F51">
        <v>4</v>
      </c>
      <c r="G51">
        <v>2</v>
      </c>
      <c r="H51" s="11">
        <v>43207</v>
      </c>
      <c r="I51" s="8">
        <v>0.52847222222222201</v>
      </c>
      <c r="J51" s="8">
        <v>0.55000000000000004</v>
      </c>
      <c r="K51" s="9">
        <f t="shared" si="0"/>
        <v>107</v>
      </c>
      <c r="L51" s="14" t="s">
        <v>147</v>
      </c>
      <c r="M51" s="14" t="s">
        <v>148</v>
      </c>
      <c r="N51">
        <v>46</v>
      </c>
      <c r="O51">
        <v>46</v>
      </c>
      <c r="P51">
        <v>24</v>
      </c>
      <c r="Q51" s="4" t="s">
        <v>53</v>
      </c>
      <c r="R51" s="4" t="s">
        <v>149</v>
      </c>
      <c r="S51" s="8">
        <f t="shared" si="1"/>
        <v>2.1527777777778034E-2</v>
      </c>
    </row>
    <row r="52" spans="1:19" x14ac:dyDescent="0.25">
      <c r="A52" s="4" t="s">
        <v>20</v>
      </c>
      <c r="B52" s="5" t="s">
        <v>21</v>
      </c>
      <c r="C52" s="13">
        <v>19</v>
      </c>
      <c r="D52" s="4">
        <v>29</v>
      </c>
      <c r="E52">
        <v>2018</v>
      </c>
      <c r="F52">
        <v>4</v>
      </c>
      <c r="G52">
        <v>2</v>
      </c>
      <c r="H52" s="11">
        <v>43207</v>
      </c>
      <c r="I52" s="8">
        <v>0.69305555555555598</v>
      </c>
      <c r="J52" s="8">
        <v>0.69652777777777797</v>
      </c>
      <c r="K52" s="9">
        <f t="shared" si="0"/>
        <v>107</v>
      </c>
      <c r="L52" s="14" t="s">
        <v>150</v>
      </c>
      <c r="M52" s="14" t="s">
        <v>151</v>
      </c>
      <c r="N52">
        <v>46</v>
      </c>
      <c r="O52">
        <v>46</v>
      </c>
      <c r="P52">
        <v>24</v>
      </c>
      <c r="Q52" s="4" t="s">
        <v>53</v>
      </c>
      <c r="R52" s="4" t="s">
        <v>149</v>
      </c>
      <c r="S52" s="8">
        <f t="shared" si="1"/>
        <v>3.4722222222219878E-3</v>
      </c>
    </row>
    <row r="53" spans="1:19" x14ac:dyDescent="0.25">
      <c r="A53" s="4" t="s">
        <v>20</v>
      </c>
      <c r="B53" s="5" t="s">
        <v>35</v>
      </c>
      <c r="C53" s="13">
        <v>20</v>
      </c>
      <c r="D53" s="4">
        <v>29</v>
      </c>
      <c r="E53">
        <v>2018</v>
      </c>
      <c r="F53">
        <v>4</v>
      </c>
      <c r="G53">
        <v>2</v>
      </c>
      <c r="H53" s="11">
        <v>43207</v>
      </c>
      <c r="I53" s="8">
        <v>0.69930555555555496</v>
      </c>
      <c r="J53" s="8">
        <v>0.70486111111111105</v>
      </c>
      <c r="K53" s="9">
        <f t="shared" si="0"/>
        <v>107</v>
      </c>
      <c r="L53" s="14" t="s">
        <v>152</v>
      </c>
      <c r="M53" s="14" t="s">
        <v>153</v>
      </c>
      <c r="N53">
        <v>46</v>
      </c>
      <c r="O53">
        <v>46</v>
      </c>
      <c r="P53">
        <v>24</v>
      </c>
      <c r="Q53" s="4" t="s">
        <v>53</v>
      </c>
      <c r="R53" s="4" t="s">
        <v>149</v>
      </c>
      <c r="S53" s="8">
        <f t="shared" si="1"/>
        <v>5.5555555555560909E-3</v>
      </c>
    </row>
    <row r="54" spans="1:19" x14ac:dyDescent="0.25">
      <c r="A54" s="4" t="s">
        <v>20</v>
      </c>
      <c r="B54" s="5" t="s">
        <v>35</v>
      </c>
      <c r="C54" s="13">
        <v>21</v>
      </c>
      <c r="D54" s="4">
        <v>30</v>
      </c>
      <c r="E54">
        <v>2018</v>
      </c>
      <c r="F54">
        <v>4</v>
      </c>
      <c r="G54">
        <v>2</v>
      </c>
      <c r="H54" s="11">
        <v>43207</v>
      </c>
      <c r="I54" s="8">
        <v>0.73750000000000004</v>
      </c>
      <c r="J54" s="8">
        <v>0.74305555555555602</v>
      </c>
      <c r="K54" s="9">
        <f t="shared" si="0"/>
        <v>107</v>
      </c>
      <c r="L54" s="14" t="s">
        <v>154</v>
      </c>
      <c r="M54" s="14" t="s">
        <v>155</v>
      </c>
      <c r="N54">
        <v>45</v>
      </c>
      <c r="O54">
        <v>45</v>
      </c>
      <c r="P54">
        <v>24</v>
      </c>
      <c r="Q54" s="4" t="s">
        <v>53</v>
      </c>
      <c r="R54" s="4" t="s">
        <v>156</v>
      </c>
      <c r="S54" s="8">
        <f t="shared" si="1"/>
        <v>5.5555555555559799E-3</v>
      </c>
    </row>
    <row r="55" spans="1:19" x14ac:dyDescent="0.25">
      <c r="A55" s="4" t="s">
        <v>20</v>
      </c>
      <c r="B55" s="5" t="s">
        <v>21</v>
      </c>
      <c r="C55" s="13">
        <v>20</v>
      </c>
      <c r="D55" s="4">
        <v>30</v>
      </c>
      <c r="E55">
        <v>2018</v>
      </c>
      <c r="F55">
        <v>4</v>
      </c>
      <c r="G55">
        <v>2</v>
      </c>
      <c r="H55" s="11">
        <v>43207</v>
      </c>
      <c r="I55" s="8">
        <v>0.74583333333333302</v>
      </c>
      <c r="J55" s="8">
        <v>0.74861111111111101</v>
      </c>
      <c r="K55" s="9">
        <f t="shared" si="0"/>
        <v>107</v>
      </c>
      <c r="L55" s="14" t="s">
        <v>157</v>
      </c>
      <c r="M55" s="14" t="s">
        <v>158</v>
      </c>
      <c r="N55">
        <v>45</v>
      </c>
      <c r="O55">
        <v>45</v>
      </c>
      <c r="P55">
        <v>24</v>
      </c>
      <c r="Q55" s="4" t="s">
        <v>53</v>
      </c>
      <c r="R55" s="4" t="s">
        <v>156</v>
      </c>
      <c r="S55" s="8">
        <f t="shared" si="1"/>
        <v>2.77777777777799E-3</v>
      </c>
    </row>
    <row r="56" spans="1:19" x14ac:dyDescent="0.25">
      <c r="A56" s="4" t="s">
        <v>20</v>
      </c>
      <c r="B56" s="5" t="s">
        <v>41</v>
      </c>
      <c r="C56" s="13">
        <v>2</v>
      </c>
      <c r="D56" s="4">
        <v>30</v>
      </c>
      <c r="E56">
        <v>2018</v>
      </c>
      <c r="F56">
        <v>4</v>
      </c>
      <c r="G56">
        <v>2</v>
      </c>
      <c r="H56" s="11">
        <v>43207</v>
      </c>
      <c r="I56" s="8">
        <v>0.75902777777777797</v>
      </c>
      <c r="J56" s="8">
        <v>0.76527777777777795</v>
      </c>
      <c r="K56" s="9">
        <f t="shared" si="0"/>
        <v>107</v>
      </c>
      <c r="L56" s="14" t="s">
        <v>157</v>
      </c>
      <c r="M56" s="14" t="s">
        <v>159</v>
      </c>
      <c r="N56">
        <v>45</v>
      </c>
      <c r="O56">
        <v>45</v>
      </c>
      <c r="P56">
        <v>24</v>
      </c>
      <c r="Q56" s="4" t="s">
        <v>53</v>
      </c>
      <c r="R56" s="4" t="s">
        <v>156</v>
      </c>
      <c r="S56" s="8">
        <f t="shared" si="1"/>
        <v>6.2499999999999778E-3</v>
      </c>
    </row>
    <row r="57" spans="1:19" x14ac:dyDescent="0.25">
      <c r="A57" s="4" t="s">
        <v>20</v>
      </c>
      <c r="B57" s="5" t="s">
        <v>48</v>
      </c>
      <c r="C57" s="13">
        <v>2</v>
      </c>
      <c r="D57" s="4">
        <v>30</v>
      </c>
      <c r="E57">
        <v>2018</v>
      </c>
      <c r="F57">
        <v>4</v>
      </c>
      <c r="G57">
        <v>2</v>
      </c>
      <c r="H57" s="11">
        <v>43207</v>
      </c>
      <c r="I57" s="8">
        <v>0.80833333333333302</v>
      </c>
      <c r="J57" s="8">
        <v>0.8125</v>
      </c>
      <c r="K57" s="9">
        <f t="shared" si="0"/>
        <v>107</v>
      </c>
      <c r="L57" s="14" t="s">
        <v>160</v>
      </c>
      <c r="M57" s="14" t="s">
        <v>161</v>
      </c>
      <c r="N57">
        <v>45</v>
      </c>
      <c r="O57">
        <v>45</v>
      </c>
      <c r="P57">
        <v>24</v>
      </c>
      <c r="Q57" s="4" t="s">
        <v>53</v>
      </c>
      <c r="R57" s="4" t="s">
        <v>156</v>
      </c>
      <c r="S57" s="8">
        <f t="shared" si="1"/>
        <v>4.1666666666669849E-3</v>
      </c>
    </row>
    <row r="58" spans="1:19" x14ac:dyDescent="0.25">
      <c r="A58" s="4" t="s">
        <v>20</v>
      </c>
      <c r="B58" s="5" t="s">
        <v>35</v>
      </c>
      <c r="C58" s="13">
        <v>22</v>
      </c>
      <c r="D58" s="4">
        <v>30</v>
      </c>
      <c r="E58">
        <v>2018</v>
      </c>
      <c r="F58">
        <v>4</v>
      </c>
      <c r="G58">
        <v>2</v>
      </c>
      <c r="H58" s="11">
        <v>43207</v>
      </c>
      <c r="I58" s="8">
        <v>0.84583333333333299</v>
      </c>
      <c r="J58" s="8">
        <v>0.85</v>
      </c>
      <c r="K58" s="9">
        <f t="shared" si="0"/>
        <v>107</v>
      </c>
      <c r="L58" s="14" t="s">
        <v>162</v>
      </c>
      <c r="M58" s="14" t="s">
        <v>158</v>
      </c>
      <c r="N58">
        <v>45</v>
      </c>
      <c r="O58">
        <v>45</v>
      </c>
      <c r="P58">
        <v>24</v>
      </c>
      <c r="Q58" s="4" t="s">
        <v>53</v>
      </c>
      <c r="R58" s="4" t="s">
        <v>156</v>
      </c>
      <c r="S58" s="8">
        <f t="shared" si="1"/>
        <v>4.1666666666669849E-3</v>
      </c>
    </row>
    <row r="59" spans="1:19" x14ac:dyDescent="0.25">
      <c r="A59" s="4" t="s">
        <v>20</v>
      </c>
      <c r="B59" s="5" t="s">
        <v>35</v>
      </c>
      <c r="C59" s="13">
        <v>23</v>
      </c>
      <c r="D59" s="4">
        <v>31</v>
      </c>
      <c r="E59">
        <v>2018</v>
      </c>
      <c r="F59">
        <v>4</v>
      </c>
      <c r="G59">
        <v>2</v>
      </c>
      <c r="H59" s="11">
        <v>43208</v>
      </c>
      <c r="I59" s="8">
        <v>0.165277777777778</v>
      </c>
      <c r="J59" s="8">
        <v>0.17499999999999999</v>
      </c>
      <c r="K59" s="9">
        <f t="shared" si="0"/>
        <v>108</v>
      </c>
      <c r="L59" s="14" t="s">
        <v>163</v>
      </c>
      <c r="M59" s="14" t="s">
        <v>164</v>
      </c>
      <c r="N59">
        <v>95</v>
      </c>
      <c r="O59">
        <v>95</v>
      </c>
      <c r="P59">
        <v>25</v>
      </c>
      <c r="Q59" s="4" t="s">
        <v>165</v>
      </c>
      <c r="R59" s="4" t="s">
        <v>166</v>
      </c>
      <c r="S59" s="8">
        <f t="shared" si="1"/>
        <v>9.7222222222219934E-3</v>
      </c>
    </row>
    <row r="60" spans="1:19" x14ac:dyDescent="0.25">
      <c r="A60" s="4" t="s">
        <v>20</v>
      </c>
      <c r="B60" s="5" t="s">
        <v>167</v>
      </c>
      <c r="C60" s="13">
        <v>1</v>
      </c>
      <c r="D60" s="4">
        <v>31</v>
      </c>
      <c r="E60">
        <v>2018</v>
      </c>
      <c r="F60">
        <v>4</v>
      </c>
      <c r="G60">
        <v>2</v>
      </c>
      <c r="H60" s="11">
        <v>43208</v>
      </c>
      <c r="I60" s="8">
        <v>0.179166666666667</v>
      </c>
      <c r="J60" s="8">
        <v>0.18611111111111101</v>
      </c>
      <c r="K60" s="9">
        <f t="shared" si="0"/>
        <v>108</v>
      </c>
      <c r="L60" s="14" t="s">
        <v>168</v>
      </c>
      <c r="M60" s="14" t="s">
        <v>169</v>
      </c>
      <c r="N60">
        <v>95</v>
      </c>
      <c r="O60">
        <v>95</v>
      </c>
      <c r="P60">
        <v>25</v>
      </c>
      <c r="Q60" s="4" t="s">
        <v>165</v>
      </c>
      <c r="R60" s="4" t="s">
        <v>166</v>
      </c>
      <c r="S60" s="8">
        <f t="shared" si="1"/>
        <v>6.9444444444440034E-3</v>
      </c>
    </row>
    <row r="61" spans="1:19" x14ac:dyDescent="0.25">
      <c r="A61" s="4" t="s">
        <v>20</v>
      </c>
      <c r="B61" s="5" t="s">
        <v>167</v>
      </c>
      <c r="C61" s="13">
        <v>2</v>
      </c>
      <c r="D61" s="4">
        <v>31</v>
      </c>
      <c r="E61">
        <v>2018</v>
      </c>
      <c r="F61">
        <v>4</v>
      </c>
      <c r="G61">
        <v>2</v>
      </c>
      <c r="H61" s="11">
        <v>43208</v>
      </c>
      <c r="I61" s="8">
        <v>0.186805555555556</v>
      </c>
      <c r="J61" s="8">
        <v>0.18888888888888899</v>
      </c>
      <c r="K61" s="9">
        <f t="shared" si="0"/>
        <v>108</v>
      </c>
      <c r="L61" s="14" t="s">
        <v>170</v>
      </c>
      <c r="M61" s="14" t="s">
        <v>171</v>
      </c>
      <c r="N61">
        <v>95</v>
      </c>
      <c r="O61">
        <v>95</v>
      </c>
      <c r="P61">
        <v>25</v>
      </c>
      <c r="Q61" s="4" t="s">
        <v>165</v>
      </c>
      <c r="R61" s="4" t="s">
        <v>166</v>
      </c>
      <c r="S61" s="8">
        <f t="shared" si="1"/>
        <v>2.0833333333329929E-3</v>
      </c>
    </row>
    <row r="62" spans="1:19" x14ac:dyDescent="0.25">
      <c r="A62" s="4" t="s">
        <v>20</v>
      </c>
      <c r="B62" s="5" t="s">
        <v>167</v>
      </c>
      <c r="C62" s="13">
        <v>3</v>
      </c>
      <c r="D62" s="4">
        <v>31</v>
      </c>
      <c r="E62">
        <v>2018</v>
      </c>
      <c r="F62">
        <v>4</v>
      </c>
      <c r="G62">
        <v>2</v>
      </c>
      <c r="H62" s="11">
        <v>43208</v>
      </c>
      <c r="I62" s="8">
        <v>0.194444444444444</v>
      </c>
      <c r="J62" s="8">
        <v>0.2</v>
      </c>
      <c r="K62" s="9">
        <f t="shared" si="0"/>
        <v>108</v>
      </c>
      <c r="L62" s="14" t="s">
        <v>168</v>
      </c>
      <c r="M62" s="14" t="s">
        <v>171</v>
      </c>
      <c r="N62">
        <v>95</v>
      </c>
      <c r="O62">
        <v>95</v>
      </c>
      <c r="P62">
        <v>25</v>
      </c>
      <c r="Q62" s="4" t="s">
        <v>165</v>
      </c>
      <c r="R62" s="4" t="s">
        <v>166</v>
      </c>
      <c r="S62" s="8">
        <f t="shared" si="1"/>
        <v>5.5555555555560077E-3</v>
      </c>
    </row>
    <row r="63" spans="1:19" x14ac:dyDescent="0.25">
      <c r="A63" s="4" t="s">
        <v>20</v>
      </c>
      <c r="B63" s="5" t="s">
        <v>172</v>
      </c>
      <c r="C63" s="13">
        <v>1</v>
      </c>
      <c r="D63" s="4">
        <v>31</v>
      </c>
      <c r="E63">
        <v>2018</v>
      </c>
      <c r="F63">
        <v>4</v>
      </c>
      <c r="G63">
        <v>2</v>
      </c>
      <c r="H63" s="11">
        <v>43208</v>
      </c>
      <c r="I63" s="8">
        <v>0.202777777777778</v>
      </c>
      <c r="J63" s="8">
        <v>0.21249999999999999</v>
      </c>
      <c r="K63" s="9">
        <f t="shared" si="0"/>
        <v>108</v>
      </c>
      <c r="L63" s="14" t="s">
        <v>168</v>
      </c>
      <c r="M63" s="14" t="s">
        <v>171</v>
      </c>
      <c r="N63">
        <v>95</v>
      </c>
      <c r="O63">
        <v>95</v>
      </c>
      <c r="P63">
        <v>25</v>
      </c>
      <c r="Q63" s="4" t="s">
        <v>165</v>
      </c>
      <c r="R63" s="4" t="s">
        <v>166</v>
      </c>
      <c r="S63" s="8">
        <f t="shared" si="1"/>
        <v>9.7222222222219934E-3</v>
      </c>
    </row>
    <row r="64" spans="1:19" x14ac:dyDescent="0.25">
      <c r="A64" s="4" t="s">
        <v>20</v>
      </c>
      <c r="B64" s="5" t="s">
        <v>172</v>
      </c>
      <c r="C64" s="13">
        <v>2</v>
      </c>
      <c r="D64" s="4">
        <v>31</v>
      </c>
      <c r="E64">
        <v>2018</v>
      </c>
      <c r="F64">
        <v>4</v>
      </c>
      <c r="G64">
        <v>2</v>
      </c>
      <c r="H64" s="11">
        <v>43208</v>
      </c>
      <c r="I64" s="8">
        <v>0.21527777777777801</v>
      </c>
      <c r="J64" s="8">
        <v>0.227777777777778</v>
      </c>
      <c r="K64" s="9">
        <f t="shared" si="0"/>
        <v>108</v>
      </c>
      <c r="L64" s="14" t="s">
        <v>173</v>
      </c>
      <c r="M64" s="14" t="s">
        <v>169</v>
      </c>
      <c r="N64">
        <v>95</v>
      </c>
      <c r="O64">
        <v>95</v>
      </c>
      <c r="P64">
        <v>25</v>
      </c>
      <c r="Q64" s="4" t="s">
        <v>165</v>
      </c>
      <c r="R64" s="4" t="s">
        <v>166</v>
      </c>
      <c r="S64" s="8">
        <f t="shared" si="1"/>
        <v>1.2499999999999983E-2</v>
      </c>
    </row>
    <row r="65" spans="1:20" x14ac:dyDescent="0.25">
      <c r="A65" s="4" t="s">
        <v>20</v>
      </c>
      <c r="B65" s="5" t="s">
        <v>172</v>
      </c>
      <c r="C65" s="13">
        <v>3</v>
      </c>
      <c r="D65" s="4">
        <v>31</v>
      </c>
      <c r="E65">
        <v>2018</v>
      </c>
      <c r="F65">
        <v>4</v>
      </c>
      <c r="G65">
        <v>2</v>
      </c>
      <c r="H65" s="11">
        <v>43208</v>
      </c>
      <c r="I65" s="8">
        <v>0.22916666666666699</v>
      </c>
      <c r="J65" s="8">
        <v>0.241666666666667</v>
      </c>
      <c r="K65" s="9">
        <f t="shared" si="0"/>
        <v>108</v>
      </c>
      <c r="L65" s="14" t="s">
        <v>170</v>
      </c>
      <c r="M65" s="14" t="s">
        <v>169</v>
      </c>
      <c r="N65">
        <v>95</v>
      </c>
      <c r="O65">
        <v>95</v>
      </c>
      <c r="P65">
        <v>25</v>
      </c>
      <c r="Q65" s="4" t="s">
        <v>165</v>
      </c>
      <c r="R65" s="4" t="s">
        <v>166</v>
      </c>
      <c r="S65" s="8">
        <f t="shared" si="1"/>
        <v>1.2500000000000011E-2</v>
      </c>
    </row>
    <row r="66" spans="1:20" x14ac:dyDescent="0.25">
      <c r="A66" s="4" t="s">
        <v>20</v>
      </c>
      <c r="B66" s="5" t="s">
        <v>21</v>
      </c>
      <c r="C66" s="13">
        <v>21</v>
      </c>
      <c r="D66" s="4">
        <v>31</v>
      </c>
      <c r="E66">
        <v>2018</v>
      </c>
      <c r="F66">
        <v>4</v>
      </c>
      <c r="G66">
        <v>2</v>
      </c>
      <c r="H66" s="11">
        <v>43208</v>
      </c>
      <c r="I66" s="8">
        <v>0.243055555555556</v>
      </c>
      <c r="J66" s="8">
        <v>0.24861111111111101</v>
      </c>
      <c r="K66" s="9">
        <f t="shared" ref="K66:K129" si="2">H66-42370-365-365</f>
        <v>108</v>
      </c>
      <c r="L66" s="14" t="s">
        <v>173</v>
      </c>
      <c r="M66" s="14" t="s">
        <v>169</v>
      </c>
      <c r="N66">
        <v>95</v>
      </c>
      <c r="O66">
        <v>95</v>
      </c>
      <c r="P66">
        <v>25</v>
      </c>
      <c r="Q66" s="4" t="s">
        <v>165</v>
      </c>
      <c r="R66" s="4" t="s">
        <v>166</v>
      </c>
      <c r="S66" s="8">
        <f t="shared" ref="S66:S129" si="3">J66-I66</f>
        <v>5.5555555555550085E-3</v>
      </c>
    </row>
    <row r="67" spans="1:20" x14ac:dyDescent="0.25">
      <c r="A67" s="4" t="s">
        <v>20</v>
      </c>
      <c r="B67" s="5" t="s">
        <v>41</v>
      </c>
      <c r="C67" s="13">
        <v>3</v>
      </c>
      <c r="D67" s="4">
        <v>31</v>
      </c>
      <c r="E67">
        <v>2018</v>
      </c>
      <c r="F67">
        <v>4</v>
      </c>
      <c r="G67">
        <v>2</v>
      </c>
      <c r="H67" s="11">
        <v>43208</v>
      </c>
      <c r="I67" s="8">
        <v>0.26319444444444401</v>
      </c>
      <c r="J67" s="15"/>
      <c r="K67" s="9">
        <f t="shared" si="2"/>
        <v>108</v>
      </c>
      <c r="L67" s="14" t="s">
        <v>170</v>
      </c>
      <c r="M67" s="14" t="s">
        <v>174</v>
      </c>
      <c r="N67">
        <v>95</v>
      </c>
      <c r="O67">
        <v>95</v>
      </c>
      <c r="P67">
        <v>25</v>
      </c>
      <c r="Q67" s="4" t="s">
        <v>165</v>
      </c>
      <c r="R67" s="4" t="s">
        <v>166</v>
      </c>
      <c r="S67" s="8"/>
    </row>
    <row r="68" spans="1:20" x14ac:dyDescent="0.25">
      <c r="A68" s="4" t="s">
        <v>20</v>
      </c>
      <c r="B68" s="5" t="s">
        <v>41</v>
      </c>
      <c r="C68" s="13">
        <v>4</v>
      </c>
      <c r="D68" s="4">
        <v>31</v>
      </c>
      <c r="E68">
        <v>2018</v>
      </c>
      <c r="F68">
        <v>4</v>
      </c>
      <c r="G68">
        <v>2</v>
      </c>
      <c r="H68" s="11">
        <v>43208</v>
      </c>
      <c r="I68" s="8">
        <v>0.29166666666666702</v>
      </c>
      <c r="J68" s="8">
        <v>0.3</v>
      </c>
      <c r="K68" s="9">
        <f t="shared" si="2"/>
        <v>108</v>
      </c>
      <c r="L68" s="14" t="s">
        <v>175</v>
      </c>
      <c r="M68" s="14" t="s">
        <v>176</v>
      </c>
      <c r="N68">
        <v>95</v>
      </c>
      <c r="O68">
        <v>95</v>
      </c>
      <c r="P68">
        <v>25</v>
      </c>
      <c r="Q68" s="4" t="s">
        <v>165</v>
      </c>
      <c r="R68" s="4" t="s">
        <v>166</v>
      </c>
      <c r="S68" s="8">
        <f t="shared" si="3"/>
        <v>8.3333333333329707E-3</v>
      </c>
    </row>
    <row r="69" spans="1:20" x14ac:dyDescent="0.25">
      <c r="A69" s="4" t="s">
        <v>20</v>
      </c>
      <c r="B69" s="5" t="s">
        <v>48</v>
      </c>
      <c r="C69" s="13">
        <v>3</v>
      </c>
      <c r="D69" s="4">
        <v>31</v>
      </c>
      <c r="E69">
        <v>2018</v>
      </c>
      <c r="F69">
        <v>4</v>
      </c>
      <c r="G69">
        <v>2</v>
      </c>
      <c r="H69" s="11">
        <v>43208</v>
      </c>
      <c r="I69" s="8">
        <v>0.34375</v>
      </c>
      <c r="J69" s="8">
        <v>0.35277777777777802</v>
      </c>
      <c r="K69" s="9">
        <f t="shared" si="2"/>
        <v>108</v>
      </c>
      <c r="L69" s="14" t="s">
        <v>175</v>
      </c>
      <c r="M69" s="14" t="s">
        <v>169</v>
      </c>
      <c r="N69">
        <v>95</v>
      </c>
      <c r="O69">
        <v>95</v>
      </c>
      <c r="P69">
        <v>25</v>
      </c>
      <c r="Q69" s="4" t="s">
        <v>165</v>
      </c>
      <c r="R69" s="4" t="s">
        <v>166</v>
      </c>
      <c r="S69" s="8">
        <f t="shared" si="3"/>
        <v>9.0277777777780233E-3</v>
      </c>
    </row>
    <row r="70" spans="1:20" x14ac:dyDescent="0.25">
      <c r="A70" s="4" t="s">
        <v>20</v>
      </c>
      <c r="B70" s="5" t="s">
        <v>35</v>
      </c>
      <c r="C70" s="13">
        <v>24</v>
      </c>
      <c r="D70" s="4">
        <v>31</v>
      </c>
      <c r="E70">
        <v>2018</v>
      </c>
      <c r="F70">
        <v>4</v>
      </c>
      <c r="G70">
        <v>2</v>
      </c>
      <c r="H70" s="11">
        <v>43208</v>
      </c>
      <c r="I70" s="8">
        <v>0.38750000000000001</v>
      </c>
      <c r="J70" s="8">
        <v>0.39652777777777798</v>
      </c>
      <c r="K70" s="9">
        <f t="shared" si="2"/>
        <v>108</v>
      </c>
      <c r="L70" s="14" t="s">
        <v>177</v>
      </c>
      <c r="M70" s="14" t="s">
        <v>178</v>
      </c>
      <c r="N70">
        <v>95</v>
      </c>
      <c r="O70">
        <v>95</v>
      </c>
      <c r="P70">
        <v>25</v>
      </c>
      <c r="Q70" s="4" t="s">
        <v>165</v>
      </c>
      <c r="R70" s="4" t="s">
        <v>166</v>
      </c>
      <c r="S70" s="8">
        <f t="shared" si="3"/>
        <v>9.0277777777779677E-3</v>
      </c>
    </row>
    <row r="71" spans="1:20" x14ac:dyDescent="0.25">
      <c r="A71" s="4" t="s">
        <v>20</v>
      </c>
      <c r="B71" s="5" t="s">
        <v>21</v>
      </c>
      <c r="C71" s="13">
        <v>22</v>
      </c>
      <c r="D71" s="4">
        <v>32</v>
      </c>
      <c r="E71">
        <v>2018</v>
      </c>
      <c r="F71">
        <v>4</v>
      </c>
      <c r="G71">
        <v>2</v>
      </c>
      <c r="H71" s="11">
        <v>43208</v>
      </c>
      <c r="I71" s="8">
        <v>0.55000000000000004</v>
      </c>
      <c r="J71" s="8">
        <v>0.55555555555555503</v>
      </c>
      <c r="K71" s="9">
        <f t="shared" si="2"/>
        <v>108</v>
      </c>
      <c r="L71" s="14" t="s">
        <v>179</v>
      </c>
      <c r="M71" s="14" t="s">
        <v>180</v>
      </c>
      <c r="N71">
        <v>85</v>
      </c>
      <c r="O71">
        <v>85</v>
      </c>
      <c r="P71">
        <v>26</v>
      </c>
      <c r="Q71" s="4" t="s">
        <v>181</v>
      </c>
      <c r="R71" s="4" t="s">
        <v>182</v>
      </c>
      <c r="S71" s="8">
        <f t="shared" si="3"/>
        <v>5.5555555555549807E-3</v>
      </c>
      <c r="T71" t="s">
        <v>183</v>
      </c>
    </row>
    <row r="72" spans="1:20" x14ac:dyDescent="0.25">
      <c r="A72" s="4" t="s">
        <v>20</v>
      </c>
      <c r="B72" s="5" t="s">
        <v>26</v>
      </c>
      <c r="C72" s="13">
        <v>11</v>
      </c>
      <c r="D72" s="4">
        <v>33</v>
      </c>
      <c r="E72">
        <v>2018</v>
      </c>
      <c r="F72">
        <v>4</v>
      </c>
      <c r="G72">
        <v>2</v>
      </c>
      <c r="H72" s="11">
        <v>43208</v>
      </c>
      <c r="I72" s="8">
        <v>0.56666666666666698</v>
      </c>
      <c r="J72" s="8">
        <v>0.58958333333333302</v>
      </c>
      <c r="K72" s="9">
        <f t="shared" si="2"/>
        <v>108</v>
      </c>
      <c r="L72" s="12" t="s">
        <v>184</v>
      </c>
      <c r="M72" s="12" t="s">
        <v>185</v>
      </c>
      <c r="N72">
        <v>68</v>
      </c>
      <c r="O72">
        <v>68</v>
      </c>
      <c r="P72">
        <v>26</v>
      </c>
      <c r="Q72" s="4" t="s">
        <v>181</v>
      </c>
      <c r="R72" s="4" t="s">
        <v>186</v>
      </c>
      <c r="S72" s="8">
        <f t="shared" si="3"/>
        <v>2.291666666666603E-2</v>
      </c>
    </row>
    <row r="73" spans="1:20" x14ac:dyDescent="0.25">
      <c r="A73" s="4" t="s">
        <v>20</v>
      </c>
      <c r="B73" s="5" t="s">
        <v>26</v>
      </c>
      <c r="C73" s="13">
        <v>12</v>
      </c>
      <c r="D73" s="4">
        <v>34</v>
      </c>
      <c r="E73">
        <v>2018</v>
      </c>
      <c r="F73">
        <v>4</v>
      </c>
      <c r="G73">
        <v>2</v>
      </c>
      <c r="H73" s="11">
        <v>43208</v>
      </c>
      <c r="I73" s="8">
        <v>0.63680555555555496</v>
      </c>
      <c r="J73" s="8">
        <v>0.65763888888888899</v>
      </c>
      <c r="K73" s="9">
        <f t="shared" si="2"/>
        <v>108</v>
      </c>
      <c r="L73" s="12" t="s">
        <v>187</v>
      </c>
      <c r="M73" s="12" t="s">
        <v>188</v>
      </c>
      <c r="N73">
        <v>73</v>
      </c>
      <c r="O73">
        <v>73</v>
      </c>
      <c r="P73">
        <v>26</v>
      </c>
      <c r="Q73" s="4" t="s">
        <v>181</v>
      </c>
      <c r="R73" s="4" t="s">
        <v>189</v>
      </c>
      <c r="S73" s="8">
        <f t="shared" si="3"/>
        <v>2.0833333333334036E-2</v>
      </c>
    </row>
    <row r="74" spans="1:20" x14ac:dyDescent="0.25">
      <c r="A74" s="4" t="s">
        <v>20</v>
      </c>
      <c r="B74" s="5" t="s">
        <v>21</v>
      </c>
      <c r="C74" s="13">
        <v>23</v>
      </c>
      <c r="D74" s="4">
        <v>35</v>
      </c>
      <c r="E74">
        <v>2018</v>
      </c>
      <c r="F74">
        <v>4</v>
      </c>
      <c r="G74">
        <v>2</v>
      </c>
      <c r="H74" s="11">
        <v>43208</v>
      </c>
      <c r="I74" s="8">
        <v>0.74513888888888902</v>
      </c>
      <c r="J74" s="8">
        <v>0.75</v>
      </c>
      <c r="K74" s="9">
        <f t="shared" si="2"/>
        <v>108</v>
      </c>
      <c r="L74" s="14" t="s">
        <v>190</v>
      </c>
      <c r="M74" s="14" t="s">
        <v>191</v>
      </c>
      <c r="N74">
        <v>66</v>
      </c>
      <c r="O74">
        <v>66</v>
      </c>
      <c r="P74">
        <v>26</v>
      </c>
      <c r="Q74" s="4" t="s">
        <v>181</v>
      </c>
      <c r="R74" s="4" t="s">
        <v>192</v>
      </c>
      <c r="S74" s="8">
        <f t="shared" si="3"/>
        <v>4.8611111111109828E-3</v>
      </c>
    </row>
    <row r="75" spans="1:20" x14ac:dyDescent="0.25">
      <c r="A75" s="4" t="s">
        <v>20</v>
      </c>
      <c r="B75" s="5" t="s">
        <v>193</v>
      </c>
      <c r="C75" s="13">
        <v>1</v>
      </c>
      <c r="D75" s="4">
        <v>35</v>
      </c>
      <c r="E75">
        <v>2018</v>
      </c>
      <c r="F75">
        <v>4</v>
      </c>
      <c r="G75">
        <v>2</v>
      </c>
      <c r="H75" s="11">
        <v>43208</v>
      </c>
      <c r="I75" s="8">
        <v>0.75208333333333299</v>
      </c>
      <c r="J75" s="8">
        <v>0.75763888888888897</v>
      </c>
      <c r="K75" s="9">
        <f t="shared" si="2"/>
        <v>108</v>
      </c>
      <c r="L75" s="14" t="s">
        <v>194</v>
      </c>
      <c r="M75" s="14" t="s">
        <v>195</v>
      </c>
      <c r="N75">
        <v>66</v>
      </c>
      <c r="O75">
        <v>66</v>
      </c>
      <c r="P75">
        <v>26</v>
      </c>
      <c r="Q75" s="4" t="s">
        <v>181</v>
      </c>
      <c r="R75" s="4" t="s">
        <v>192</v>
      </c>
      <c r="S75" s="8">
        <f t="shared" si="3"/>
        <v>5.5555555555559799E-3</v>
      </c>
    </row>
    <row r="76" spans="1:20" x14ac:dyDescent="0.25">
      <c r="A76" s="4" t="s">
        <v>20</v>
      </c>
      <c r="B76" s="5" t="s">
        <v>193</v>
      </c>
      <c r="C76" s="13">
        <v>2</v>
      </c>
      <c r="D76" s="4">
        <v>36</v>
      </c>
      <c r="E76">
        <v>2018</v>
      </c>
      <c r="F76">
        <v>4</v>
      </c>
      <c r="G76">
        <v>2</v>
      </c>
      <c r="H76" s="11">
        <v>43208</v>
      </c>
      <c r="I76" s="8">
        <v>0.79722222222222205</v>
      </c>
      <c r="J76" s="8">
        <v>0.80208333333333304</v>
      </c>
      <c r="K76" s="9">
        <f t="shared" si="2"/>
        <v>108</v>
      </c>
      <c r="L76" s="14" t="s">
        <v>196</v>
      </c>
      <c r="M76" s="14" t="s">
        <v>195</v>
      </c>
      <c r="N76">
        <v>83</v>
      </c>
      <c r="O76">
        <v>83</v>
      </c>
      <c r="P76">
        <v>26</v>
      </c>
      <c r="Q76" s="4" t="s">
        <v>181</v>
      </c>
      <c r="R76" s="4" t="s">
        <v>197</v>
      </c>
      <c r="S76" s="8">
        <f t="shared" si="3"/>
        <v>4.8611111111109828E-3</v>
      </c>
    </row>
    <row r="77" spans="1:20" x14ac:dyDescent="0.25">
      <c r="A77" s="4" t="s">
        <v>20</v>
      </c>
      <c r="B77" s="5" t="s">
        <v>21</v>
      </c>
      <c r="C77" s="13">
        <v>24</v>
      </c>
      <c r="D77" s="4">
        <v>36</v>
      </c>
      <c r="E77">
        <v>2018</v>
      </c>
      <c r="F77">
        <v>4</v>
      </c>
      <c r="G77">
        <v>2</v>
      </c>
      <c r="H77" s="11">
        <v>43208</v>
      </c>
      <c r="I77" s="8">
        <v>0.80625000000000002</v>
      </c>
      <c r="J77" s="8">
        <v>0.811805555555556</v>
      </c>
      <c r="K77" s="9">
        <f t="shared" si="2"/>
        <v>108</v>
      </c>
      <c r="L77" s="14" t="s">
        <v>198</v>
      </c>
      <c r="M77" s="14" t="s">
        <v>199</v>
      </c>
      <c r="N77">
        <v>82</v>
      </c>
      <c r="O77">
        <v>82</v>
      </c>
      <c r="P77">
        <v>26</v>
      </c>
      <c r="Q77" s="4" t="s">
        <v>181</v>
      </c>
      <c r="R77" s="4" t="s">
        <v>197</v>
      </c>
      <c r="S77" s="8">
        <f t="shared" si="3"/>
        <v>5.5555555555559799E-3</v>
      </c>
    </row>
    <row r="78" spans="1:20" x14ac:dyDescent="0.25">
      <c r="A78" s="4" t="s">
        <v>20</v>
      </c>
      <c r="B78" s="5" t="s">
        <v>21</v>
      </c>
      <c r="C78" s="13">
        <v>25</v>
      </c>
      <c r="D78" s="4">
        <v>37</v>
      </c>
      <c r="E78">
        <v>2018</v>
      </c>
      <c r="F78">
        <v>4</v>
      </c>
      <c r="G78">
        <v>2</v>
      </c>
      <c r="H78" s="11">
        <v>43208</v>
      </c>
      <c r="I78" s="8">
        <v>0.85486111111111096</v>
      </c>
      <c r="J78" s="8">
        <v>0.85763888888888895</v>
      </c>
      <c r="K78" s="9">
        <f t="shared" si="2"/>
        <v>108</v>
      </c>
      <c r="L78" s="14" t="s">
        <v>200</v>
      </c>
      <c r="M78" s="14" t="s">
        <v>201</v>
      </c>
      <c r="N78">
        <v>64</v>
      </c>
      <c r="O78">
        <v>64</v>
      </c>
      <c r="P78">
        <v>26</v>
      </c>
      <c r="Q78" s="4" t="s">
        <v>181</v>
      </c>
      <c r="R78" s="4" t="s">
        <v>202</v>
      </c>
      <c r="S78" s="8">
        <f t="shared" si="3"/>
        <v>2.77777777777799E-3</v>
      </c>
    </row>
    <row r="79" spans="1:20" x14ac:dyDescent="0.25">
      <c r="A79" s="4" t="s">
        <v>20</v>
      </c>
      <c r="B79" s="5" t="s">
        <v>193</v>
      </c>
      <c r="C79" s="13">
        <v>3</v>
      </c>
      <c r="D79" s="4">
        <v>37</v>
      </c>
      <c r="E79">
        <v>2018</v>
      </c>
      <c r="F79">
        <v>4</v>
      </c>
      <c r="G79">
        <v>2</v>
      </c>
      <c r="H79" s="11">
        <v>43208</v>
      </c>
      <c r="I79" s="8">
        <v>0.86111111111111105</v>
      </c>
      <c r="J79" s="8">
        <v>0.86458333333333304</v>
      </c>
      <c r="K79" s="9">
        <f t="shared" si="2"/>
        <v>108</v>
      </c>
      <c r="L79" s="14" t="s">
        <v>203</v>
      </c>
      <c r="M79" s="14" t="s">
        <v>204</v>
      </c>
      <c r="N79">
        <v>64</v>
      </c>
      <c r="O79">
        <v>64</v>
      </c>
      <c r="P79">
        <v>26</v>
      </c>
      <c r="Q79" s="4" t="s">
        <v>181</v>
      </c>
      <c r="R79" s="4" t="s">
        <v>202</v>
      </c>
      <c r="S79" s="8">
        <f t="shared" si="3"/>
        <v>3.4722222222219878E-3</v>
      </c>
    </row>
    <row r="80" spans="1:20" x14ac:dyDescent="0.25">
      <c r="A80" s="4" t="s">
        <v>20</v>
      </c>
      <c r="B80" s="5" t="s">
        <v>193</v>
      </c>
      <c r="C80" s="13">
        <v>4</v>
      </c>
      <c r="D80" s="4">
        <v>38</v>
      </c>
      <c r="E80">
        <v>2018</v>
      </c>
      <c r="F80">
        <v>4</v>
      </c>
      <c r="G80">
        <v>2</v>
      </c>
      <c r="H80" s="11">
        <v>43208</v>
      </c>
      <c r="I80" s="8">
        <v>0.93194444444444402</v>
      </c>
      <c r="J80" s="8">
        <v>0.936805555555556</v>
      </c>
      <c r="K80" s="9">
        <f t="shared" si="2"/>
        <v>108</v>
      </c>
      <c r="L80" s="14" t="s">
        <v>205</v>
      </c>
      <c r="M80" s="14" t="s">
        <v>206</v>
      </c>
      <c r="N80">
        <v>79</v>
      </c>
      <c r="O80">
        <v>79</v>
      </c>
      <c r="P80">
        <v>26</v>
      </c>
      <c r="Q80" s="4" t="s">
        <v>207</v>
      </c>
      <c r="R80" s="4" t="s">
        <v>208</v>
      </c>
      <c r="S80" s="8">
        <f t="shared" si="3"/>
        <v>4.861111111111982E-3</v>
      </c>
    </row>
    <row r="81" spans="1:19" x14ac:dyDescent="0.25">
      <c r="A81" s="4" t="s">
        <v>20</v>
      </c>
      <c r="B81" s="5" t="s">
        <v>21</v>
      </c>
      <c r="C81" s="13">
        <v>26</v>
      </c>
      <c r="D81" s="4">
        <v>38</v>
      </c>
      <c r="E81">
        <v>2018</v>
      </c>
      <c r="F81">
        <v>4</v>
      </c>
      <c r="G81">
        <v>2</v>
      </c>
      <c r="H81" s="11">
        <v>43208</v>
      </c>
      <c r="I81" s="8">
        <v>0.94027777777777799</v>
      </c>
      <c r="J81" s="8">
        <v>0.94444444444444398</v>
      </c>
      <c r="K81" s="9">
        <f t="shared" si="2"/>
        <v>108</v>
      </c>
      <c r="L81" s="14" t="s">
        <v>209</v>
      </c>
      <c r="M81" s="14" t="s">
        <v>210</v>
      </c>
      <c r="N81">
        <v>79</v>
      </c>
      <c r="O81">
        <v>79</v>
      </c>
      <c r="P81">
        <v>26</v>
      </c>
      <c r="Q81" s="4" t="s">
        <v>207</v>
      </c>
      <c r="R81" s="4" t="s">
        <v>208</v>
      </c>
      <c r="S81" s="8">
        <f t="shared" si="3"/>
        <v>4.1666666666659857E-3</v>
      </c>
    </row>
    <row r="82" spans="1:19" x14ac:dyDescent="0.25">
      <c r="A82" s="4" t="s">
        <v>20</v>
      </c>
      <c r="B82" s="5" t="s">
        <v>21</v>
      </c>
      <c r="C82" s="13">
        <v>27</v>
      </c>
      <c r="D82" s="4">
        <v>39</v>
      </c>
      <c r="E82">
        <v>2018</v>
      </c>
      <c r="F82">
        <v>4</v>
      </c>
      <c r="G82">
        <v>2</v>
      </c>
      <c r="H82" s="11">
        <v>43208</v>
      </c>
      <c r="I82" s="8">
        <v>0.99305555555555602</v>
      </c>
      <c r="J82" s="8">
        <v>0.99861111111111101</v>
      </c>
      <c r="K82" s="9">
        <f t="shared" si="2"/>
        <v>108</v>
      </c>
      <c r="L82" s="14" t="s">
        <v>211</v>
      </c>
      <c r="M82" s="14" t="s">
        <v>212</v>
      </c>
      <c r="N82">
        <v>92</v>
      </c>
      <c r="O82">
        <v>92</v>
      </c>
      <c r="P82">
        <v>26</v>
      </c>
      <c r="Q82" s="4" t="s">
        <v>207</v>
      </c>
      <c r="R82" s="4" t="s">
        <v>213</v>
      </c>
      <c r="S82" s="8">
        <f t="shared" si="3"/>
        <v>5.5555555555549807E-3</v>
      </c>
    </row>
    <row r="83" spans="1:19" x14ac:dyDescent="0.25">
      <c r="A83" s="4" t="s">
        <v>20</v>
      </c>
      <c r="B83" s="5" t="s">
        <v>193</v>
      </c>
      <c r="C83" s="13">
        <v>5</v>
      </c>
      <c r="D83" s="4">
        <v>39</v>
      </c>
      <c r="E83">
        <v>2018</v>
      </c>
      <c r="F83">
        <v>4</v>
      </c>
      <c r="G83">
        <v>2</v>
      </c>
      <c r="H83" s="11">
        <v>43209</v>
      </c>
      <c r="I83" s="8">
        <v>6.9444444444444404E-4</v>
      </c>
      <c r="J83" s="8">
        <v>5.5555555555555601E-3</v>
      </c>
      <c r="K83" s="9">
        <f t="shared" si="2"/>
        <v>109</v>
      </c>
      <c r="L83" s="14" t="s">
        <v>214</v>
      </c>
      <c r="M83" s="14" t="s">
        <v>215</v>
      </c>
      <c r="N83">
        <v>92</v>
      </c>
      <c r="O83">
        <v>92</v>
      </c>
      <c r="P83">
        <v>26</v>
      </c>
      <c r="Q83" s="4" t="s">
        <v>207</v>
      </c>
      <c r="R83" s="4" t="s">
        <v>213</v>
      </c>
      <c r="S83" s="8">
        <f t="shared" si="3"/>
        <v>4.8611111111111164E-3</v>
      </c>
    </row>
    <row r="84" spans="1:19" x14ac:dyDescent="0.25">
      <c r="A84" s="4" t="s">
        <v>20</v>
      </c>
      <c r="B84" s="5" t="s">
        <v>193</v>
      </c>
      <c r="C84" s="13">
        <v>6</v>
      </c>
      <c r="D84" s="4">
        <v>40</v>
      </c>
      <c r="E84">
        <v>2018</v>
      </c>
      <c r="F84">
        <v>4</v>
      </c>
      <c r="G84">
        <v>2</v>
      </c>
      <c r="H84" s="11">
        <v>43209</v>
      </c>
      <c r="I84" s="8">
        <v>4.5833333333333302E-2</v>
      </c>
      <c r="J84" s="15">
        <v>0.05</v>
      </c>
      <c r="K84" s="9">
        <f t="shared" si="2"/>
        <v>109</v>
      </c>
      <c r="L84" s="14" t="s">
        <v>216</v>
      </c>
      <c r="M84" s="14" t="s">
        <v>217</v>
      </c>
      <c r="N84">
        <v>98</v>
      </c>
      <c r="O84">
        <v>98</v>
      </c>
      <c r="P84">
        <v>26</v>
      </c>
      <c r="Q84" s="4" t="s">
        <v>207</v>
      </c>
      <c r="R84" s="4" t="s">
        <v>218</v>
      </c>
      <c r="S84" s="8">
        <f t="shared" si="3"/>
        <v>4.1666666666667004E-3</v>
      </c>
    </row>
    <row r="85" spans="1:19" x14ac:dyDescent="0.25">
      <c r="A85" s="4" t="s">
        <v>20</v>
      </c>
      <c r="B85" s="5" t="s">
        <v>21</v>
      </c>
      <c r="C85" s="13">
        <v>28</v>
      </c>
      <c r="D85" s="4">
        <v>40</v>
      </c>
      <c r="E85">
        <v>2018</v>
      </c>
      <c r="F85">
        <v>4</v>
      </c>
      <c r="G85">
        <v>2</v>
      </c>
      <c r="H85" s="11">
        <v>43209</v>
      </c>
      <c r="I85" s="8">
        <v>5.2777777777777798E-2</v>
      </c>
      <c r="J85" s="8">
        <v>5.7638888888888899E-2</v>
      </c>
      <c r="K85" s="9">
        <f t="shared" si="2"/>
        <v>109</v>
      </c>
      <c r="L85" s="14" t="s">
        <v>219</v>
      </c>
      <c r="M85" s="14" t="s">
        <v>220</v>
      </c>
      <c r="N85">
        <v>98</v>
      </c>
      <c r="O85">
        <v>98</v>
      </c>
      <c r="P85">
        <v>26</v>
      </c>
      <c r="Q85" s="4" t="s">
        <v>207</v>
      </c>
      <c r="R85" s="4" t="s">
        <v>218</v>
      </c>
      <c r="S85" s="8">
        <f t="shared" si="3"/>
        <v>4.8611111111111008E-3</v>
      </c>
    </row>
    <row r="86" spans="1:19" x14ac:dyDescent="0.25">
      <c r="A86" s="4" t="s">
        <v>20</v>
      </c>
      <c r="B86" s="5" t="s">
        <v>21</v>
      </c>
      <c r="C86" s="13">
        <v>29</v>
      </c>
      <c r="D86" s="4">
        <v>41</v>
      </c>
      <c r="E86">
        <v>2018</v>
      </c>
      <c r="F86">
        <v>4</v>
      </c>
      <c r="G86">
        <v>2</v>
      </c>
      <c r="H86" s="11">
        <v>43209</v>
      </c>
      <c r="I86" s="8">
        <v>9.6527777777777796E-2</v>
      </c>
      <c r="J86" s="8">
        <v>0.101388888888889</v>
      </c>
      <c r="K86" s="9">
        <f t="shared" si="2"/>
        <v>109</v>
      </c>
      <c r="L86" s="14" t="s">
        <v>221</v>
      </c>
      <c r="M86" s="14" t="s">
        <v>222</v>
      </c>
      <c r="N86">
        <v>103</v>
      </c>
      <c r="O86">
        <v>103</v>
      </c>
      <c r="P86">
        <v>26</v>
      </c>
      <c r="Q86" s="4" t="s">
        <v>207</v>
      </c>
      <c r="R86" s="4" t="s">
        <v>223</v>
      </c>
      <c r="S86" s="8">
        <f t="shared" si="3"/>
        <v>4.8611111111112049E-3</v>
      </c>
    </row>
    <row r="87" spans="1:19" x14ac:dyDescent="0.25">
      <c r="A87" s="4" t="s">
        <v>20</v>
      </c>
      <c r="B87" s="5" t="s">
        <v>193</v>
      </c>
      <c r="C87" s="13">
        <v>7</v>
      </c>
      <c r="D87" s="4">
        <v>41</v>
      </c>
      <c r="E87">
        <v>2018</v>
      </c>
      <c r="F87">
        <v>4</v>
      </c>
      <c r="G87">
        <v>2</v>
      </c>
      <c r="H87" s="11">
        <v>43209</v>
      </c>
      <c r="I87" s="8">
        <v>0.10347222222222199</v>
      </c>
      <c r="J87" s="8">
        <v>0.108333333333333</v>
      </c>
      <c r="K87" s="9">
        <f t="shared" si="2"/>
        <v>109</v>
      </c>
      <c r="L87" s="14" t="s">
        <v>224</v>
      </c>
      <c r="M87" s="14" t="s">
        <v>222</v>
      </c>
      <c r="N87">
        <v>103</v>
      </c>
      <c r="O87">
        <v>103</v>
      </c>
      <c r="P87">
        <v>26</v>
      </c>
      <c r="Q87" s="4" t="s">
        <v>207</v>
      </c>
      <c r="R87" s="4" t="s">
        <v>223</v>
      </c>
      <c r="S87" s="8">
        <f t="shared" si="3"/>
        <v>4.8611111111110106E-3</v>
      </c>
    </row>
    <row r="88" spans="1:19" x14ac:dyDescent="0.25">
      <c r="A88" s="4" t="s">
        <v>20</v>
      </c>
      <c r="B88" s="5" t="s">
        <v>193</v>
      </c>
      <c r="C88" s="13">
        <v>8</v>
      </c>
      <c r="D88" s="4">
        <v>42</v>
      </c>
      <c r="E88">
        <v>2018</v>
      </c>
      <c r="F88">
        <v>4</v>
      </c>
      <c r="G88">
        <v>2</v>
      </c>
      <c r="H88" s="11">
        <v>43209</v>
      </c>
      <c r="I88" s="8">
        <v>0.14305555555555599</v>
      </c>
      <c r="J88" s="8">
        <v>0.147916666666667</v>
      </c>
      <c r="K88" s="9">
        <f t="shared" si="2"/>
        <v>109</v>
      </c>
      <c r="L88" s="14" t="s">
        <v>62</v>
      </c>
      <c r="M88" s="14" t="s">
        <v>225</v>
      </c>
      <c r="N88">
        <v>98</v>
      </c>
      <c r="O88">
        <v>98</v>
      </c>
      <c r="P88">
        <v>26</v>
      </c>
      <c r="Q88" s="4" t="s">
        <v>207</v>
      </c>
      <c r="R88" s="4" t="s">
        <v>226</v>
      </c>
      <c r="S88" s="8">
        <f t="shared" si="3"/>
        <v>4.8611111111110106E-3</v>
      </c>
    </row>
    <row r="89" spans="1:19" x14ac:dyDescent="0.25">
      <c r="A89" s="4" t="s">
        <v>20</v>
      </c>
      <c r="B89" s="5" t="s">
        <v>21</v>
      </c>
      <c r="C89" s="13">
        <v>30</v>
      </c>
      <c r="D89" s="4">
        <v>42</v>
      </c>
      <c r="E89">
        <v>2018</v>
      </c>
      <c r="F89">
        <v>4</v>
      </c>
      <c r="G89">
        <v>2</v>
      </c>
      <c r="H89" s="11">
        <v>43209</v>
      </c>
      <c r="I89" s="8">
        <v>0.15</v>
      </c>
      <c r="J89" s="8">
        <v>0.15486111111111101</v>
      </c>
      <c r="K89" s="9">
        <f t="shared" si="2"/>
        <v>109</v>
      </c>
      <c r="L89" s="14" t="s">
        <v>62</v>
      </c>
      <c r="M89" s="14" t="s">
        <v>227</v>
      </c>
      <c r="N89">
        <v>98</v>
      </c>
      <c r="O89">
        <v>98</v>
      </c>
      <c r="P89">
        <v>26</v>
      </c>
      <c r="Q89" s="4" t="s">
        <v>207</v>
      </c>
      <c r="R89" s="4" t="s">
        <v>226</v>
      </c>
      <c r="S89" s="8">
        <f t="shared" si="3"/>
        <v>4.8611111111110106E-3</v>
      </c>
    </row>
    <row r="90" spans="1:19" x14ac:dyDescent="0.25">
      <c r="A90" s="4" t="s">
        <v>20</v>
      </c>
      <c r="B90" s="5" t="s">
        <v>21</v>
      </c>
      <c r="C90" s="13">
        <v>31</v>
      </c>
      <c r="D90" s="4">
        <v>43</v>
      </c>
      <c r="E90">
        <v>2018</v>
      </c>
      <c r="F90">
        <v>4</v>
      </c>
      <c r="G90">
        <v>2</v>
      </c>
      <c r="H90" s="11">
        <v>43209</v>
      </c>
      <c r="I90" s="8">
        <v>0.24791666666666701</v>
      </c>
      <c r="J90" s="8">
        <v>0.25208333333333299</v>
      </c>
      <c r="K90" s="9">
        <f t="shared" si="2"/>
        <v>109</v>
      </c>
      <c r="L90" s="14" t="s">
        <v>228</v>
      </c>
      <c r="M90" s="14" t="s">
        <v>229</v>
      </c>
      <c r="N90">
        <v>71</v>
      </c>
      <c r="O90">
        <v>71</v>
      </c>
      <c r="P90">
        <v>26</v>
      </c>
      <c r="Q90" s="4" t="s">
        <v>230</v>
      </c>
      <c r="R90" s="4" t="s">
        <v>231</v>
      </c>
      <c r="S90" s="8">
        <f t="shared" si="3"/>
        <v>4.1666666666659857E-3</v>
      </c>
    </row>
    <row r="91" spans="1:19" x14ac:dyDescent="0.25">
      <c r="A91" s="4" t="s">
        <v>20</v>
      </c>
      <c r="B91" s="5" t="s">
        <v>48</v>
      </c>
      <c r="C91" s="13">
        <v>4</v>
      </c>
      <c r="D91" s="4">
        <v>43</v>
      </c>
      <c r="E91">
        <v>2018</v>
      </c>
      <c r="F91">
        <v>4</v>
      </c>
      <c r="G91">
        <v>2</v>
      </c>
      <c r="H91" s="11">
        <v>43209</v>
      </c>
      <c r="I91" s="8">
        <v>0.25138888888888899</v>
      </c>
      <c r="J91" s="8">
        <v>0.26041666666666702</v>
      </c>
      <c r="K91" s="9">
        <f t="shared" si="2"/>
        <v>109</v>
      </c>
      <c r="L91" s="14" t="s">
        <v>228</v>
      </c>
      <c r="M91" s="14" t="s">
        <v>232</v>
      </c>
      <c r="N91">
        <v>71</v>
      </c>
      <c r="O91">
        <v>71</v>
      </c>
      <c r="P91">
        <v>26</v>
      </c>
      <c r="Q91" s="4" t="s">
        <v>230</v>
      </c>
      <c r="R91" s="4" t="s">
        <v>231</v>
      </c>
      <c r="S91" s="8">
        <f t="shared" si="3"/>
        <v>9.0277777777780233E-3</v>
      </c>
    </row>
    <row r="92" spans="1:19" x14ac:dyDescent="0.25">
      <c r="A92" s="4" t="s">
        <v>20</v>
      </c>
      <c r="B92" s="5" t="s">
        <v>35</v>
      </c>
      <c r="C92" s="13">
        <v>25</v>
      </c>
      <c r="D92" s="4">
        <v>43</v>
      </c>
      <c r="E92">
        <v>2018</v>
      </c>
      <c r="F92">
        <v>4</v>
      </c>
      <c r="G92">
        <v>2</v>
      </c>
      <c r="H92" s="11">
        <v>43209</v>
      </c>
      <c r="I92" s="8">
        <v>0.27291666666666697</v>
      </c>
      <c r="J92" s="8">
        <v>0.280555555555556</v>
      </c>
      <c r="K92" s="9">
        <f t="shared" si="2"/>
        <v>109</v>
      </c>
      <c r="L92" s="14" t="s">
        <v>233</v>
      </c>
      <c r="M92" s="14" t="s">
        <v>234</v>
      </c>
      <c r="N92">
        <v>71</v>
      </c>
      <c r="O92">
        <v>71</v>
      </c>
      <c r="P92">
        <v>26</v>
      </c>
      <c r="Q92" s="4" t="s">
        <v>230</v>
      </c>
      <c r="R92" s="4" t="s">
        <v>231</v>
      </c>
      <c r="S92" s="8">
        <f t="shared" si="3"/>
        <v>7.6388888888890283E-3</v>
      </c>
    </row>
    <row r="93" spans="1:19" x14ac:dyDescent="0.25">
      <c r="A93" s="4" t="s">
        <v>20</v>
      </c>
      <c r="B93" s="5" t="s">
        <v>35</v>
      </c>
      <c r="C93" s="13">
        <v>26</v>
      </c>
      <c r="D93" s="4">
        <v>43</v>
      </c>
      <c r="E93">
        <v>2018</v>
      </c>
      <c r="F93">
        <v>4</v>
      </c>
      <c r="G93">
        <v>2</v>
      </c>
      <c r="H93" s="11">
        <v>43209</v>
      </c>
      <c r="I93" s="8">
        <v>0.28749999999999998</v>
      </c>
      <c r="J93" s="8">
        <v>0.29513888888888901</v>
      </c>
      <c r="K93" s="9">
        <f t="shared" si="2"/>
        <v>109</v>
      </c>
      <c r="L93" s="14" t="s">
        <v>235</v>
      </c>
      <c r="M93" s="14" t="s">
        <v>236</v>
      </c>
      <c r="N93">
        <v>71</v>
      </c>
      <c r="O93">
        <v>71</v>
      </c>
      <c r="P93">
        <v>26</v>
      </c>
      <c r="Q93" s="4" t="s">
        <v>230</v>
      </c>
      <c r="R93" s="4" t="s">
        <v>231</v>
      </c>
      <c r="S93" s="8">
        <f t="shared" si="3"/>
        <v>7.6388888888890283E-3</v>
      </c>
    </row>
    <row r="94" spans="1:19" x14ac:dyDescent="0.25">
      <c r="A94" s="4" t="s">
        <v>20</v>
      </c>
      <c r="B94" s="5" t="s">
        <v>26</v>
      </c>
      <c r="C94" s="13">
        <v>13</v>
      </c>
      <c r="D94" s="4">
        <v>44</v>
      </c>
      <c r="E94">
        <v>2018</v>
      </c>
      <c r="F94">
        <v>4</v>
      </c>
      <c r="G94">
        <v>2</v>
      </c>
      <c r="H94" s="11">
        <v>43209</v>
      </c>
      <c r="I94" s="8">
        <v>0.36111111111111099</v>
      </c>
      <c r="J94" s="8">
        <v>0.38194444444444398</v>
      </c>
      <c r="K94" s="9">
        <f t="shared" si="2"/>
        <v>109</v>
      </c>
      <c r="L94" s="12" t="s">
        <v>237</v>
      </c>
      <c r="M94" s="12" t="s">
        <v>238</v>
      </c>
      <c r="N94">
        <v>98</v>
      </c>
      <c r="O94">
        <v>98</v>
      </c>
      <c r="P94">
        <v>26</v>
      </c>
      <c r="Q94" s="4" t="s">
        <v>207</v>
      </c>
      <c r="R94" s="4" t="s">
        <v>226</v>
      </c>
      <c r="S94" s="8">
        <f t="shared" si="3"/>
        <v>2.0833333333332982E-2</v>
      </c>
    </row>
    <row r="95" spans="1:19" x14ac:dyDescent="0.25">
      <c r="A95" s="4" t="s">
        <v>20</v>
      </c>
      <c r="B95" s="5" t="s">
        <v>26</v>
      </c>
      <c r="C95" s="13">
        <v>14</v>
      </c>
      <c r="D95" s="4">
        <v>45</v>
      </c>
      <c r="E95">
        <v>2018</v>
      </c>
      <c r="F95">
        <v>4</v>
      </c>
      <c r="G95">
        <v>2</v>
      </c>
      <c r="H95" s="11">
        <v>43209</v>
      </c>
      <c r="I95" s="8">
        <v>0.34930555555555598</v>
      </c>
      <c r="J95" s="8">
        <v>0.37013888888888902</v>
      </c>
      <c r="K95" s="9">
        <f t="shared" si="2"/>
        <v>109</v>
      </c>
      <c r="L95" s="12" t="s">
        <v>239</v>
      </c>
      <c r="M95" s="12" t="s">
        <v>240</v>
      </c>
      <c r="N95">
        <v>79</v>
      </c>
      <c r="O95">
        <v>79</v>
      </c>
      <c r="P95">
        <v>26</v>
      </c>
      <c r="Q95" s="4" t="s">
        <v>207</v>
      </c>
      <c r="R95" s="4" t="s">
        <v>241</v>
      </c>
      <c r="S95" s="8">
        <f t="shared" si="3"/>
        <v>2.0833333333333037E-2</v>
      </c>
    </row>
    <row r="96" spans="1:19" x14ac:dyDescent="0.25">
      <c r="A96" s="4" t="s">
        <v>20</v>
      </c>
      <c r="B96" s="5" t="s">
        <v>26</v>
      </c>
      <c r="C96" s="13">
        <v>15</v>
      </c>
      <c r="D96" s="4">
        <v>46</v>
      </c>
      <c r="E96">
        <v>2018</v>
      </c>
      <c r="F96">
        <v>4</v>
      </c>
      <c r="G96">
        <v>2</v>
      </c>
      <c r="H96" s="11">
        <v>43209</v>
      </c>
      <c r="I96" s="8">
        <v>0.49722222222222201</v>
      </c>
      <c r="J96" s="8">
        <v>0.52638888888888902</v>
      </c>
      <c r="K96" s="9">
        <f t="shared" si="2"/>
        <v>109</v>
      </c>
      <c r="L96" s="12" t="s">
        <v>242</v>
      </c>
      <c r="M96" s="12" t="s">
        <v>243</v>
      </c>
      <c r="N96">
        <v>84</v>
      </c>
      <c r="O96">
        <v>84</v>
      </c>
      <c r="P96">
        <v>26</v>
      </c>
      <c r="Q96" s="4" t="s">
        <v>207</v>
      </c>
      <c r="R96" s="4" t="s">
        <v>241</v>
      </c>
      <c r="S96" s="8">
        <f t="shared" si="3"/>
        <v>2.9166666666667007E-2</v>
      </c>
    </row>
    <row r="97" spans="1:20" x14ac:dyDescent="0.25">
      <c r="A97" s="4" t="s">
        <v>20</v>
      </c>
      <c r="B97" s="5" t="s">
        <v>26</v>
      </c>
      <c r="C97" s="13">
        <v>16</v>
      </c>
      <c r="D97" s="4">
        <v>47</v>
      </c>
      <c r="E97">
        <v>2018</v>
      </c>
      <c r="F97">
        <v>4</v>
      </c>
      <c r="G97">
        <v>2</v>
      </c>
      <c r="H97" s="11">
        <v>43209</v>
      </c>
      <c r="I97" s="8">
        <v>0.62083333333333302</v>
      </c>
      <c r="J97" s="8">
        <v>0.65208333333333302</v>
      </c>
      <c r="K97" s="9">
        <f t="shared" si="2"/>
        <v>109</v>
      </c>
      <c r="L97" s="12" t="s">
        <v>244</v>
      </c>
      <c r="M97" s="12" t="s">
        <v>245</v>
      </c>
      <c r="N97">
        <v>98</v>
      </c>
      <c r="O97">
        <v>98</v>
      </c>
      <c r="P97">
        <v>26</v>
      </c>
      <c r="Q97" s="4" t="s">
        <v>207</v>
      </c>
      <c r="R97" s="4" t="s">
        <v>218</v>
      </c>
      <c r="S97" s="8">
        <f t="shared" si="3"/>
        <v>3.125E-2</v>
      </c>
    </row>
    <row r="98" spans="1:20" x14ac:dyDescent="0.25">
      <c r="A98" s="4" t="s">
        <v>20</v>
      </c>
      <c r="B98" s="5" t="s">
        <v>21</v>
      </c>
      <c r="C98" s="13">
        <v>32</v>
      </c>
      <c r="D98" s="4">
        <v>48</v>
      </c>
      <c r="E98">
        <v>2018</v>
      </c>
      <c r="F98">
        <v>4</v>
      </c>
      <c r="G98">
        <v>2</v>
      </c>
      <c r="H98" s="11">
        <v>43209</v>
      </c>
      <c r="I98" s="8">
        <v>0.73194444444444395</v>
      </c>
      <c r="J98" s="8">
        <v>0.73888888888888904</v>
      </c>
      <c r="K98" s="9">
        <f t="shared" si="2"/>
        <v>109</v>
      </c>
      <c r="L98" s="14" t="s">
        <v>70</v>
      </c>
      <c r="M98" s="14" t="s">
        <v>246</v>
      </c>
      <c r="N98">
        <v>108</v>
      </c>
      <c r="O98">
        <v>108</v>
      </c>
      <c r="P98">
        <v>26</v>
      </c>
      <c r="Q98" s="4" t="s">
        <v>207</v>
      </c>
      <c r="R98" s="4" t="s">
        <v>247</v>
      </c>
      <c r="S98" s="8">
        <f t="shared" si="3"/>
        <v>6.9444444444450859E-3</v>
      </c>
      <c r="T98" t="s">
        <v>183</v>
      </c>
    </row>
    <row r="99" spans="1:20" x14ac:dyDescent="0.25">
      <c r="A99" s="4" t="s">
        <v>20</v>
      </c>
      <c r="B99" s="5" t="s">
        <v>41</v>
      </c>
      <c r="C99" s="13">
        <v>5</v>
      </c>
      <c r="D99" s="4">
        <v>48</v>
      </c>
      <c r="E99">
        <v>2018</v>
      </c>
      <c r="F99">
        <v>4</v>
      </c>
      <c r="G99">
        <v>2</v>
      </c>
      <c r="H99" s="11">
        <v>43209</v>
      </c>
      <c r="I99" s="8">
        <v>0.74236111111111103</v>
      </c>
      <c r="J99" s="8">
        <v>0.74861111111111101</v>
      </c>
      <c r="K99" s="9">
        <f t="shared" si="2"/>
        <v>109</v>
      </c>
      <c r="L99" s="14" t="s">
        <v>70</v>
      </c>
      <c r="M99" s="14" t="s">
        <v>248</v>
      </c>
      <c r="N99">
        <v>108</v>
      </c>
      <c r="O99">
        <v>108</v>
      </c>
      <c r="P99">
        <v>26</v>
      </c>
      <c r="Q99" s="4" t="s">
        <v>207</v>
      </c>
      <c r="R99" s="4" t="s">
        <v>247</v>
      </c>
      <c r="S99" s="8">
        <f t="shared" si="3"/>
        <v>6.2499999999999778E-3</v>
      </c>
      <c r="T99" t="s">
        <v>183</v>
      </c>
    </row>
    <row r="100" spans="1:20" x14ac:dyDescent="0.25">
      <c r="A100" s="4" t="s">
        <v>20</v>
      </c>
      <c r="B100" s="5" t="s">
        <v>48</v>
      </c>
      <c r="C100" s="13">
        <v>5</v>
      </c>
      <c r="D100" s="4">
        <v>48</v>
      </c>
      <c r="E100">
        <v>2018</v>
      </c>
      <c r="F100">
        <v>4</v>
      </c>
      <c r="G100">
        <v>2</v>
      </c>
      <c r="H100" s="11">
        <v>43209</v>
      </c>
      <c r="I100" s="8">
        <v>0.77916666666666701</v>
      </c>
      <c r="J100" s="8">
        <v>0.78958333333333297</v>
      </c>
      <c r="K100" s="9">
        <f t="shared" si="2"/>
        <v>109</v>
      </c>
      <c r="L100" s="14" t="s">
        <v>249</v>
      </c>
      <c r="M100" s="14" t="s">
        <v>250</v>
      </c>
      <c r="N100">
        <v>107</v>
      </c>
      <c r="O100">
        <v>107</v>
      </c>
      <c r="P100">
        <v>26</v>
      </c>
      <c r="Q100" s="4" t="s">
        <v>207</v>
      </c>
      <c r="R100" s="4" t="s">
        <v>247</v>
      </c>
      <c r="S100" s="8">
        <f t="shared" si="3"/>
        <v>1.0416666666665964E-2</v>
      </c>
      <c r="T100" t="s">
        <v>183</v>
      </c>
    </row>
    <row r="101" spans="1:20" x14ac:dyDescent="0.25">
      <c r="A101" s="4" t="s">
        <v>20</v>
      </c>
      <c r="B101" s="5" t="s">
        <v>35</v>
      </c>
      <c r="C101" s="13">
        <v>27</v>
      </c>
      <c r="D101" s="4">
        <v>48</v>
      </c>
      <c r="E101">
        <v>2018</v>
      </c>
      <c r="F101">
        <v>4</v>
      </c>
      <c r="G101">
        <v>2</v>
      </c>
      <c r="H101" s="11">
        <v>43209</v>
      </c>
      <c r="I101" s="8">
        <v>0.82986111111111105</v>
      </c>
      <c r="J101" s="8">
        <v>0.84097222222222201</v>
      </c>
      <c r="K101" s="9">
        <f t="shared" si="2"/>
        <v>109</v>
      </c>
      <c r="L101" s="14" t="s">
        <v>251</v>
      </c>
      <c r="M101" s="14" t="s">
        <v>252</v>
      </c>
      <c r="N101">
        <v>107</v>
      </c>
      <c r="O101">
        <v>107</v>
      </c>
      <c r="P101">
        <v>26</v>
      </c>
      <c r="Q101" s="4" t="s">
        <v>207</v>
      </c>
      <c r="R101" s="4" t="s">
        <v>247</v>
      </c>
      <c r="S101" s="8">
        <f t="shared" si="3"/>
        <v>1.1111111111110961E-2</v>
      </c>
      <c r="T101" t="s">
        <v>183</v>
      </c>
    </row>
    <row r="102" spans="1:20" x14ac:dyDescent="0.25">
      <c r="A102" s="4" t="s">
        <v>20</v>
      </c>
      <c r="B102" s="5" t="s">
        <v>193</v>
      </c>
      <c r="C102" s="13">
        <v>9</v>
      </c>
      <c r="D102" s="4">
        <v>49</v>
      </c>
      <c r="E102">
        <v>2018</v>
      </c>
      <c r="F102">
        <v>4</v>
      </c>
      <c r="G102">
        <v>2</v>
      </c>
      <c r="H102" s="11">
        <v>43209</v>
      </c>
      <c r="I102" s="8">
        <v>0.85972222222222205</v>
      </c>
      <c r="J102" s="8">
        <v>0.86527777777777803</v>
      </c>
      <c r="K102" s="9">
        <f t="shared" si="2"/>
        <v>109</v>
      </c>
      <c r="L102" s="14" t="s">
        <v>253</v>
      </c>
      <c r="M102" s="14" t="s">
        <v>254</v>
      </c>
      <c r="N102">
        <v>106</v>
      </c>
      <c r="O102">
        <v>106</v>
      </c>
      <c r="P102">
        <v>26</v>
      </c>
      <c r="Q102" s="4" t="s">
        <v>207</v>
      </c>
      <c r="R102" s="4" t="s">
        <v>255</v>
      </c>
      <c r="S102" s="8">
        <f t="shared" si="3"/>
        <v>5.5555555555559799E-3</v>
      </c>
    </row>
    <row r="103" spans="1:20" x14ac:dyDescent="0.25">
      <c r="A103" s="4" t="s">
        <v>20</v>
      </c>
      <c r="B103" s="5" t="s">
        <v>21</v>
      </c>
      <c r="C103" s="13">
        <v>33</v>
      </c>
      <c r="D103" s="4">
        <v>49</v>
      </c>
      <c r="E103">
        <v>2018</v>
      </c>
      <c r="F103">
        <v>4</v>
      </c>
      <c r="G103">
        <v>2</v>
      </c>
      <c r="H103" s="11">
        <v>43209</v>
      </c>
      <c r="I103" s="8">
        <v>0.86944444444444402</v>
      </c>
      <c r="J103" s="8">
        <v>0.875</v>
      </c>
      <c r="K103" s="9">
        <f t="shared" si="2"/>
        <v>109</v>
      </c>
      <c r="L103" s="14" t="s">
        <v>256</v>
      </c>
      <c r="M103" s="14" t="s">
        <v>257</v>
      </c>
      <c r="N103">
        <v>106</v>
      </c>
      <c r="O103">
        <v>106</v>
      </c>
      <c r="P103">
        <v>26</v>
      </c>
      <c r="Q103" s="4" t="s">
        <v>207</v>
      </c>
      <c r="R103" s="4" t="s">
        <v>255</v>
      </c>
      <c r="S103" s="8">
        <f t="shared" si="3"/>
        <v>5.5555555555559799E-3</v>
      </c>
    </row>
    <row r="104" spans="1:20" x14ac:dyDescent="0.25">
      <c r="A104" s="4" t="s">
        <v>20</v>
      </c>
      <c r="B104" s="5" t="s">
        <v>21</v>
      </c>
      <c r="C104" s="13">
        <v>34</v>
      </c>
      <c r="D104" s="4">
        <v>50</v>
      </c>
      <c r="E104">
        <v>2018</v>
      </c>
      <c r="F104">
        <v>4</v>
      </c>
      <c r="G104">
        <v>2</v>
      </c>
      <c r="H104" s="11">
        <v>43209</v>
      </c>
      <c r="I104" s="8">
        <v>0.90347222222222201</v>
      </c>
      <c r="J104" s="8">
        <v>0.90833333333333299</v>
      </c>
      <c r="K104" s="9">
        <f t="shared" si="2"/>
        <v>109</v>
      </c>
      <c r="L104" s="14" t="s">
        <v>258</v>
      </c>
      <c r="M104" s="14" t="s">
        <v>259</v>
      </c>
      <c r="N104">
        <v>101</v>
      </c>
      <c r="O104">
        <v>101</v>
      </c>
      <c r="P104">
        <v>26</v>
      </c>
      <c r="Q104" s="4" t="s">
        <v>207</v>
      </c>
      <c r="R104" s="4" t="s">
        <v>260</v>
      </c>
      <c r="S104" s="8">
        <f t="shared" si="3"/>
        <v>4.8611111111109828E-3</v>
      </c>
    </row>
    <row r="105" spans="1:20" x14ac:dyDescent="0.25">
      <c r="A105" s="4" t="s">
        <v>20</v>
      </c>
      <c r="B105" s="5" t="s">
        <v>193</v>
      </c>
      <c r="C105" s="13">
        <v>10</v>
      </c>
      <c r="D105" s="4">
        <v>50</v>
      </c>
      <c r="E105">
        <v>2018</v>
      </c>
      <c r="F105">
        <v>4</v>
      </c>
      <c r="G105">
        <v>2</v>
      </c>
      <c r="H105" s="11">
        <v>43209</v>
      </c>
      <c r="I105" s="8">
        <v>0.91111111111111098</v>
      </c>
      <c r="J105" s="8">
        <v>0.91736111111111096</v>
      </c>
      <c r="K105" s="9">
        <f t="shared" si="2"/>
        <v>109</v>
      </c>
      <c r="L105" s="14" t="s">
        <v>261</v>
      </c>
      <c r="M105" s="14" t="s">
        <v>262</v>
      </c>
      <c r="N105">
        <v>101</v>
      </c>
      <c r="O105">
        <v>101</v>
      </c>
      <c r="P105">
        <v>26</v>
      </c>
      <c r="Q105" s="4" t="s">
        <v>207</v>
      </c>
      <c r="R105" s="4" t="s">
        <v>260</v>
      </c>
      <c r="S105" s="8">
        <f t="shared" si="3"/>
        <v>6.2499999999999778E-3</v>
      </c>
    </row>
    <row r="106" spans="1:20" x14ac:dyDescent="0.25">
      <c r="A106" s="4" t="s">
        <v>20</v>
      </c>
      <c r="B106" s="5" t="s">
        <v>193</v>
      </c>
      <c r="C106" s="13">
        <v>11</v>
      </c>
      <c r="D106" s="4">
        <v>51</v>
      </c>
      <c r="E106">
        <v>2018</v>
      </c>
      <c r="F106">
        <v>4</v>
      </c>
      <c r="G106">
        <v>2</v>
      </c>
      <c r="H106" s="11">
        <v>43209</v>
      </c>
      <c r="I106" s="8">
        <v>0.969444444444444</v>
      </c>
      <c r="J106" s="8">
        <v>0.97361111111111098</v>
      </c>
      <c r="K106" s="9">
        <f t="shared" si="2"/>
        <v>109</v>
      </c>
      <c r="L106" s="14" t="s">
        <v>263</v>
      </c>
      <c r="M106" s="14" t="s">
        <v>264</v>
      </c>
      <c r="N106">
        <v>91</v>
      </c>
      <c r="O106">
        <v>91</v>
      </c>
      <c r="P106">
        <v>26</v>
      </c>
      <c r="Q106" s="4" t="s">
        <v>207</v>
      </c>
      <c r="R106" s="4" t="s">
        <v>265</v>
      </c>
      <c r="S106" s="8">
        <f t="shared" si="3"/>
        <v>4.1666666666669849E-3</v>
      </c>
    </row>
    <row r="107" spans="1:20" x14ac:dyDescent="0.25">
      <c r="A107" s="4" t="s">
        <v>20</v>
      </c>
      <c r="B107" s="5" t="s">
        <v>21</v>
      </c>
      <c r="C107" s="13">
        <v>35</v>
      </c>
      <c r="D107" s="4">
        <v>51</v>
      </c>
      <c r="E107">
        <v>2018</v>
      </c>
      <c r="F107">
        <v>4</v>
      </c>
      <c r="G107">
        <v>2</v>
      </c>
      <c r="H107" s="11">
        <v>43209</v>
      </c>
      <c r="I107" s="8">
        <v>0.97708333333333297</v>
      </c>
      <c r="J107" s="8">
        <v>0.98194444444444395</v>
      </c>
      <c r="K107" s="9">
        <f t="shared" si="2"/>
        <v>109</v>
      </c>
      <c r="L107" s="14" t="s">
        <v>266</v>
      </c>
      <c r="M107" s="14" t="s">
        <v>267</v>
      </c>
      <c r="N107">
        <v>91</v>
      </c>
      <c r="O107">
        <v>91</v>
      </c>
      <c r="P107">
        <v>26</v>
      </c>
      <c r="Q107" s="4" t="s">
        <v>207</v>
      </c>
      <c r="R107" s="4" t="s">
        <v>265</v>
      </c>
      <c r="S107" s="8">
        <f t="shared" si="3"/>
        <v>4.8611111111109828E-3</v>
      </c>
    </row>
    <row r="108" spans="1:20" x14ac:dyDescent="0.25">
      <c r="A108" s="4" t="s">
        <v>20</v>
      </c>
      <c r="B108" s="5" t="s">
        <v>21</v>
      </c>
      <c r="C108" s="13">
        <v>36</v>
      </c>
      <c r="D108" s="4">
        <v>52</v>
      </c>
      <c r="E108">
        <v>2018</v>
      </c>
      <c r="F108">
        <v>4</v>
      </c>
      <c r="G108">
        <v>2</v>
      </c>
      <c r="H108" s="11">
        <v>43210</v>
      </c>
      <c r="I108" s="8">
        <v>1.59722222222222E-2</v>
      </c>
      <c r="J108" s="8">
        <v>1.94444444444444E-2</v>
      </c>
      <c r="K108" s="9">
        <f t="shared" si="2"/>
        <v>110</v>
      </c>
      <c r="L108" s="14" t="s">
        <v>268</v>
      </c>
      <c r="M108" s="14" t="s">
        <v>269</v>
      </c>
      <c r="N108">
        <v>75</v>
      </c>
      <c r="O108">
        <v>75</v>
      </c>
      <c r="P108">
        <v>26</v>
      </c>
      <c r="Q108" s="4" t="s">
        <v>207</v>
      </c>
      <c r="R108" s="4" t="s">
        <v>270</v>
      </c>
      <c r="S108" s="8">
        <f t="shared" si="3"/>
        <v>3.4722222222221995E-3</v>
      </c>
    </row>
    <row r="109" spans="1:20" x14ac:dyDescent="0.25">
      <c r="A109" s="4" t="s">
        <v>20</v>
      </c>
      <c r="B109" s="5" t="s">
        <v>193</v>
      </c>
      <c r="C109" s="13">
        <v>12</v>
      </c>
      <c r="D109" s="4">
        <v>52</v>
      </c>
      <c r="E109">
        <v>2018</v>
      </c>
      <c r="F109">
        <v>4</v>
      </c>
      <c r="G109">
        <v>2</v>
      </c>
      <c r="H109" s="11">
        <v>43210</v>
      </c>
      <c r="I109" s="8">
        <v>2.2222222222222199E-2</v>
      </c>
      <c r="J109" s="8">
        <v>2.6388888888888899E-2</v>
      </c>
      <c r="K109" s="9">
        <f t="shared" si="2"/>
        <v>110</v>
      </c>
      <c r="L109" s="14" t="s">
        <v>198</v>
      </c>
      <c r="M109" s="14" t="s">
        <v>271</v>
      </c>
      <c r="N109">
        <v>75</v>
      </c>
      <c r="O109">
        <v>75</v>
      </c>
      <c r="P109">
        <v>26</v>
      </c>
      <c r="Q109" s="4" t="s">
        <v>207</v>
      </c>
      <c r="R109" s="4" t="s">
        <v>270</v>
      </c>
      <c r="S109" s="8">
        <f t="shared" si="3"/>
        <v>4.1666666666667004E-3</v>
      </c>
    </row>
    <row r="110" spans="1:20" x14ac:dyDescent="0.25">
      <c r="A110" s="4" t="s">
        <v>20</v>
      </c>
      <c r="B110" s="5" t="s">
        <v>193</v>
      </c>
      <c r="C110" s="13">
        <v>13</v>
      </c>
      <c r="D110" s="4">
        <v>53</v>
      </c>
      <c r="E110">
        <v>2018</v>
      </c>
      <c r="F110">
        <v>4</v>
      </c>
      <c r="G110">
        <v>2</v>
      </c>
      <c r="H110" s="11">
        <v>43210</v>
      </c>
      <c r="I110" s="8">
        <v>7.7777777777777807E-2</v>
      </c>
      <c r="J110" s="8">
        <v>8.1250000000000003E-2</v>
      </c>
      <c r="K110" s="9">
        <f t="shared" si="2"/>
        <v>110</v>
      </c>
      <c r="L110" s="14" t="s">
        <v>272</v>
      </c>
      <c r="M110" s="14" t="s">
        <v>273</v>
      </c>
      <c r="N110">
        <v>84</v>
      </c>
      <c r="O110">
        <v>84</v>
      </c>
      <c r="P110">
        <v>26</v>
      </c>
      <c r="Q110" s="4" t="s">
        <v>207</v>
      </c>
      <c r="R110" s="4" t="s">
        <v>274</v>
      </c>
      <c r="S110" s="8">
        <f t="shared" si="3"/>
        <v>3.472222222222196E-3</v>
      </c>
    </row>
    <row r="111" spans="1:20" x14ac:dyDescent="0.25">
      <c r="A111" s="4" t="s">
        <v>20</v>
      </c>
      <c r="B111" s="5" t="s">
        <v>21</v>
      </c>
      <c r="C111" s="13">
        <v>37</v>
      </c>
      <c r="D111" s="4">
        <v>53</v>
      </c>
      <c r="E111">
        <v>2018</v>
      </c>
      <c r="F111">
        <v>4</v>
      </c>
      <c r="G111">
        <v>2</v>
      </c>
      <c r="H111" s="11">
        <v>43210</v>
      </c>
      <c r="I111" s="8">
        <v>8.3333333333333301E-2</v>
      </c>
      <c r="J111" s="8">
        <v>8.8194444444444395E-2</v>
      </c>
      <c r="K111" s="9">
        <f t="shared" si="2"/>
        <v>110</v>
      </c>
      <c r="L111" s="14" t="s">
        <v>275</v>
      </c>
      <c r="M111" s="14" t="s">
        <v>276</v>
      </c>
      <c r="N111">
        <v>85</v>
      </c>
      <c r="O111">
        <v>85</v>
      </c>
      <c r="P111">
        <v>26</v>
      </c>
      <c r="Q111" s="4" t="s">
        <v>207</v>
      </c>
      <c r="R111" s="4" t="s">
        <v>274</v>
      </c>
      <c r="S111" s="8">
        <f t="shared" si="3"/>
        <v>4.8611111111110938E-3</v>
      </c>
    </row>
    <row r="112" spans="1:20" x14ac:dyDescent="0.25">
      <c r="A112" s="4" t="s">
        <v>20</v>
      </c>
      <c r="B112" s="5" t="s">
        <v>21</v>
      </c>
      <c r="C112" s="13">
        <v>38</v>
      </c>
      <c r="D112" s="4">
        <v>54</v>
      </c>
      <c r="E112">
        <v>2018</v>
      </c>
      <c r="F112">
        <v>4</v>
      </c>
      <c r="G112">
        <v>2</v>
      </c>
      <c r="H112" s="11">
        <v>43210</v>
      </c>
      <c r="I112" s="8">
        <v>0.141666666666667</v>
      </c>
      <c r="J112" s="8">
        <v>0.14583333333333301</v>
      </c>
      <c r="K112" s="9">
        <f t="shared" si="2"/>
        <v>110</v>
      </c>
      <c r="L112" s="14" t="s">
        <v>277</v>
      </c>
      <c r="M112" s="14" t="s">
        <v>278</v>
      </c>
      <c r="N112">
        <v>93</v>
      </c>
      <c r="O112">
        <v>93</v>
      </c>
      <c r="P112">
        <v>26</v>
      </c>
      <c r="Q112" s="4" t="s">
        <v>33</v>
      </c>
      <c r="R112" s="4" t="s">
        <v>279</v>
      </c>
      <c r="S112" s="8">
        <f t="shared" si="3"/>
        <v>4.1666666666660135E-3</v>
      </c>
    </row>
    <row r="113" spans="1:19" x14ac:dyDescent="0.25">
      <c r="A113" s="4" t="s">
        <v>20</v>
      </c>
      <c r="B113" s="5" t="s">
        <v>193</v>
      </c>
      <c r="C113" s="13">
        <v>14</v>
      </c>
      <c r="D113" s="4">
        <v>54</v>
      </c>
      <c r="E113">
        <v>2018</v>
      </c>
      <c r="F113">
        <v>4</v>
      </c>
      <c r="G113">
        <v>2</v>
      </c>
      <c r="H113" s="11">
        <v>43210</v>
      </c>
      <c r="I113" s="8">
        <v>0.147222222222222</v>
      </c>
      <c r="J113" s="8">
        <v>0.15069444444444399</v>
      </c>
      <c r="K113" s="9">
        <f t="shared" si="2"/>
        <v>110</v>
      </c>
      <c r="L113" s="14" t="s">
        <v>280</v>
      </c>
      <c r="M113" s="14" t="s">
        <v>281</v>
      </c>
      <c r="N113">
        <v>93</v>
      </c>
      <c r="O113">
        <v>93</v>
      </c>
      <c r="P113">
        <v>26</v>
      </c>
      <c r="Q113" s="4" t="s">
        <v>33</v>
      </c>
      <c r="R113" s="4" t="s">
        <v>279</v>
      </c>
      <c r="S113" s="8">
        <f t="shared" si="3"/>
        <v>3.4722222222219878E-3</v>
      </c>
    </row>
    <row r="114" spans="1:19" x14ac:dyDescent="0.25">
      <c r="A114" s="4" t="s">
        <v>20</v>
      </c>
      <c r="B114" s="5" t="s">
        <v>193</v>
      </c>
      <c r="C114" s="13">
        <v>15</v>
      </c>
      <c r="D114" s="4">
        <v>55</v>
      </c>
      <c r="E114">
        <v>2018</v>
      </c>
      <c r="F114">
        <v>4</v>
      </c>
      <c r="G114">
        <v>2</v>
      </c>
      <c r="H114" s="11">
        <v>43210</v>
      </c>
      <c r="I114" s="8">
        <v>0.21597222222222201</v>
      </c>
      <c r="J114" s="8">
        <v>0.219444444444444</v>
      </c>
      <c r="K114" s="9">
        <f t="shared" si="2"/>
        <v>110</v>
      </c>
      <c r="L114" s="14" t="s">
        <v>282</v>
      </c>
      <c r="M114" s="14" t="s">
        <v>283</v>
      </c>
      <c r="N114">
        <v>65</v>
      </c>
      <c r="O114">
        <v>65</v>
      </c>
      <c r="P114">
        <v>26</v>
      </c>
      <c r="Q114" s="4" t="s">
        <v>33</v>
      </c>
      <c r="R114" s="4" t="s">
        <v>284</v>
      </c>
      <c r="S114" s="8">
        <f t="shared" si="3"/>
        <v>3.4722222222219878E-3</v>
      </c>
    </row>
    <row r="115" spans="1:19" x14ac:dyDescent="0.25">
      <c r="A115" s="4" t="s">
        <v>20</v>
      </c>
      <c r="B115" s="5" t="s">
        <v>21</v>
      </c>
      <c r="C115" s="13">
        <v>39</v>
      </c>
      <c r="D115" s="4">
        <v>55</v>
      </c>
      <c r="E115">
        <v>2018</v>
      </c>
      <c r="F115">
        <v>4</v>
      </c>
      <c r="G115">
        <v>2</v>
      </c>
      <c r="H115" s="11">
        <v>43210</v>
      </c>
      <c r="I115" s="8">
        <v>0.22430555555555601</v>
      </c>
      <c r="J115" s="8">
        <v>0.22847222222222199</v>
      </c>
      <c r="K115" s="9">
        <f t="shared" si="2"/>
        <v>110</v>
      </c>
      <c r="L115" s="14" t="s">
        <v>282</v>
      </c>
      <c r="M115" s="14" t="s">
        <v>285</v>
      </c>
      <c r="N115">
        <v>65</v>
      </c>
      <c r="O115">
        <v>65</v>
      </c>
      <c r="P115">
        <v>26</v>
      </c>
      <c r="Q115" s="4" t="s">
        <v>33</v>
      </c>
      <c r="R115" s="4" t="s">
        <v>284</v>
      </c>
      <c r="S115" s="8">
        <f t="shared" si="3"/>
        <v>4.1666666666659857E-3</v>
      </c>
    </row>
    <row r="116" spans="1:19" x14ac:dyDescent="0.25">
      <c r="A116" s="4" t="s">
        <v>20</v>
      </c>
      <c r="B116" s="5" t="s">
        <v>21</v>
      </c>
      <c r="C116" s="13">
        <v>40</v>
      </c>
      <c r="D116" s="4">
        <v>56</v>
      </c>
      <c r="E116">
        <v>2018</v>
      </c>
      <c r="F116">
        <v>4</v>
      </c>
      <c r="G116">
        <v>2</v>
      </c>
      <c r="H116" s="11">
        <v>43210</v>
      </c>
      <c r="I116" s="8">
        <v>0.34027777777777801</v>
      </c>
      <c r="J116" s="8">
        <v>0.34652777777777799</v>
      </c>
      <c r="K116" s="9">
        <f t="shared" si="2"/>
        <v>110</v>
      </c>
      <c r="L116" s="14" t="s">
        <v>286</v>
      </c>
      <c r="M116" s="14" t="s">
        <v>287</v>
      </c>
      <c r="N116">
        <v>105</v>
      </c>
      <c r="O116">
        <v>105</v>
      </c>
      <c r="P116">
        <v>26</v>
      </c>
      <c r="Q116" s="4" t="s">
        <v>33</v>
      </c>
      <c r="R116" s="4" t="s">
        <v>288</v>
      </c>
      <c r="S116" s="8">
        <f t="shared" si="3"/>
        <v>6.2499999999999778E-3</v>
      </c>
    </row>
    <row r="117" spans="1:19" x14ac:dyDescent="0.25">
      <c r="A117" s="4" t="s">
        <v>20</v>
      </c>
      <c r="B117" s="5" t="s">
        <v>193</v>
      </c>
      <c r="C117" s="13">
        <v>16</v>
      </c>
      <c r="D117" s="4">
        <v>56</v>
      </c>
      <c r="E117">
        <v>2018</v>
      </c>
      <c r="F117">
        <v>4</v>
      </c>
      <c r="G117">
        <v>2</v>
      </c>
      <c r="H117" s="11">
        <v>43210</v>
      </c>
      <c r="I117" s="8">
        <v>0.34861111111111098</v>
      </c>
      <c r="J117" s="8">
        <v>0.35347222222222202</v>
      </c>
      <c r="K117" s="9">
        <f t="shared" si="2"/>
        <v>110</v>
      </c>
      <c r="L117" s="14" t="s">
        <v>286</v>
      </c>
      <c r="M117" s="14" t="s">
        <v>289</v>
      </c>
      <c r="N117">
        <v>105</v>
      </c>
      <c r="O117">
        <v>105</v>
      </c>
      <c r="P117">
        <v>26</v>
      </c>
      <c r="Q117" s="4" t="s">
        <v>33</v>
      </c>
      <c r="R117" s="4" t="s">
        <v>288</v>
      </c>
      <c r="S117" s="8">
        <f t="shared" si="3"/>
        <v>4.8611111111110383E-3</v>
      </c>
    </row>
    <row r="118" spans="1:19" x14ac:dyDescent="0.25">
      <c r="A118" s="4" t="s">
        <v>20</v>
      </c>
      <c r="B118" s="5" t="s">
        <v>26</v>
      </c>
      <c r="C118" s="13">
        <v>17</v>
      </c>
      <c r="D118" s="4">
        <v>55</v>
      </c>
      <c r="E118">
        <v>2018</v>
      </c>
      <c r="F118">
        <v>4</v>
      </c>
      <c r="G118">
        <v>2</v>
      </c>
      <c r="H118" s="11">
        <v>43210</v>
      </c>
      <c r="I118" s="8">
        <v>0.25972222222222202</v>
      </c>
      <c r="J118" s="8">
        <v>0.28125</v>
      </c>
      <c r="K118" s="9">
        <f t="shared" si="2"/>
        <v>110</v>
      </c>
      <c r="L118" s="12" t="s">
        <v>290</v>
      </c>
      <c r="M118" s="12" t="s">
        <v>291</v>
      </c>
      <c r="N118">
        <v>62</v>
      </c>
      <c r="O118">
        <v>62</v>
      </c>
      <c r="P118">
        <v>26</v>
      </c>
      <c r="Q118" s="4" t="s">
        <v>33</v>
      </c>
      <c r="R118" s="4" t="s">
        <v>284</v>
      </c>
      <c r="S118" s="8">
        <f t="shared" si="3"/>
        <v>2.1527777777777979E-2</v>
      </c>
    </row>
    <row r="119" spans="1:19" x14ac:dyDescent="0.25">
      <c r="A119" s="4" t="s">
        <v>20</v>
      </c>
      <c r="B119" s="5" t="s">
        <v>26</v>
      </c>
      <c r="C119" s="13">
        <v>18</v>
      </c>
      <c r="D119" s="4">
        <v>56</v>
      </c>
      <c r="E119">
        <v>2018</v>
      </c>
      <c r="F119">
        <v>4</v>
      </c>
      <c r="G119">
        <v>2</v>
      </c>
      <c r="H119" s="11">
        <v>43210</v>
      </c>
      <c r="I119" s="8">
        <v>0.37361111111111101</v>
      </c>
      <c r="J119" s="8">
        <v>0.39652777777777798</v>
      </c>
      <c r="K119" s="9">
        <f t="shared" si="2"/>
        <v>110</v>
      </c>
      <c r="L119" s="12" t="s">
        <v>292</v>
      </c>
      <c r="M119" s="12" t="s">
        <v>293</v>
      </c>
      <c r="N119">
        <v>104</v>
      </c>
      <c r="O119">
        <v>104</v>
      </c>
      <c r="P119">
        <v>26</v>
      </c>
      <c r="Q119" s="4" t="s">
        <v>33</v>
      </c>
      <c r="R119" s="4" t="s">
        <v>288</v>
      </c>
      <c r="S119" s="8">
        <f t="shared" si="3"/>
        <v>2.2916666666666974E-2</v>
      </c>
    </row>
    <row r="120" spans="1:19" x14ac:dyDescent="0.25">
      <c r="A120" s="4" t="s">
        <v>20</v>
      </c>
      <c r="B120" s="5" t="s">
        <v>193</v>
      </c>
      <c r="C120" s="13">
        <v>17</v>
      </c>
      <c r="D120" s="4">
        <v>57</v>
      </c>
      <c r="E120">
        <v>2018</v>
      </c>
      <c r="F120">
        <v>4</v>
      </c>
      <c r="G120">
        <v>2</v>
      </c>
      <c r="H120" s="11">
        <v>43210</v>
      </c>
      <c r="I120" s="8">
        <v>0.436805555555556</v>
      </c>
      <c r="J120" s="8">
        <v>0.44305555555555598</v>
      </c>
      <c r="K120" s="9">
        <f t="shared" si="2"/>
        <v>110</v>
      </c>
      <c r="L120" s="14" t="s">
        <v>294</v>
      </c>
      <c r="M120" s="14" t="s">
        <v>295</v>
      </c>
      <c r="N120">
        <v>115</v>
      </c>
      <c r="O120">
        <v>115</v>
      </c>
      <c r="P120">
        <v>26</v>
      </c>
      <c r="Q120" s="4" t="s">
        <v>33</v>
      </c>
      <c r="R120" s="4" t="s">
        <v>296</v>
      </c>
      <c r="S120" s="8">
        <f t="shared" si="3"/>
        <v>6.2499999999999778E-3</v>
      </c>
    </row>
    <row r="121" spans="1:19" x14ac:dyDescent="0.25">
      <c r="A121" s="4" t="s">
        <v>20</v>
      </c>
      <c r="B121" s="5" t="s">
        <v>21</v>
      </c>
      <c r="C121" s="13">
        <v>41</v>
      </c>
      <c r="D121" s="4">
        <v>57</v>
      </c>
      <c r="E121">
        <v>2018</v>
      </c>
      <c r="F121">
        <v>4</v>
      </c>
      <c r="G121">
        <v>2</v>
      </c>
      <c r="H121" s="11">
        <v>43210</v>
      </c>
      <c r="I121" s="8">
        <v>0.44513888888888897</v>
      </c>
      <c r="J121" s="8">
        <v>0.45138888888888901</v>
      </c>
      <c r="K121" s="9">
        <f t="shared" si="2"/>
        <v>110</v>
      </c>
      <c r="L121" s="14" t="s">
        <v>297</v>
      </c>
      <c r="M121" s="14" t="s">
        <v>298</v>
      </c>
      <c r="N121">
        <v>115</v>
      </c>
      <c r="O121">
        <v>115</v>
      </c>
      <c r="P121">
        <v>26</v>
      </c>
      <c r="Q121" s="4" t="s">
        <v>33</v>
      </c>
      <c r="R121" s="4" t="s">
        <v>296</v>
      </c>
      <c r="S121" s="8">
        <f t="shared" si="3"/>
        <v>6.2500000000000333E-3</v>
      </c>
    </row>
    <row r="122" spans="1:19" x14ac:dyDescent="0.25">
      <c r="A122" s="4" t="s">
        <v>20</v>
      </c>
      <c r="B122" s="5" t="s">
        <v>26</v>
      </c>
      <c r="C122" s="13">
        <v>19</v>
      </c>
      <c r="D122" s="4">
        <v>57</v>
      </c>
      <c r="E122">
        <v>2018</v>
      </c>
      <c r="F122">
        <v>4</v>
      </c>
      <c r="G122">
        <v>2</v>
      </c>
      <c r="H122" s="11">
        <v>43210</v>
      </c>
      <c r="I122" s="8">
        <v>0.45833333333333298</v>
      </c>
      <c r="J122" s="8">
        <v>0.48680555555555599</v>
      </c>
      <c r="K122" s="9">
        <f t="shared" si="2"/>
        <v>110</v>
      </c>
      <c r="L122" s="12" t="s">
        <v>299</v>
      </c>
      <c r="M122" s="12" t="s">
        <v>300</v>
      </c>
      <c r="N122">
        <v>114</v>
      </c>
      <c r="O122">
        <v>114</v>
      </c>
      <c r="P122">
        <v>26</v>
      </c>
      <c r="Q122" s="4" t="s">
        <v>33</v>
      </c>
      <c r="R122" s="4" t="s">
        <v>296</v>
      </c>
      <c r="S122" s="8">
        <f t="shared" si="3"/>
        <v>2.8472222222223009E-2</v>
      </c>
    </row>
    <row r="123" spans="1:19" x14ac:dyDescent="0.25">
      <c r="A123" s="4" t="s">
        <v>20</v>
      </c>
      <c r="B123" s="5" t="s">
        <v>21</v>
      </c>
      <c r="C123" s="13">
        <v>42</v>
      </c>
      <c r="D123" s="4">
        <v>58</v>
      </c>
      <c r="E123">
        <v>2018</v>
      </c>
      <c r="F123">
        <v>4</v>
      </c>
      <c r="G123">
        <v>2</v>
      </c>
      <c r="H123" s="11">
        <v>43210</v>
      </c>
      <c r="I123" s="8">
        <v>0.54444444444444395</v>
      </c>
      <c r="J123" s="8">
        <v>0.55069444444444404</v>
      </c>
      <c r="K123" s="9">
        <f t="shared" si="2"/>
        <v>110</v>
      </c>
      <c r="L123" s="14" t="s">
        <v>294</v>
      </c>
      <c r="M123" s="14" t="s">
        <v>301</v>
      </c>
      <c r="N123">
        <v>114</v>
      </c>
      <c r="O123">
        <v>114</v>
      </c>
      <c r="P123">
        <v>26</v>
      </c>
      <c r="Q123" s="4" t="s">
        <v>33</v>
      </c>
      <c r="R123" s="4" t="s">
        <v>302</v>
      </c>
      <c r="S123" s="8">
        <f t="shared" si="3"/>
        <v>6.2500000000000888E-3</v>
      </c>
    </row>
    <row r="124" spans="1:19" x14ac:dyDescent="0.25">
      <c r="A124" s="4" t="s">
        <v>20</v>
      </c>
      <c r="B124" s="5" t="s">
        <v>193</v>
      </c>
      <c r="C124" s="13">
        <v>18</v>
      </c>
      <c r="D124" s="4">
        <v>58</v>
      </c>
      <c r="E124">
        <v>2018</v>
      </c>
      <c r="F124">
        <v>4</v>
      </c>
      <c r="G124">
        <v>2</v>
      </c>
      <c r="H124" s="11">
        <v>43210</v>
      </c>
      <c r="I124" s="8">
        <v>0.55208333333333304</v>
      </c>
      <c r="J124" s="8">
        <v>0.55902777777777801</v>
      </c>
      <c r="K124" s="9">
        <f t="shared" si="2"/>
        <v>110</v>
      </c>
      <c r="L124" s="14" t="s">
        <v>294</v>
      </c>
      <c r="M124" s="14" t="s">
        <v>303</v>
      </c>
      <c r="N124">
        <v>114</v>
      </c>
      <c r="O124">
        <v>114</v>
      </c>
      <c r="P124">
        <v>26</v>
      </c>
      <c r="Q124" s="4" t="s">
        <v>33</v>
      </c>
      <c r="R124" s="4" t="s">
        <v>302</v>
      </c>
      <c r="S124" s="8">
        <f t="shared" si="3"/>
        <v>6.9444444444449749E-3</v>
      </c>
    </row>
    <row r="125" spans="1:19" x14ac:dyDescent="0.25">
      <c r="A125" s="4" t="s">
        <v>20</v>
      </c>
      <c r="B125" s="5" t="s">
        <v>26</v>
      </c>
      <c r="C125" s="13">
        <v>20</v>
      </c>
      <c r="D125" s="4">
        <v>58</v>
      </c>
      <c r="E125">
        <v>2018</v>
      </c>
      <c r="F125">
        <v>4</v>
      </c>
      <c r="G125">
        <v>2</v>
      </c>
      <c r="H125" s="11">
        <v>43210</v>
      </c>
      <c r="I125" s="8">
        <v>0.56944444444444398</v>
      </c>
      <c r="J125" s="8">
        <v>0.60069444444444398</v>
      </c>
      <c r="K125" s="9">
        <f t="shared" si="2"/>
        <v>110</v>
      </c>
      <c r="L125" s="12" t="s">
        <v>304</v>
      </c>
      <c r="M125" s="12" t="s">
        <v>305</v>
      </c>
      <c r="N125">
        <v>112</v>
      </c>
      <c r="O125">
        <v>112</v>
      </c>
      <c r="P125">
        <v>26</v>
      </c>
      <c r="Q125" s="4" t="s">
        <v>33</v>
      </c>
      <c r="R125" s="4" t="s">
        <v>302</v>
      </c>
      <c r="S125" s="8">
        <f t="shared" si="3"/>
        <v>3.125E-2</v>
      </c>
    </row>
    <row r="126" spans="1:19" x14ac:dyDescent="0.25">
      <c r="A126" s="4" t="s">
        <v>20</v>
      </c>
      <c r="B126" s="5" t="s">
        <v>193</v>
      </c>
      <c r="C126" s="13">
        <v>19</v>
      </c>
      <c r="D126" s="4">
        <v>59</v>
      </c>
      <c r="E126">
        <v>2018</v>
      </c>
      <c r="F126">
        <v>4</v>
      </c>
      <c r="G126">
        <v>2</v>
      </c>
      <c r="H126" s="11">
        <v>43210</v>
      </c>
      <c r="I126" s="8">
        <v>0.65138888888888902</v>
      </c>
      <c r="J126" s="8">
        <v>0.65833333333333299</v>
      </c>
      <c r="K126" s="9">
        <f t="shared" si="2"/>
        <v>110</v>
      </c>
      <c r="L126" s="14" t="s">
        <v>306</v>
      </c>
      <c r="M126" s="14" t="s">
        <v>307</v>
      </c>
      <c r="N126">
        <v>119</v>
      </c>
      <c r="O126">
        <v>119</v>
      </c>
      <c r="P126">
        <v>26</v>
      </c>
      <c r="Q126" s="4" t="s">
        <v>33</v>
      </c>
      <c r="R126" s="4" t="s">
        <v>308</v>
      </c>
      <c r="S126" s="8">
        <f t="shared" si="3"/>
        <v>6.9444444444439757E-3</v>
      </c>
    </row>
    <row r="127" spans="1:19" x14ac:dyDescent="0.25">
      <c r="A127" s="4" t="s">
        <v>20</v>
      </c>
      <c r="B127" s="5" t="s">
        <v>21</v>
      </c>
      <c r="C127" s="13">
        <v>43</v>
      </c>
      <c r="D127" s="4">
        <v>59</v>
      </c>
      <c r="E127">
        <v>2018</v>
      </c>
      <c r="F127">
        <v>4</v>
      </c>
      <c r="G127">
        <v>2</v>
      </c>
      <c r="H127" s="11">
        <v>43210</v>
      </c>
      <c r="I127" s="8">
        <v>0.66041666666666698</v>
      </c>
      <c r="J127" s="8">
        <v>0.66666666666666696</v>
      </c>
      <c r="K127" s="9">
        <f t="shared" si="2"/>
        <v>110</v>
      </c>
      <c r="L127" s="14" t="s">
        <v>309</v>
      </c>
      <c r="M127" s="14" t="s">
        <v>310</v>
      </c>
      <c r="N127">
        <v>119</v>
      </c>
      <c r="O127">
        <v>119</v>
      </c>
      <c r="P127">
        <v>26</v>
      </c>
      <c r="Q127" s="4" t="s">
        <v>33</v>
      </c>
      <c r="R127" s="4" t="s">
        <v>308</v>
      </c>
      <c r="S127" s="8">
        <f t="shared" si="3"/>
        <v>6.2499999999999778E-3</v>
      </c>
    </row>
    <row r="128" spans="1:19" x14ac:dyDescent="0.25">
      <c r="A128" s="4" t="s">
        <v>20</v>
      </c>
      <c r="B128" s="5" t="s">
        <v>21</v>
      </c>
      <c r="C128" s="13">
        <v>44</v>
      </c>
      <c r="D128" s="4">
        <v>60</v>
      </c>
      <c r="E128">
        <v>2018</v>
      </c>
      <c r="F128">
        <v>4</v>
      </c>
      <c r="G128">
        <v>2</v>
      </c>
      <c r="H128" s="11">
        <v>43210</v>
      </c>
      <c r="I128" s="8">
        <v>0.70763888888888904</v>
      </c>
      <c r="J128" s="8">
        <v>0.71388888888888902</v>
      </c>
      <c r="K128" s="9">
        <f t="shared" si="2"/>
        <v>110</v>
      </c>
      <c r="L128" s="14" t="s">
        <v>311</v>
      </c>
      <c r="M128" s="14" t="s">
        <v>312</v>
      </c>
      <c r="N128">
        <v>121</v>
      </c>
      <c r="O128">
        <v>121</v>
      </c>
      <c r="P128">
        <v>26</v>
      </c>
      <c r="Q128" s="4" t="s">
        <v>33</v>
      </c>
      <c r="R128" s="4" t="s">
        <v>313</v>
      </c>
      <c r="S128" s="8">
        <f t="shared" si="3"/>
        <v>6.2499999999999778E-3</v>
      </c>
    </row>
    <row r="129" spans="1:19" x14ac:dyDescent="0.25">
      <c r="A129" s="4" t="s">
        <v>20</v>
      </c>
      <c r="B129" s="5" t="s">
        <v>193</v>
      </c>
      <c r="C129" s="13">
        <v>20</v>
      </c>
      <c r="D129" s="4">
        <v>60</v>
      </c>
      <c r="E129">
        <v>2018</v>
      </c>
      <c r="F129">
        <v>4</v>
      </c>
      <c r="G129">
        <v>2</v>
      </c>
      <c r="H129" s="11">
        <v>43210</v>
      </c>
      <c r="I129" s="8">
        <v>0.71875</v>
      </c>
      <c r="J129" s="8">
        <v>0.72569444444444398</v>
      </c>
      <c r="K129" s="9">
        <f t="shared" si="2"/>
        <v>110</v>
      </c>
      <c r="L129" s="14" t="s">
        <v>314</v>
      </c>
      <c r="M129" s="14" t="s">
        <v>315</v>
      </c>
      <c r="N129">
        <v>121</v>
      </c>
      <c r="O129">
        <v>121</v>
      </c>
      <c r="P129">
        <v>26</v>
      </c>
      <c r="Q129" s="4" t="s">
        <v>33</v>
      </c>
      <c r="R129" s="4" t="s">
        <v>313</v>
      </c>
      <c r="S129" s="8">
        <f t="shared" si="3"/>
        <v>6.9444444444439757E-3</v>
      </c>
    </row>
    <row r="130" spans="1:19" x14ac:dyDescent="0.25">
      <c r="A130" s="4" t="s">
        <v>20</v>
      </c>
      <c r="B130" s="5" t="s">
        <v>193</v>
      </c>
      <c r="C130" s="13">
        <v>21</v>
      </c>
      <c r="D130" s="4">
        <v>61</v>
      </c>
      <c r="E130">
        <v>2018</v>
      </c>
      <c r="F130">
        <v>4</v>
      </c>
      <c r="G130">
        <v>2</v>
      </c>
      <c r="H130" s="11">
        <v>43210</v>
      </c>
      <c r="I130" s="8">
        <v>0.79652777777777795</v>
      </c>
      <c r="J130" s="8">
        <v>0.80138888888888904</v>
      </c>
      <c r="K130" s="9">
        <f t="shared" ref="K130:K193" si="4">H130-42370-365-365</f>
        <v>110</v>
      </c>
      <c r="L130" s="14" t="s">
        <v>316</v>
      </c>
      <c r="M130" s="14" t="s">
        <v>317</v>
      </c>
      <c r="N130">
        <v>69</v>
      </c>
      <c r="O130">
        <v>69</v>
      </c>
      <c r="P130">
        <v>26</v>
      </c>
      <c r="Q130" s="4" t="s">
        <v>33</v>
      </c>
      <c r="R130" s="4" t="s">
        <v>318</v>
      </c>
      <c r="S130" s="8">
        <f t="shared" ref="S130:S193" si="5">J130-I130</f>
        <v>4.8611111111110938E-3</v>
      </c>
    </row>
    <row r="131" spans="1:19" x14ac:dyDescent="0.25">
      <c r="A131" s="4" t="s">
        <v>20</v>
      </c>
      <c r="B131" s="5" t="s">
        <v>48</v>
      </c>
      <c r="C131" s="13">
        <v>6</v>
      </c>
      <c r="D131" s="4">
        <v>61</v>
      </c>
      <c r="E131">
        <v>2018</v>
      </c>
      <c r="F131">
        <v>4</v>
      </c>
      <c r="G131">
        <v>2</v>
      </c>
      <c r="H131" s="11">
        <v>43210</v>
      </c>
      <c r="I131" s="8">
        <v>0.80486111111111103</v>
      </c>
      <c r="J131" s="8">
        <v>0.80833333333333302</v>
      </c>
      <c r="K131" s="9">
        <f t="shared" si="4"/>
        <v>110</v>
      </c>
      <c r="L131" s="14" t="s">
        <v>316</v>
      </c>
      <c r="M131" s="14" t="s">
        <v>317</v>
      </c>
      <c r="N131">
        <v>70</v>
      </c>
      <c r="O131">
        <v>70</v>
      </c>
      <c r="P131">
        <v>26</v>
      </c>
      <c r="Q131" s="4" t="s">
        <v>33</v>
      </c>
      <c r="R131" s="4" t="s">
        <v>318</v>
      </c>
      <c r="S131" s="8">
        <f t="shared" si="5"/>
        <v>3.4722222222219878E-3</v>
      </c>
    </row>
    <row r="132" spans="1:19" x14ac:dyDescent="0.25">
      <c r="A132" s="4" t="s">
        <v>20</v>
      </c>
      <c r="B132" s="5" t="s">
        <v>48</v>
      </c>
      <c r="C132" s="13">
        <v>7</v>
      </c>
      <c r="D132" s="4">
        <v>61</v>
      </c>
      <c r="E132">
        <v>2018</v>
      </c>
      <c r="F132">
        <v>4</v>
      </c>
      <c r="G132">
        <v>2</v>
      </c>
      <c r="H132" s="11">
        <v>43210</v>
      </c>
      <c r="I132" s="8">
        <v>0.81041666666666701</v>
      </c>
      <c r="J132" s="8">
        <v>0.81666666666666698</v>
      </c>
      <c r="K132" s="9">
        <f t="shared" si="4"/>
        <v>110</v>
      </c>
      <c r="L132" s="14" t="s">
        <v>319</v>
      </c>
      <c r="M132" s="14" t="s">
        <v>317</v>
      </c>
      <c r="N132">
        <v>70</v>
      </c>
      <c r="O132">
        <v>70</v>
      </c>
      <c r="P132">
        <v>26</v>
      </c>
      <c r="Q132" s="4" t="s">
        <v>33</v>
      </c>
      <c r="R132" s="4" t="s">
        <v>318</v>
      </c>
      <c r="S132" s="8">
        <f t="shared" si="5"/>
        <v>6.2499999999999778E-3</v>
      </c>
    </row>
    <row r="133" spans="1:19" x14ac:dyDescent="0.25">
      <c r="A133" s="4" t="s">
        <v>20</v>
      </c>
      <c r="B133" s="5" t="s">
        <v>21</v>
      </c>
      <c r="C133" s="13">
        <v>45</v>
      </c>
      <c r="D133" s="4">
        <v>61</v>
      </c>
      <c r="E133">
        <v>2018</v>
      </c>
      <c r="F133">
        <v>4</v>
      </c>
      <c r="G133">
        <v>2</v>
      </c>
      <c r="H133" s="11">
        <v>43210</v>
      </c>
      <c r="I133" s="8">
        <v>0.82152777777777797</v>
      </c>
      <c r="J133" s="8">
        <v>0.82638888888888895</v>
      </c>
      <c r="K133" s="9">
        <f t="shared" si="4"/>
        <v>110</v>
      </c>
      <c r="L133" s="14" t="s">
        <v>320</v>
      </c>
      <c r="M133" s="14" t="s">
        <v>321</v>
      </c>
      <c r="N133">
        <v>70</v>
      </c>
      <c r="O133">
        <v>70</v>
      </c>
      <c r="P133">
        <v>26</v>
      </c>
      <c r="Q133" s="4" t="s">
        <v>33</v>
      </c>
      <c r="R133" s="4" t="s">
        <v>318</v>
      </c>
      <c r="S133" s="8">
        <f t="shared" si="5"/>
        <v>4.8611111111109828E-3</v>
      </c>
    </row>
    <row r="134" spans="1:19" x14ac:dyDescent="0.25">
      <c r="A134" s="4" t="s">
        <v>20</v>
      </c>
      <c r="B134" s="5" t="s">
        <v>21</v>
      </c>
      <c r="C134" s="13">
        <v>46</v>
      </c>
      <c r="D134" s="4">
        <v>62</v>
      </c>
      <c r="E134">
        <v>2018</v>
      </c>
      <c r="F134">
        <v>4</v>
      </c>
      <c r="G134">
        <v>2</v>
      </c>
      <c r="H134" s="11">
        <v>43210</v>
      </c>
      <c r="I134" s="8">
        <v>0.85624999999999996</v>
      </c>
      <c r="J134" s="8">
        <v>0.86319444444444404</v>
      </c>
      <c r="K134" s="9">
        <f t="shared" si="4"/>
        <v>110</v>
      </c>
      <c r="L134" s="14" t="s">
        <v>322</v>
      </c>
      <c r="M134" s="14" t="s">
        <v>323</v>
      </c>
      <c r="N134">
        <v>136</v>
      </c>
      <c r="O134">
        <v>136</v>
      </c>
      <c r="P134">
        <v>26</v>
      </c>
      <c r="Q134" s="4" t="s">
        <v>33</v>
      </c>
      <c r="R134" s="4" t="s">
        <v>324</v>
      </c>
      <c r="S134" s="8">
        <f t="shared" si="5"/>
        <v>6.9444444444440867E-3</v>
      </c>
    </row>
    <row r="135" spans="1:19" x14ac:dyDescent="0.25">
      <c r="A135" s="4" t="s">
        <v>20</v>
      </c>
      <c r="B135" s="5" t="s">
        <v>48</v>
      </c>
      <c r="C135" s="13">
        <v>8</v>
      </c>
      <c r="D135" s="4">
        <v>62</v>
      </c>
      <c r="E135">
        <v>2018</v>
      </c>
      <c r="F135">
        <v>4</v>
      </c>
      <c r="G135">
        <v>2</v>
      </c>
      <c r="H135" s="11">
        <v>43210</v>
      </c>
      <c r="I135" s="8">
        <v>0.86597222222222203</v>
      </c>
      <c r="J135" s="8">
        <v>0.875</v>
      </c>
      <c r="K135" s="9">
        <f t="shared" si="4"/>
        <v>110</v>
      </c>
      <c r="L135" s="14" t="s">
        <v>316</v>
      </c>
      <c r="M135" s="14" t="s">
        <v>325</v>
      </c>
      <c r="N135">
        <v>136</v>
      </c>
      <c r="O135">
        <v>136</v>
      </c>
      <c r="P135">
        <v>26</v>
      </c>
      <c r="Q135" s="4" t="s">
        <v>33</v>
      </c>
      <c r="R135" s="4" t="s">
        <v>324</v>
      </c>
      <c r="S135" s="8">
        <f t="shared" si="5"/>
        <v>9.0277777777779677E-3</v>
      </c>
    </row>
    <row r="136" spans="1:19" x14ac:dyDescent="0.25">
      <c r="A136" s="4" t="s">
        <v>20</v>
      </c>
      <c r="B136" s="5" t="s">
        <v>48</v>
      </c>
      <c r="C136" s="13">
        <v>9</v>
      </c>
      <c r="D136" s="4">
        <v>62</v>
      </c>
      <c r="E136">
        <v>2018</v>
      </c>
      <c r="F136">
        <v>4</v>
      </c>
      <c r="G136">
        <v>2</v>
      </c>
      <c r="H136" s="11">
        <v>43210</v>
      </c>
      <c r="I136" s="8">
        <v>0.87638888888888899</v>
      </c>
      <c r="J136" s="8">
        <v>0.88680555555555596</v>
      </c>
      <c r="K136" s="9">
        <f t="shared" si="4"/>
        <v>110</v>
      </c>
      <c r="L136" s="14" t="s">
        <v>316</v>
      </c>
      <c r="M136" s="14" t="s">
        <v>325</v>
      </c>
      <c r="N136">
        <v>136</v>
      </c>
      <c r="O136">
        <v>136</v>
      </c>
      <c r="P136">
        <v>26</v>
      </c>
      <c r="Q136" s="4" t="s">
        <v>33</v>
      </c>
      <c r="R136" s="4" t="s">
        <v>324</v>
      </c>
      <c r="S136" s="8">
        <f t="shared" si="5"/>
        <v>1.0416666666666963E-2</v>
      </c>
    </row>
    <row r="137" spans="1:19" x14ac:dyDescent="0.25">
      <c r="A137" s="4" t="s">
        <v>20</v>
      </c>
      <c r="B137" s="5" t="s">
        <v>193</v>
      </c>
      <c r="C137" s="13">
        <v>22</v>
      </c>
      <c r="D137" s="4">
        <v>62</v>
      </c>
      <c r="E137">
        <v>2018</v>
      </c>
      <c r="F137">
        <v>4</v>
      </c>
      <c r="G137">
        <v>2</v>
      </c>
      <c r="H137" s="11">
        <v>43210</v>
      </c>
      <c r="I137" s="8">
        <v>0.88958333333333295</v>
      </c>
      <c r="J137" s="8">
        <v>0.89652777777777803</v>
      </c>
      <c r="K137" s="9">
        <f t="shared" si="4"/>
        <v>110</v>
      </c>
      <c r="L137" s="14" t="s">
        <v>316</v>
      </c>
      <c r="M137" s="14" t="s">
        <v>326</v>
      </c>
      <c r="N137">
        <v>136</v>
      </c>
      <c r="O137">
        <v>136</v>
      </c>
      <c r="P137">
        <v>26</v>
      </c>
      <c r="Q137" s="4" t="s">
        <v>33</v>
      </c>
      <c r="R137" s="4" t="s">
        <v>324</v>
      </c>
      <c r="S137" s="8">
        <f t="shared" si="5"/>
        <v>6.9444444444450859E-3</v>
      </c>
    </row>
    <row r="138" spans="1:19" x14ac:dyDescent="0.25">
      <c r="A138" s="4" t="s">
        <v>20</v>
      </c>
      <c r="B138" s="5" t="s">
        <v>193</v>
      </c>
      <c r="C138" s="13">
        <v>23</v>
      </c>
      <c r="D138" s="4">
        <v>63</v>
      </c>
      <c r="E138">
        <v>2018</v>
      </c>
      <c r="F138">
        <v>4</v>
      </c>
      <c r="G138">
        <v>2</v>
      </c>
      <c r="H138" s="11">
        <v>43210</v>
      </c>
      <c r="I138" s="8">
        <v>0.936805555555556</v>
      </c>
      <c r="J138" s="8">
        <v>0.94444444444444398</v>
      </c>
      <c r="K138" s="9">
        <f t="shared" si="4"/>
        <v>110</v>
      </c>
      <c r="L138" s="14" t="s">
        <v>327</v>
      </c>
      <c r="M138" s="14" t="s">
        <v>328</v>
      </c>
      <c r="N138">
        <v>142</v>
      </c>
      <c r="O138">
        <v>142</v>
      </c>
      <c r="P138">
        <v>26</v>
      </c>
      <c r="Q138" s="4" t="s">
        <v>33</v>
      </c>
      <c r="R138" s="4" t="s">
        <v>329</v>
      </c>
      <c r="S138" s="8">
        <f t="shared" si="5"/>
        <v>7.6388888888879736E-3</v>
      </c>
    </row>
    <row r="139" spans="1:19" x14ac:dyDescent="0.25">
      <c r="A139" s="4" t="s">
        <v>20</v>
      </c>
      <c r="B139" s="5" t="s">
        <v>48</v>
      </c>
      <c r="C139" s="13">
        <v>10</v>
      </c>
      <c r="D139" s="4">
        <v>63</v>
      </c>
      <c r="E139">
        <v>2018</v>
      </c>
      <c r="F139">
        <v>4</v>
      </c>
      <c r="G139">
        <v>2</v>
      </c>
      <c r="H139" s="11">
        <v>43210</v>
      </c>
      <c r="I139" s="8">
        <v>0.94652777777777797</v>
      </c>
      <c r="J139" s="8">
        <v>0.95</v>
      </c>
      <c r="K139" s="9">
        <f t="shared" si="4"/>
        <v>110</v>
      </c>
      <c r="L139" s="14" t="s">
        <v>327</v>
      </c>
      <c r="M139" s="14" t="s">
        <v>312</v>
      </c>
      <c r="N139">
        <v>142</v>
      </c>
      <c r="O139">
        <v>142</v>
      </c>
      <c r="P139">
        <v>26</v>
      </c>
      <c r="Q139" s="4" t="s">
        <v>33</v>
      </c>
      <c r="R139" s="4" t="s">
        <v>329</v>
      </c>
      <c r="S139" s="8">
        <f t="shared" si="5"/>
        <v>3.4722222222219878E-3</v>
      </c>
    </row>
    <row r="140" spans="1:19" x14ac:dyDescent="0.25">
      <c r="A140" s="4" t="s">
        <v>20</v>
      </c>
      <c r="B140" s="5" t="s">
        <v>21</v>
      </c>
      <c r="C140" s="13">
        <v>47</v>
      </c>
      <c r="D140" s="4">
        <v>63</v>
      </c>
      <c r="E140">
        <v>2018</v>
      </c>
      <c r="F140">
        <v>4</v>
      </c>
      <c r="G140">
        <v>2</v>
      </c>
      <c r="H140" s="11">
        <v>43210</v>
      </c>
      <c r="I140" s="8">
        <v>0.95277777777777795</v>
      </c>
      <c r="J140" s="8">
        <v>0.95833333333333304</v>
      </c>
      <c r="K140" s="9">
        <f t="shared" si="4"/>
        <v>110</v>
      </c>
      <c r="L140" s="14" t="s">
        <v>327</v>
      </c>
      <c r="M140" s="14" t="s">
        <v>312</v>
      </c>
      <c r="N140">
        <v>143</v>
      </c>
      <c r="O140">
        <v>143</v>
      </c>
      <c r="P140">
        <v>26</v>
      </c>
      <c r="Q140" s="4" t="s">
        <v>33</v>
      </c>
      <c r="R140" s="4" t="s">
        <v>329</v>
      </c>
      <c r="S140" s="8">
        <f t="shared" si="5"/>
        <v>5.5555555555550917E-3</v>
      </c>
    </row>
    <row r="141" spans="1:19" x14ac:dyDescent="0.25">
      <c r="A141" s="4" t="s">
        <v>20</v>
      </c>
      <c r="B141" s="5" t="s">
        <v>21</v>
      </c>
      <c r="C141" s="13">
        <v>48</v>
      </c>
      <c r="D141" s="4">
        <v>64</v>
      </c>
      <c r="E141">
        <v>2018</v>
      </c>
      <c r="F141">
        <v>4</v>
      </c>
      <c r="G141">
        <v>2</v>
      </c>
      <c r="H141" s="11">
        <v>43211</v>
      </c>
      <c r="I141" s="8">
        <v>9.7222222222222206E-3</v>
      </c>
      <c r="J141" s="8">
        <v>1.59722222222222E-2</v>
      </c>
      <c r="K141" s="9">
        <f t="shared" si="4"/>
        <v>111</v>
      </c>
      <c r="L141" s="14" t="s">
        <v>330</v>
      </c>
      <c r="M141" s="14" t="s">
        <v>331</v>
      </c>
      <c r="N141">
        <v>131</v>
      </c>
      <c r="O141">
        <v>131</v>
      </c>
      <c r="P141">
        <v>26</v>
      </c>
      <c r="Q141" s="4" t="s">
        <v>33</v>
      </c>
      <c r="R141" s="4" t="s">
        <v>332</v>
      </c>
      <c r="S141" s="8">
        <f t="shared" si="5"/>
        <v>6.2499999999999795E-3</v>
      </c>
    </row>
    <row r="142" spans="1:19" x14ac:dyDescent="0.25">
      <c r="A142" s="4" t="s">
        <v>20</v>
      </c>
      <c r="B142" s="5" t="s">
        <v>48</v>
      </c>
      <c r="C142" s="13">
        <v>11</v>
      </c>
      <c r="D142" s="4">
        <v>64</v>
      </c>
      <c r="E142">
        <v>2018</v>
      </c>
      <c r="F142">
        <v>4</v>
      </c>
      <c r="G142">
        <v>2</v>
      </c>
      <c r="H142" s="11">
        <v>43211</v>
      </c>
      <c r="I142" s="8">
        <v>1.8055555555555599E-2</v>
      </c>
      <c r="J142" s="8">
        <v>2.0833333333333301E-2</v>
      </c>
      <c r="K142" s="9">
        <f t="shared" si="4"/>
        <v>111</v>
      </c>
      <c r="L142" s="14" t="s">
        <v>333</v>
      </c>
      <c r="M142" s="14" t="s">
        <v>334</v>
      </c>
      <c r="N142">
        <v>131</v>
      </c>
      <c r="O142">
        <v>131</v>
      </c>
      <c r="P142">
        <v>26</v>
      </c>
      <c r="Q142" s="4" t="s">
        <v>33</v>
      </c>
      <c r="R142" s="4" t="s">
        <v>332</v>
      </c>
      <c r="S142" s="8">
        <f t="shared" si="5"/>
        <v>2.777777777777702E-3</v>
      </c>
    </row>
    <row r="143" spans="1:19" x14ac:dyDescent="0.25">
      <c r="A143" s="4" t="s">
        <v>20</v>
      </c>
      <c r="B143" s="5" t="s">
        <v>193</v>
      </c>
      <c r="C143" s="13">
        <v>24</v>
      </c>
      <c r="D143" s="4">
        <v>64</v>
      </c>
      <c r="E143">
        <v>2018</v>
      </c>
      <c r="F143">
        <v>4</v>
      </c>
      <c r="G143">
        <v>2</v>
      </c>
      <c r="H143" s="11">
        <v>43211</v>
      </c>
      <c r="I143" s="8">
        <v>2.29166666666667E-2</v>
      </c>
      <c r="J143" s="8">
        <v>2.9861111111111099E-2</v>
      </c>
      <c r="K143" s="9">
        <f t="shared" si="4"/>
        <v>111</v>
      </c>
      <c r="L143" s="14" t="s">
        <v>333</v>
      </c>
      <c r="M143" s="14" t="s">
        <v>335</v>
      </c>
      <c r="N143">
        <v>131</v>
      </c>
      <c r="O143">
        <v>131</v>
      </c>
      <c r="P143">
        <v>26</v>
      </c>
      <c r="Q143" s="4" t="s">
        <v>33</v>
      </c>
      <c r="R143" s="4" t="s">
        <v>332</v>
      </c>
      <c r="S143" s="8">
        <f t="shared" si="5"/>
        <v>6.944444444444399E-3</v>
      </c>
    </row>
    <row r="144" spans="1:19" x14ac:dyDescent="0.25">
      <c r="A144" s="4" t="s">
        <v>20</v>
      </c>
      <c r="B144" s="5" t="s">
        <v>41</v>
      </c>
      <c r="C144" s="13">
        <v>6</v>
      </c>
      <c r="D144" s="4">
        <v>65</v>
      </c>
      <c r="E144">
        <v>2018</v>
      </c>
      <c r="F144">
        <v>4</v>
      </c>
      <c r="G144">
        <v>2</v>
      </c>
      <c r="H144" s="11">
        <v>43213</v>
      </c>
      <c r="I144" s="8">
        <v>0.33333333333333298</v>
      </c>
      <c r="J144" s="8">
        <v>0.34027777777777801</v>
      </c>
      <c r="K144" s="9">
        <f t="shared" si="4"/>
        <v>113</v>
      </c>
      <c r="L144" s="14" t="s">
        <v>336</v>
      </c>
      <c r="M144" s="14" t="s">
        <v>337</v>
      </c>
      <c r="N144">
        <v>57</v>
      </c>
      <c r="O144">
        <v>57</v>
      </c>
      <c r="P144">
        <v>25</v>
      </c>
      <c r="Q144" s="4" t="s">
        <v>165</v>
      </c>
      <c r="R144" s="4" t="s">
        <v>338</v>
      </c>
      <c r="S144" s="8">
        <f t="shared" si="5"/>
        <v>6.9444444444450304E-3</v>
      </c>
    </row>
    <row r="145" spans="1:19" x14ac:dyDescent="0.25">
      <c r="A145" s="4" t="s">
        <v>20</v>
      </c>
      <c r="B145" s="5" t="s">
        <v>21</v>
      </c>
      <c r="C145" s="13">
        <v>49</v>
      </c>
      <c r="D145" s="4">
        <v>65</v>
      </c>
      <c r="E145">
        <v>2018</v>
      </c>
      <c r="F145">
        <v>4</v>
      </c>
      <c r="G145">
        <v>2</v>
      </c>
      <c r="H145" s="11">
        <v>43213</v>
      </c>
      <c r="I145" s="8">
        <v>0.360416666666667</v>
      </c>
      <c r="J145" s="8">
        <v>0.36388888888888898</v>
      </c>
      <c r="K145" s="9">
        <f t="shared" si="4"/>
        <v>113</v>
      </c>
      <c r="L145" s="14" t="s">
        <v>336</v>
      </c>
      <c r="M145" s="14" t="s">
        <v>339</v>
      </c>
      <c r="N145">
        <v>57</v>
      </c>
      <c r="O145">
        <v>57</v>
      </c>
      <c r="P145">
        <v>25</v>
      </c>
      <c r="Q145" s="4" t="s">
        <v>165</v>
      </c>
      <c r="R145" s="4" t="s">
        <v>338</v>
      </c>
      <c r="S145" s="8">
        <f t="shared" si="5"/>
        <v>3.4722222222219878E-3</v>
      </c>
    </row>
    <row r="146" spans="1:19" x14ac:dyDescent="0.25">
      <c r="A146" s="4" t="s">
        <v>20</v>
      </c>
      <c r="B146" s="5" t="s">
        <v>35</v>
      </c>
      <c r="C146" s="13">
        <v>28</v>
      </c>
      <c r="D146" s="4">
        <v>65</v>
      </c>
      <c r="E146">
        <v>2018</v>
      </c>
      <c r="F146">
        <v>4</v>
      </c>
      <c r="G146">
        <v>2</v>
      </c>
      <c r="H146" s="11">
        <v>43213</v>
      </c>
      <c r="I146" s="8">
        <v>0.36597222222222198</v>
      </c>
      <c r="J146" s="8">
        <v>0.37222222222222201</v>
      </c>
      <c r="K146" s="9">
        <f t="shared" si="4"/>
        <v>113</v>
      </c>
      <c r="L146" s="14" t="s">
        <v>340</v>
      </c>
      <c r="M146" s="14" t="s">
        <v>341</v>
      </c>
      <c r="N146">
        <v>57</v>
      </c>
      <c r="O146">
        <v>57</v>
      </c>
      <c r="P146">
        <v>25</v>
      </c>
      <c r="Q146" s="4" t="s">
        <v>165</v>
      </c>
      <c r="R146" s="4" t="s">
        <v>338</v>
      </c>
      <c r="S146" s="8">
        <f t="shared" si="5"/>
        <v>6.2500000000000333E-3</v>
      </c>
    </row>
    <row r="147" spans="1:19" x14ac:dyDescent="0.25">
      <c r="A147" s="4" t="s">
        <v>20</v>
      </c>
      <c r="B147" s="5" t="s">
        <v>167</v>
      </c>
      <c r="C147" s="13">
        <v>4</v>
      </c>
      <c r="D147" s="4">
        <v>65</v>
      </c>
      <c r="E147">
        <v>2018</v>
      </c>
      <c r="F147">
        <v>4</v>
      </c>
      <c r="G147">
        <v>2</v>
      </c>
      <c r="H147" s="11">
        <v>43213</v>
      </c>
      <c r="I147" s="8">
        <v>0.38194444444444398</v>
      </c>
      <c r="J147" s="8">
        <v>0.38611111111111102</v>
      </c>
      <c r="K147" s="9">
        <f t="shared" si="4"/>
        <v>113</v>
      </c>
      <c r="L147" s="14" t="s">
        <v>336</v>
      </c>
      <c r="M147" s="14" t="s">
        <v>337</v>
      </c>
      <c r="N147">
        <v>57</v>
      </c>
      <c r="O147">
        <v>57</v>
      </c>
      <c r="P147">
        <v>25</v>
      </c>
      <c r="Q147" s="4" t="s">
        <v>165</v>
      </c>
      <c r="R147" s="4" t="s">
        <v>338</v>
      </c>
      <c r="S147" s="8">
        <f t="shared" si="5"/>
        <v>4.1666666666670404E-3</v>
      </c>
    </row>
    <row r="148" spans="1:19" x14ac:dyDescent="0.25">
      <c r="A148" s="4" t="s">
        <v>20</v>
      </c>
      <c r="B148" s="5" t="s">
        <v>48</v>
      </c>
      <c r="C148" s="13">
        <v>12</v>
      </c>
      <c r="D148" s="4">
        <v>65</v>
      </c>
      <c r="E148">
        <v>2018</v>
      </c>
      <c r="F148">
        <v>4</v>
      </c>
      <c r="G148">
        <v>2</v>
      </c>
      <c r="H148" s="11">
        <v>43213</v>
      </c>
      <c r="I148" s="8">
        <v>0.40902777777777799</v>
      </c>
      <c r="J148" s="8">
        <v>0.41458333333333303</v>
      </c>
      <c r="K148" s="9">
        <f t="shared" si="4"/>
        <v>113</v>
      </c>
      <c r="L148" s="14" t="s">
        <v>340</v>
      </c>
      <c r="M148" s="14" t="s">
        <v>342</v>
      </c>
      <c r="N148">
        <v>57</v>
      </c>
      <c r="O148">
        <v>57</v>
      </c>
      <c r="P148">
        <v>25</v>
      </c>
      <c r="Q148" s="4" t="s">
        <v>165</v>
      </c>
      <c r="R148" s="4" t="s">
        <v>338</v>
      </c>
      <c r="S148" s="8">
        <f t="shared" si="5"/>
        <v>5.5555555555550362E-3</v>
      </c>
    </row>
    <row r="149" spans="1:19" x14ac:dyDescent="0.25">
      <c r="A149" s="4" t="s">
        <v>20</v>
      </c>
      <c r="B149" s="5" t="s">
        <v>35</v>
      </c>
      <c r="C149" s="13">
        <v>29</v>
      </c>
      <c r="D149" s="4">
        <v>65</v>
      </c>
      <c r="E149">
        <v>2018</v>
      </c>
      <c r="F149">
        <v>4</v>
      </c>
      <c r="G149">
        <v>2</v>
      </c>
      <c r="H149" s="11">
        <v>43213</v>
      </c>
      <c r="I149" s="8">
        <v>0.44513888888888897</v>
      </c>
      <c r="J149" s="8">
        <v>0.45138888888888901</v>
      </c>
      <c r="K149" s="9">
        <f t="shared" si="4"/>
        <v>113</v>
      </c>
      <c r="L149" s="14" t="s">
        <v>343</v>
      </c>
      <c r="M149" s="14" t="s">
        <v>342</v>
      </c>
      <c r="N149">
        <v>57</v>
      </c>
      <c r="O149">
        <v>57</v>
      </c>
      <c r="P149">
        <v>25</v>
      </c>
      <c r="Q149" s="4" t="s">
        <v>165</v>
      </c>
      <c r="R149" s="4" t="s">
        <v>338</v>
      </c>
      <c r="S149" s="8">
        <f t="shared" si="5"/>
        <v>6.2500000000000333E-3</v>
      </c>
    </row>
    <row r="150" spans="1:19" x14ac:dyDescent="0.25">
      <c r="A150" s="4" t="s">
        <v>20</v>
      </c>
      <c r="B150" s="5" t="s">
        <v>35</v>
      </c>
      <c r="C150" s="13">
        <v>30</v>
      </c>
      <c r="D150" s="4">
        <v>66</v>
      </c>
      <c r="E150">
        <v>2018</v>
      </c>
      <c r="F150">
        <v>4</v>
      </c>
      <c r="G150">
        <v>2</v>
      </c>
      <c r="H150" s="11">
        <v>43213</v>
      </c>
      <c r="I150" s="8">
        <v>0.49236111111111103</v>
      </c>
      <c r="J150" s="8">
        <v>0.499305555555556</v>
      </c>
      <c r="K150" s="9">
        <f t="shared" si="4"/>
        <v>113</v>
      </c>
      <c r="L150" s="14" t="s">
        <v>344</v>
      </c>
      <c r="M150" s="14" t="s">
        <v>345</v>
      </c>
      <c r="N150">
        <v>56</v>
      </c>
      <c r="O150">
        <v>56</v>
      </c>
      <c r="P150">
        <v>25</v>
      </c>
      <c r="Q150" s="4" t="s">
        <v>165</v>
      </c>
      <c r="R150" s="4" t="s">
        <v>346</v>
      </c>
      <c r="S150" s="8">
        <f t="shared" si="5"/>
        <v>6.9444444444449749E-3</v>
      </c>
    </row>
    <row r="151" spans="1:19" x14ac:dyDescent="0.25">
      <c r="A151" s="4" t="s">
        <v>20</v>
      </c>
      <c r="B151" s="5" t="s">
        <v>21</v>
      </c>
      <c r="C151" s="13">
        <v>50</v>
      </c>
      <c r="D151" s="4">
        <v>66</v>
      </c>
      <c r="E151">
        <v>2018</v>
      </c>
      <c r="F151">
        <v>4</v>
      </c>
      <c r="G151">
        <v>2</v>
      </c>
      <c r="H151" s="11">
        <v>43213</v>
      </c>
      <c r="I151" s="8">
        <v>0.50138888888888899</v>
      </c>
      <c r="J151" s="8">
        <v>0.50486111111111098</v>
      </c>
      <c r="K151" s="9">
        <f t="shared" si="4"/>
        <v>113</v>
      </c>
      <c r="L151" s="14" t="s">
        <v>347</v>
      </c>
      <c r="M151" s="14" t="s">
        <v>348</v>
      </c>
      <c r="N151">
        <v>63</v>
      </c>
      <c r="O151">
        <v>63</v>
      </c>
      <c r="P151">
        <v>25</v>
      </c>
      <c r="Q151" s="4" t="s">
        <v>165</v>
      </c>
      <c r="R151" s="4" t="s">
        <v>346</v>
      </c>
      <c r="S151" s="8">
        <f t="shared" si="5"/>
        <v>3.4722222222219878E-3</v>
      </c>
    </row>
    <row r="152" spans="1:19" x14ac:dyDescent="0.25">
      <c r="A152" s="4" t="s">
        <v>20</v>
      </c>
      <c r="B152" s="5" t="s">
        <v>21</v>
      </c>
      <c r="C152" s="13">
        <v>51</v>
      </c>
      <c r="D152" s="4">
        <v>67</v>
      </c>
      <c r="E152">
        <v>2018</v>
      </c>
      <c r="F152">
        <v>4</v>
      </c>
      <c r="G152">
        <v>2</v>
      </c>
      <c r="H152" s="11">
        <v>43213</v>
      </c>
      <c r="I152" s="8">
        <v>0.54027777777777797</v>
      </c>
      <c r="J152" s="8">
        <v>0.54374999999999996</v>
      </c>
      <c r="K152" s="9">
        <f t="shared" si="4"/>
        <v>113</v>
      </c>
      <c r="L152" s="14" t="s">
        <v>349</v>
      </c>
      <c r="M152" s="14" t="s">
        <v>350</v>
      </c>
      <c r="N152">
        <v>75</v>
      </c>
      <c r="O152">
        <v>75</v>
      </c>
      <c r="P152">
        <v>25</v>
      </c>
      <c r="Q152" s="4" t="s">
        <v>165</v>
      </c>
      <c r="R152" s="4" t="s">
        <v>351</v>
      </c>
      <c r="S152" s="8">
        <f t="shared" si="5"/>
        <v>3.4722222222219878E-3</v>
      </c>
    </row>
    <row r="153" spans="1:19" x14ac:dyDescent="0.25">
      <c r="A153" s="4" t="s">
        <v>20</v>
      </c>
      <c r="B153" s="5" t="s">
        <v>35</v>
      </c>
      <c r="C153" s="13">
        <v>31</v>
      </c>
      <c r="D153" s="4">
        <v>67</v>
      </c>
      <c r="E153">
        <v>2018</v>
      </c>
      <c r="F153">
        <v>4</v>
      </c>
      <c r="G153">
        <v>2</v>
      </c>
      <c r="H153" s="11">
        <v>43213</v>
      </c>
      <c r="I153" s="8">
        <v>0.54652777777777795</v>
      </c>
      <c r="J153" s="8">
        <v>0.55347222222222203</v>
      </c>
      <c r="K153" s="9">
        <f t="shared" si="4"/>
        <v>113</v>
      </c>
      <c r="L153" s="14" t="s">
        <v>352</v>
      </c>
      <c r="M153" s="14" t="s">
        <v>353</v>
      </c>
      <c r="N153">
        <v>75</v>
      </c>
      <c r="O153">
        <v>75</v>
      </c>
      <c r="P153">
        <v>25</v>
      </c>
      <c r="Q153" s="4" t="s">
        <v>165</v>
      </c>
      <c r="R153" s="4" t="s">
        <v>351</v>
      </c>
      <c r="S153" s="8">
        <f t="shared" si="5"/>
        <v>6.9444444444440867E-3</v>
      </c>
    </row>
    <row r="154" spans="1:19" x14ac:dyDescent="0.25">
      <c r="A154" s="4" t="s">
        <v>20</v>
      </c>
      <c r="B154" s="5" t="s">
        <v>35</v>
      </c>
      <c r="C154" s="13">
        <v>32</v>
      </c>
      <c r="D154" s="4">
        <v>68</v>
      </c>
      <c r="E154">
        <v>2018</v>
      </c>
      <c r="F154">
        <v>4</v>
      </c>
      <c r="G154">
        <v>2</v>
      </c>
      <c r="H154" s="11">
        <v>43213</v>
      </c>
      <c r="I154" s="8">
        <v>0.59930555555555598</v>
      </c>
      <c r="J154" s="8">
        <v>0.60486111111111096</v>
      </c>
      <c r="K154" s="9">
        <f t="shared" si="4"/>
        <v>113</v>
      </c>
      <c r="L154" s="14" t="s">
        <v>354</v>
      </c>
      <c r="M154" s="14" t="s">
        <v>355</v>
      </c>
      <c r="N154">
        <v>59</v>
      </c>
      <c r="O154">
        <v>59</v>
      </c>
      <c r="P154">
        <v>25</v>
      </c>
      <c r="Q154" s="4" t="s">
        <v>165</v>
      </c>
      <c r="R154" s="4" t="s">
        <v>356</v>
      </c>
      <c r="S154" s="8">
        <f t="shared" si="5"/>
        <v>5.5555555555549807E-3</v>
      </c>
    </row>
    <row r="155" spans="1:19" x14ac:dyDescent="0.25">
      <c r="A155" s="4" t="s">
        <v>20</v>
      </c>
      <c r="B155" s="5" t="s">
        <v>21</v>
      </c>
      <c r="C155" s="13">
        <v>52</v>
      </c>
      <c r="D155" s="4">
        <v>68</v>
      </c>
      <c r="E155">
        <v>2018</v>
      </c>
      <c r="F155">
        <v>4</v>
      </c>
      <c r="G155">
        <v>2</v>
      </c>
      <c r="H155" s="11">
        <v>43213</v>
      </c>
      <c r="I155" s="8">
        <v>0.60694444444444395</v>
      </c>
      <c r="J155" s="8">
        <v>0.61041666666666705</v>
      </c>
      <c r="K155" s="9">
        <f t="shared" si="4"/>
        <v>113</v>
      </c>
      <c r="L155" s="14" t="s">
        <v>336</v>
      </c>
      <c r="M155" s="14" t="s">
        <v>357</v>
      </c>
      <c r="N155">
        <v>60</v>
      </c>
      <c r="O155">
        <v>60</v>
      </c>
      <c r="P155">
        <v>25</v>
      </c>
      <c r="Q155" s="4" t="s">
        <v>165</v>
      </c>
      <c r="R155" s="4" t="s">
        <v>356</v>
      </c>
      <c r="S155" s="8">
        <f t="shared" si="5"/>
        <v>3.4722222222230981E-3</v>
      </c>
    </row>
    <row r="156" spans="1:19" x14ac:dyDescent="0.25">
      <c r="A156" s="4" t="s">
        <v>20</v>
      </c>
      <c r="B156" s="5" t="s">
        <v>21</v>
      </c>
      <c r="C156" s="13">
        <v>53</v>
      </c>
      <c r="D156" s="4">
        <v>69</v>
      </c>
      <c r="E156">
        <v>2018</v>
      </c>
      <c r="F156">
        <v>4</v>
      </c>
      <c r="G156">
        <v>2</v>
      </c>
      <c r="H156" s="11">
        <v>43213</v>
      </c>
      <c r="I156" s="8">
        <v>0.64513888888888904</v>
      </c>
      <c r="J156" s="8">
        <v>0.64791666666666703</v>
      </c>
      <c r="K156" s="9">
        <f t="shared" si="4"/>
        <v>113</v>
      </c>
      <c r="L156" s="14" t="s">
        <v>358</v>
      </c>
      <c r="M156" s="14" t="s">
        <v>359</v>
      </c>
      <c r="N156">
        <v>62</v>
      </c>
      <c r="O156">
        <v>62</v>
      </c>
      <c r="P156">
        <v>25</v>
      </c>
      <c r="Q156" s="4" t="s">
        <v>165</v>
      </c>
      <c r="R156" s="4" t="s">
        <v>360</v>
      </c>
      <c r="S156" s="8">
        <f t="shared" si="5"/>
        <v>2.77777777777799E-3</v>
      </c>
    </row>
    <row r="157" spans="1:19" x14ac:dyDescent="0.25">
      <c r="A157" s="4" t="s">
        <v>20</v>
      </c>
      <c r="B157" s="5" t="s">
        <v>35</v>
      </c>
      <c r="C157" s="13">
        <v>33</v>
      </c>
      <c r="D157" s="4">
        <v>69</v>
      </c>
      <c r="E157">
        <v>2018</v>
      </c>
      <c r="F157">
        <v>4</v>
      </c>
      <c r="G157">
        <v>2</v>
      </c>
      <c r="H157" s="11">
        <v>43213</v>
      </c>
      <c r="I157" s="8">
        <v>0.65</v>
      </c>
      <c r="J157" s="8">
        <v>0.655555555555556</v>
      </c>
      <c r="K157" s="9">
        <f t="shared" si="4"/>
        <v>113</v>
      </c>
      <c r="L157" s="14" t="s">
        <v>361</v>
      </c>
      <c r="M157" s="14" t="s">
        <v>362</v>
      </c>
      <c r="N157">
        <v>62</v>
      </c>
      <c r="O157">
        <v>62</v>
      </c>
      <c r="P157">
        <v>25</v>
      </c>
      <c r="Q157" s="4" t="s">
        <v>165</v>
      </c>
      <c r="R157" s="4" t="s">
        <v>360</v>
      </c>
      <c r="S157" s="8">
        <f t="shared" si="5"/>
        <v>5.5555555555559799E-3</v>
      </c>
    </row>
    <row r="158" spans="1:19" x14ac:dyDescent="0.25">
      <c r="A158" s="4" t="s">
        <v>20</v>
      </c>
      <c r="B158" s="5" t="s">
        <v>35</v>
      </c>
      <c r="C158" s="13">
        <v>34</v>
      </c>
      <c r="D158" s="4">
        <v>70</v>
      </c>
      <c r="E158">
        <v>2018</v>
      </c>
      <c r="F158">
        <v>4</v>
      </c>
      <c r="G158">
        <v>2</v>
      </c>
      <c r="H158" s="11">
        <v>43213</v>
      </c>
      <c r="I158" s="8">
        <v>0.69097222222222199</v>
      </c>
      <c r="J158" s="8">
        <v>0.69861111111111096</v>
      </c>
      <c r="K158" s="9">
        <f t="shared" si="4"/>
        <v>113</v>
      </c>
      <c r="L158" s="14" t="s">
        <v>363</v>
      </c>
      <c r="M158" s="14" t="s">
        <v>364</v>
      </c>
      <c r="N158">
        <v>73</v>
      </c>
      <c r="O158">
        <v>73</v>
      </c>
      <c r="P158">
        <v>25</v>
      </c>
      <c r="Q158" s="4" t="s">
        <v>165</v>
      </c>
      <c r="R158" s="4" t="s">
        <v>365</v>
      </c>
      <c r="S158" s="8">
        <f t="shared" si="5"/>
        <v>7.6388888888889728E-3</v>
      </c>
    </row>
    <row r="159" spans="1:19" x14ac:dyDescent="0.25">
      <c r="A159" s="4" t="s">
        <v>20</v>
      </c>
      <c r="B159" s="5" t="s">
        <v>21</v>
      </c>
      <c r="C159" s="13">
        <v>54</v>
      </c>
      <c r="D159" s="4">
        <v>70</v>
      </c>
      <c r="E159">
        <v>2018</v>
      </c>
      <c r="F159">
        <v>4</v>
      </c>
      <c r="G159">
        <v>2</v>
      </c>
      <c r="H159" s="11">
        <v>43213</v>
      </c>
      <c r="I159" s="8">
        <v>0.70208333333333295</v>
      </c>
      <c r="J159" s="8">
        <v>0.70694444444444404</v>
      </c>
      <c r="K159" s="9">
        <f t="shared" si="4"/>
        <v>113</v>
      </c>
      <c r="L159" s="14" t="s">
        <v>366</v>
      </c>
      <c r="M159" s="14" t="s">
        <v>367</v>
      </c>
      <c r="N159">
        <v>74</v>
      </c>
      <c r="O159">
        <v>74</v>
      </c>
      <c r="P159">
        <v>25</v>
      </c>
      <c r="Q159" s="4" t="s">
        <v>165</v>
      </c>
      <c r="R159" s="4" t="s">
        <v>365</v>
      </c>
      <c r="S159" s="8">
        <f t="shared" si="5"/>
        <v>4.8611111111110938E-3</v>
      </c>
    </row>
    <row r="160" spans="1:19" x14ac:dyDescent="0.25">
      <c r="A160" s="4" t="s">
        <v>20</v>
      </c>
      <c r="B160" s="5" t="s">
        <v>21</v>
      </c>
      <c r="C160" s="13">
        <v>55</v>
      </c>
      <c r="D160" s="4">
        <v>71</v>
      </c>
      <c r="E160">
        <v>2018</v>
      </c>
      <c r="F160">
        <v>4</v>
      </c>
      <c r="G160">
        <v>2</v>
      </c>
      <c r="H160" s="11">
        <v>43213</v>
      </c>
      <c r="I160" s="8">
        <v>0.74375000000000002</v>
      </c>
      <c r="J160" s="15">
        <v>0.74722222222222201</v>
      </c>
      <c r="K160" s="9">
        <f t="shared" si="4"/>
        <v>113</v>
      </c>
      <c r="L160" s="14" t="s">
        <v>368</v>
      </c>
      <c r="M160" s="14" t="s">
        <v>369</v>
      </c>
      <c r="N160">
        <v>69</v>
      </c>
      <c r="O160">
        <v>69</v>
      </c>
      <c r="P160">
        <v>25</v>
      </c>
      <c r="Q160" s="4" t="s">
        <v>165</v>
      </c>
      <c r="R160" s="4" t="s">
        <v>370</v>
      </c>
      <c r="S160" s="8">
        <f t="shared" si="5"/>
        <v>3.4722222222219878E-3</v>
      </c>
    </row>
    <row r="161" spans="1:19" x14ac:dyDescent="0.25">
      <c r="A161" s="4" t="s">
        <v>20</v>
      </c>
      <c r="B161" s="5" t="s">
        <v>35</v>
      </c>
      <c r="C161" s="13">
        <v>35</v>
      </c>
      <c r="D161" s="4">
        <v>71</v>
      </c>
      <c r="E161">
        <v>2018</v>
      </c>
      <c r="F161">
        <v>4</v>
      </c>
      <c r="G161">
        <v>2</v>
      </c>
      <c r="H161" s="11">
        <v>43213</v>
      </c>
      <c r="I161" s="8">
        <v>0.749305555555556</v>
      </c>
      <c r="J161" s="8">
        <v>0.75624999999999998</v>
      </c>
      <c r="K161" s="9">
        <f t="shared" si="4"/>
        <v>113</v>
      </c>
      <c r="L161" s="14" t="s">
        <v>371</v>
      </c>
      <c r="M161" s="14" t="s">
        <v>174</v>
      </c>
      <c r="N161">
        <v>69</v>
      </c>
      <c r="O161">
        <v>69</v>
      </c>
      <c r="P161">
        <v>25</v>
      </c>
      <c r="Q161" s="4" t="s">
        <v>165</v>
      </c>
      <c r="R161" s="4" t="s">
        <v>370</v>
      </c>
      <c r="S161" s="8">
        <f t="shared" si="5"/>
        <v>6.9444444444439757E-3</v>
      </c>
    </row>
    <row r="162" spans="1:19" x14ac:dyDescent="0.25">
      <c r="A162" s="4" t="s">
        <v>20</v>
      </c>
      <c r="B162" s="5" t="s">
        <v>35</v>
      </c>
      <c r="C162" s="13">
        <v>36</v>
      </c>
      <c r="D162" s="4">
        <v>72</v>
      </c>
      <c r="E162">
        <v>2018</v>
      </c>
      <c r="F162">
        <v>4</v>
      </c>
      <c r="G162">
        <v>2</v>
      </c>
      <c r="H162" s="11">
        <v>43213</v>
      </c>
      <c r="I162" s="8">
        <v>0.78819444444444398</v>
      </c>
      <c r="J162" s="8">
        <v>0.79583333333333295</v>
      </c>
      <c r="K162" s="9">
        <f t="shared" si="4"/>
        <v>113</v>
      </c>
      <c r="L162" s="14" t="s">
        <v>372</v>
      </c>
      <c r="M162" s="14" t="s">
        <v>373</v>
      </c>
      <c r="N162">
        <v>67</v>
      </c>
      <c r="O162">
        <v>67</v>
      </c>
      <c r="P162">
        <v>25</v>
      </c>
      <c r="Q162" s="4" t="s">
        <v>165</v>
      </c>
      <c r="R162" s="4" t="s">
        <v>374</v>
      </c>
      <c r="S162" s="8">
        <f t="shared" si="5"/>
        <v>7.6388888888889728E-3</v>
      </c>
    </row>
    <row r="163" spans="1:19" x14ac:dyDescent="0.25">
      <c r="A163" s="4" t="s">
        <v>20</v>
      </c>
      <c r="B163" s="5" t="s">
        <v>21</v>
      </c>
      <c r="C163" s="13">
        <v>56</v>
      </c>
      <c r="D163" s="4">
        <v>72</v>
      </c>
      <c r="E163">
        <v>2018</v>
      </c>
      <c r="F163">
        <v>4</v>
      </c>
      <c r="G163">
        <v>2</v>
      </c>
      <c r="H163" s="11">
        <v>43213</v>
      </c>
      <c r="I163" s="8">
        <v>0.79861111111111105</v>
      </c>
      <c r="J163" s="8">
        <v>0.80277777777777803</v>
      </c>
      <c r="K163" s="9">
        <f t="shared" si="4"/>
        <v>113</v>
      </c>
      <c r="L163" s="14" t="s">
        <v>375</v>
      </c>
      <c r="M163" s="14" t="s">
        <v>376</v>
      </c>
      <c r="N163">
        <v>67</v>
      </c>
      <c r="O163">
        <v>67</v>
      </c>
      <c r="P163">
        <v>25</v>
      </c>
      <c r="Q163" s="4" t="s">
        <v>165</v>
      </c>
      <c r="R163" s="4" t="s">
        <v>374</v>
      </c>
      <c r="S163" s="8">
        <f t="shared" si="5"/>
        <v>4.1666666666669849E-3</v>
      </c>
    </row>
    <row r="164" spans="1:19" x14ac:dyDescent="0.25">
      <c r="A164" s="4" t="s">
        <v>20</v>
      </c>
      <c r="B164" s="5" t="s">
        <v>21</v>
      </c>
      <c r="C164" s="13">
        <v>57</v>
      </c>
      <c r="D164" s="4">
        <v>73</v>
      </c>
      <c r="E164">
        <v>2018</v>
      </c>
      <c r="F164">
        <v>4</v>
      </c>
      <c r="G164">
        <v>2</v>
      </c>
      <c r="H164" s="11">
        <v>43213</v>
      </c>
      <c r="I164" s="8">
        <v>0.83611111111111103</v>
      </c>
      <c r="J164" s="8">
        <v>0.84027777777777801</v>
      </c>
      <c r="K164" s="9">
        <f t="shared" si="4"/>
        <v>113</v>
      </c>
      <c r="L164" s="14" t="s">
        <v>368</v>
      </c>
      <c r="M164" s="14" t="s">
        <v>377</v>
      </c>
      <c r="N164">
        <v>73</v>
      </c>
      <c r="O164">
        <v>73</v>
      </c>
      <c r="P164">
        <v>25</v>
      </c>
      <c r="Q164" s="4" t="s">
        <v>165</v>
      </c>
      <c r="R164" s="4" t="s">
        <v>378</v>
      </c>
      <c r="S164" s="8">
        <f t="shared" si="5"/>
        <v>4.1666666666669849E-3</v>
      </c>
    </row>
    <row r="165" spans="1:19" x14ac:dyDescent="0.25">
      <c r="A165" s="4" t="s">
        <v>20</v>
      </c>
      <c r="B165" s="5" t="s">
        <v>35</v>
      </c>
      <c r="C165" s="13">
        <v>37</v>
      </c>
      <c r="D165" s="4">
        <v>73</v>
      </c>
      <c r="E165">
        <v>2018</v>
      </c>
      <c r="F165">
        <v>4</v>
      </c>
      <c r="G165">
        <v>2</v>
      </c>
      <c r="H165" s="11">
        <v>43213</v>
      </c>
      <c r="I165" s="8">
        <v>0.84236111111111101</v>
      </c>
      <c r="J165" s="8">
        <v>0.85</v>
      </c>
      <c r="K165" s="9">
        <f t="shared" si="4"/>
        <v>113</v>
      </c>
      <c r="L165" s="14" t="s">
        <v>379</v>
      </c>
      <c r="M165" s="14" t="s">
        <v>380</v>
      </c>
      <c r="N165">
        <v>73</v>
      </c>
      <c r="O165">
        <v>73</v>
      </c>
      <c r="P165">
        <v>25</v>
      </c>
      <c r="Q165" s="4" t="s">
        <v>165</v>
      </c>
      <c r="R165" s="4" t="s">
        <v>378</v>
      </c>
      <c r="S165" s="8">
        <f t="shared" si="5"/>
        <v>7.6388888888889728E-3</v>
      </c>
    </row>
    <row r="166" spans="1:19" x14ac:dyDescent="0.25">
      <c r="A166" s="4" t="s">
        <v>20</v>
      </c>
      <c r="B166" s="5" t="s">
        <v>35</v>
      </c>
      <c r="C166" s="13">
        <v>38</v>
      </c>
      <c r="D166" s="4">
        <v>74</v>
      </c>
      <c r="E166">
        <v>2018</v>
      </c>
      <c r="F166">
        <v>4</v>
      </c>
      <c r="G166">
        <v>2</v>
      </c>
      <c r="H166" s="11">
        <v>43213</v>
      </c>
      <c r="I166" s="8">
        <v>0.87986111111111098</v>
      </c>
      <c r="J166" s="8">
        <v>0.88819444444444395</v>
      </c>
      <c r="K166" s="9">
        <f t="shared" si="4"/>
        <v>113</v>
      </c>
      <c r="L166" s="14" t="s">
        <v>381</v>
      </c>
      <c r="M166" s="14" t="s">
        <v>382</v>
      </c>
      <c r="N166">
        <v>75</v>
      </c>
      <c r="O166">
        <v>75</v>
      </c>
      <c r="P166">
        <v>25</v>
      </c>
      <c r="Q166" s="4" t="s">
        <v>165</v>
      </c>
      <c r="R166" s="4" t="s">
        <v>383</v>
      </c>
      <c r="S166" s="8">
        <f t="shared" si="5"/>
        <v>8.3333333333329707E-3</v>
      </c>
    </row>
    <row r="167" spans="1:19" x14ac:dyDescent="0.25">
      <c r="A167" s="4" t="s">
        <v>20</v>
      </c>
      <c r="B167" s="5" t="s">
        <v>21</v>
      </c>
      <c r="C167" s="13">
        <v>58</v>
      </c>
      <c r="D167" s="4">
        <v>74</v>
      </c>
      <c r="E167">
        <v>2018</v>
      </c>
      <c r="F167">
        <v>4</v>
      </c>
      <c r="G167">
        <v>2</v>
      </c>
      <c r="H167" s="11">
        <v>43213</v>
      </c>
      <c r="I167" s="8">
        <v>0.88958333333333295</v>
      </c>
      <c r="J167" s="8">
        <v>0.89375000000000004</v>
      </c>
      <c r="K167" s="9">
        <f t="shared" si="4"/>
        <v>113</v>
      </c>
      <c r="L167" s="14" t="s">
        <v>384</v>
      </c>
      <c r="M167" s="14" t="s">
        <v>385</v>
      </c>
      <c r="N167">
        <v>75</v>
      </c>
      <c r="O167">
        <v>75</v>
      </c>
      <c r="P167">
        <v>25</v>
      </c>
      <c r="Q167" s="4" t="s">
        <v>165</v>
      </c>
      <c r="R167" s="4" t="s">
        <v>383</v>
      </c>
      <c r="S167" s="8">
        <f t="shared" si="5"/>
        <v>4.166666666667096E-3</v>
      </c>
    </row>
    <row r="168" spans="1:19" x14ac:dyDescent="0.25">
      <c r="A168" s="4" t="s">
        <v>20</v>
      </c>
      <c r="B168" s="5" t="s">
        <v>21</v>
      </c>
      <c r="C168" s="13">
        <v>59</v>
      </c>
      <c r="D168" s="4">
        <v>75</v>
      </c>
      <c r="E168">
        <v>2018</v>
      </c>
      <c r="F168">
        <v>4</v>
      </c>
      <c r="G168">
        <v>2</v>
      </c>
      <c r="H168" s="11">
        <v>43213</v>
      </c>
      <c r="I168" s="8">
        <v>0.92708333333333304</v>
      </c>
      <c r="J168" s="8">
        <v>0.93125000000000002</v>
      </c>
      <c r="K168" s="9">
        <f t="shared" si="4"/>
        <v>113</v>
      </c>
      <c r="L168" s="14" t="s">
        <v>386</v>
      </c>
      <c r="M168" s="14" t="s">
        <v>387</v>
      </c>
      <c r="N168">
        <v>68</v>
      </c>
      <c r="O168">
        <v>68</v>
      </c>
      <c r="P168">
        <v>25</v>
      </c>
      <c r="Q168" s="4" t="s">
        <v>165</v>
      </c>
      <c r="R168" s="4" t="s">
        <v>388</v>
      </c>
      <c r="S168" s="8">
        <f t="shared" si="5"/>
        <v>4.1666666666669849E-3</v>
      </c>
    </row>
    <row r="169" spans="1:19" x14ac:dyDescent="0.25">
      <c r="A169" s="4" t="s">
        <v>20</v>
      </c>
      <c r="B169" s="5" t="s">
        <v>35</v>
      </c>
      <c r="C169" s="13">
        <v>39</v>
      </c>
      <c r="D169" s="4">
        <v>75</v>
      </c>
      <c r="E169">
        <v>2018</v>
      </c>
      <c r="F169">
        <v>4</v>
      </c>
      <c r="G169">
        <v>2</v>
      </c>
      <c r="H169" s="11">
        <v>43213</v>
      </c>
      <c r="I169" s="8">
        <v>0.93333333333333302</v>
      </c>
      <c r="J169" s="8">
        <v>0.94097222222222199</v>
      </c>
      <c r="K169" s="9">
        <f t="shared" si="4"/>
        <v>113</v>
      </c>
      <c r="L169" s="14" t="s">
        <v>389</v>
      </c>
      <c r="M169" s="14" t="s">
        <v>390</v>
      </c>
      <c r="N169">
        <v>69</v>
      </c>
      <c r="O169">
        <v>69</v>
      </c>
      <c r="P169">
        <v>25</v>
      </c>
      <c r="Q169" s="4" t="s">
        <v>165</v>
      </c>
      <c r="R169" s="4" t="s">
        <v>388</v>
      </c>
      <c r="S169" s="8">
        <f t="shared" si="5"/>
        <v>7.6388888888889728E-3</v>
      </c>
    </row>
    <row r="170" spans="1:19" x14ac:dyDescent="0.25">
      <c r="A170" s="4" t="s">
        <v>20</v>
      </c>
      <c r="B170" s="5" t="s">
        <v>35</v>
      </c>
      <c r="C170" s="13">
        <v>40</v>
      </c>
      <c r="D170" s="4">
        <v>76</v>
      </c>
      <c r="E170">
        <v>2018</v>
      </c>
      <c r="F170">
        <v>4</v>
      </c>
      <c r="G170">
        <v>2</v>
      </c>
      <c r="H170" s="11">
        <v>43213</v>
      </c>
      <c r="I170" s="8">
        <v>0.97430555555555598</v>
      </c>
      <c r="J170" s="8">
        <v>0.98263888888888895</v>
      </c>
      <c r="K170" s="9">
        <f t="shared" si="4"/>
        <v>113</v>
      </c>
      <c r="L170" s="14" t="s">
        <v>391</v>
      </c>
      <c r="M170" s="14" t="s">
        <v>390</v>
      </c>
      <c r="N170">
        <v>70</v>
      </c>
      <c r="O170">
        <v>70</v>
      </c>
      <c r="P170">
        <v>25</v>
      </c>
      <c r="Q170" s="4" t="s">
        <v>165</v>
      </c>
      <c r="R170" s="4" t="s">
        <v>392</v>
      </c>
      <c r="S170" s="8">
        <f t="shared" si="5"/>
        <v>8.3333333333329707E-3</v>
      </c>
    </row>
    <row r="171" spans="1:19" x14ac:dyDescent="0.25">
      <c r="A171" s="4" t="s">
        <v>20</v>
      </c>
      <c r="B171" s="5" t="s">
        <v>21</v>
      </c>
      <c r="C171" s="13">
        <v>60</v>
      </c>
      <c r="D171" s="4">
        <v>76</v>
      </c>
      <c r="E171">
        <v>2018</v>
      </c>
      <c r="F171">
        <v>4</v>
      </c>
      <c r="G171">
        <v>2</v>
      </c>
      <c r="H171" s="11">
        <v>43213</v>
      </c>
      <c r="I171" s="8">
        <v>0.98402777777777795</v>
      </c>
      <c r="J171" s="8">
        <v>0.98819444444444404</v>
      </c>
      <c r="K171" s="9">
        <f t="shared" si="4"/>
        <v>113</v>
      </c>
      <c r="L171" s="14" t="s">
        <v>393</v>
      </c>
      <c r="M171" s="14" t="s">
        <v>394</v>
      </c>
      <c r="N171">
        <v>69</v>
      </c>
      <c r="O171">
        <v>69</v>
      </c>
      <c r="P171">
        <v>25</v>
      </c>
      <c r="Q171" s="4" t="s">
        <v>165</v>
      </c>
      <c r="R171" s="4" t="s">
        <v>392</v>
      </c>
      <c r="S171" s="8">
        <f t="shared" si="5"/>
        <v>4.1666666666660968E-3</v>
      </c>
    </row>
    <row r="172" spans="1:19" x14ac:dyDescent="0.25">
      <c r="A172" s="4" t="s">
        <v>20</v>
      </c>
      <c r="B172" s="5" t="s">
        <v>21</v>
      </c>
      <c r="C172" s="13">
        <v>61</v>
      </c>
      <c r="D172" s="4">
        <v>77</v>
      </c>
      <c r="E172">
        <v>2018</v>
      </c>
      <c r="F172">
        <v>4</v>
      </c>
      <c r="G172">
        <v>2</v>
      </c>
      <c r="H172" s="11">
        <v>43214</v>
      </c>
      <c r="I172" s="8">
        <v>2.1527777777777798E-2</v>
      </c>
      <c r="J172" s="8">
        <v>2.5694444444444402E-2</v>
      </c>
      <c r="K172" s="9">
        <f t="shared" si="4"/>
        <v>114</v>
      </c>
      <c r="L172" s="14" t="s">
        <v>395</v>
      </c>
      <c r="M172" s="14" t="s">
        <v>396</v>
      </c>
      <c r="N172">
        <v>78</v>
      </c>
      <c r="O172">
        <v>78</v>
      </c>
      <c r="P172">
        <v>25</v>
      </c>
      <c r="Q172" s="4" t="s">
        <v>165</v>
      </c>
      <c r="R172" s="4" t="s">
        <v>397</v>
      </c>
      <c r="S172" s="8">
        <f t="shared" si="5"/>
        <v>4.1666666666666033E-3</v>
      </c>
    </row>
    <row r="173" spans="1:19" x14ac:dyDescent="0.25">
      <c r="A173" s="4" t="s">
        <v>20</v>
      </c>
      <c r="B173" s="5" t="s">
        <v>35</v>
      </c>
      <c r="C173" s="13">
        <v>41</v>
      </c>
      <c r="D173" s="4">
        <v>77</v>
      </c>
      <c r="E173">
        <v>2018</v>
      </c>
      <c r="F173">
        <v>4</v>
      </c>
      <c r="G173">
        <v>2</v>
      </c>
      <c r="H173" s="11">
        <v>43214</v>
      </c>
      <c r="I173" s="8">
        <v>2.70833333333333E-2</v>
      </c>
      <c r="J173" s="8">
        <v>3.4722222222222203E-2</v>
      </c>
      <c r="K173" s="9">
        <f t="shared" si="4"/>
        <v>114</v>
      </c>
      <c r="L173" s="14" t="s">
        <v>398</v>
      </c>
      <c r="M173" s="14" t="s">
        <v>399</v>
      </c>
      <c r="N173">
        <v>77</v>
      </c>
      <c r="O173">
        <v>77</v>
      </c>
      <c r="P173">
        <v>25</v>
      </c>
      <c r="Q173" s="4" t="s">
        <v>165</v>
      </c>
      <c r="R173" s="4" t="s">
        <v>397</v>
      </c>
      <c r="S173" s="8">
        <f t="shared" si="5"/>
        <v>7.6388888888889034E-3</v>
      </c>
    </row>
    <row r="174" spans="1:19" x14ac:dyDescent="0.25">
      <c r="A174" s="4" t="s">
        <v>20</v>
      </c>
      <c r="B174" s="5" t="s">
        <v>35</v>
      </c>
      <c r="C174" s="13">
        <v>42</v>
      </c>
      <c r="D174" s="4">
        <v>78</v>
      </c>
      <c r="E174">
        <v>2018</v>
      </c>
      <c r="F174">
        <v>4</v>
      </c>
      <c r="G174">
        <v>2</v>
      </c>
      <c r="H174" s="11">
        <v>43214</v>
      </c>
      <c r="I174" s="8">
        <v>7.1527777777777801E-2</v>
      </c>
      <c r="J174" s="8">
        <v>7.9166666666666705E-2</v>
      </c>
      <c r="K174" s="9">
        <f t="shared" si="4"/>
        <v>114</v>
      </c>
      <c r="L174" s="14" t="s">
        <v>400</v>
      </c>
      <c r="M174" s="14" t="s">
        <v>401</v>
      </c>
      <c r="N174">
        <v>89</v>
      </c>
      <c r="O174">
        <v>89</v>
      </c>
      <c r="P174">
        <v>25</v>
      </c>
      <c r="Q174" s="4" t="s">
        <v>165</v>
      </c>
      <c r="R174" s="4" t="s">
        <v>402</v>
      </c>
      <c r="S174" s="8">
        <f t="shared" si="5"/>
        <v>7.6388888888889034E-3</v>
      </c>
    </row>
    <row r="175" spans="1:19" x14ac:dyDescent="0.25">
      <c r="A175" s="4" t="s">
        <v>20</v>
      </c>
      <c r="B175" s="5" t="s">
        <v>21</v>
      </c>
      <c r="C175" s="13">
        <v>62</v>
      </c>
      <c r="D175" s="4">
        <v>78</v>
      </c>
      <c r="E175">
        <v>2018</v>
      </c>
      <c r="F175">
        <v>4</v>
      </c>
      <c r="G175">
        <v>2</v>
      </c>
      <c r="H175" s="11">
        <v>43214</v>
      </c>
      <c r="I175" s="8">
        <v>8.1944444444444403E-2</v>
      </c>
      <c r="J175" s="8">
        <v>8.6111111111111097E-2</v>
      </c>
      <c r="K175" s="9">
        <f t="shared" si="4"/>
        <v>114</v>
      </c>
      <c r="L175" s="14" t="s">
        <v>395</v>
      </c>
      <c r="M175" s="14" t="s">
        <v>377</v>
      </c>
      <c r="N175">
        <v>90</v>
      </c>
      <c r="O175">
        <v>90</v>
      </c>
      <c r="P175">
        <v>25</v>
      </c>
      <c r="Q175" s="4" t="s">
        <v>165</v>
      </c>
      <c r="R175" s="4" t="s">
        <v>402</v>
      </c>
      <c r="S175" s="8">
        <f t="shared" si="5"/>
        <v>4.1666666666666935E-3</v>
      </c>
    </row>
    <row r="176" spans="1:19" x14ac:dyDescent="0.25">
      <c r="A176" s="4" t="s">
        <v>20</v>
      </c>
      <c r="B176" s="5" t="s">
        <v>21</v>
      </c>
      <c r="C176" s="13">
        <v>63</v>
      </c>
      <c r="D176" s="4">
        <v>79</v>
      </c>
      <c r="E176">
        <v>2018</v>
      </c>
      <c r="F176">
        <v>4</v>
      </c>
      <c r="G176">
        <v>2</v>
      </c>
      <c r="H176" s="11">
        <v>43214</v>
      </c>
      <c r="I176" s="8">
        <v>0.120138888888889</v>
      </c>
      <c r="J176" s="8">
        <v>0.124305555555556</v>
      </c>
      <c r="K176" s="9">
        <f t="shared" si="4"/>
        <v>114</v>
      </c>
      <c r="L176" s="14" t="s">
        <v>395</v>
      </c>
      <c r="M176" s="14" t="s">
        <v>403</v>
      </c>
      <c r="N176">
        <v>85</v>
      </c>
      <c r="O176">
        <v>85</v>
      </c>
      <c r="P176">
        <v>25</v>
      </c>
      <c r="Q176" s="4" t="s">
        <v>165</v>
      </c>
      <c r="R176" s="4" t="s">
        <v>404</v>
      </c>
      <c r="S176" s="8">
        <f t="shared" si="5"/>
        <v>4.1666666666669988E-3</v>
      </c>
    </row>
    <row r="177" spans="1:19" x14ac:dyDescent="0.25">
      <c r="A177" s="4" t="s">
        <v>20</v>
      </c>
      <c r="B177" s="5" t="s">
        <v>35</v>
      </c>
      <c r="C177" s="13">
        <v>43</v>
      </c>
      <c r="D177" s="4">
        <v>79</v>
      </c>
      <c r="E177">
        <v>2018</v>
      </c>
      <c r="F177">
        <v>4</v>
      </c>
      <c r="G177">
        <v>2</v>
      </c>
      <c r="H177" s="11">
        <v>43214</v>
      </c>
      <c r="I177" s="8">
        <v>0.12638888888888899</v>
      </c>
      <c r="J177" s="8">
        <v>0.133333333333333</v>
      </c>
      <c r="K177" s="9">
        <f t="shared" si="4"/>
        <v>114</v>
      </c>
      <c r="L177" s="14" t="s">
        <v>398</v>
      </c>
      <c r="M177" s="14" t="s">
        <v>405</v>
      </c>
      <c r="N177">
        <v>85</v>
      </c>
      <c r="O177">
        <v>85</v>
      </c>
      <c r="P177">
        <v>25</v>
      </c>
      <c r="Q177" s="4" t="s">
        <v>165</v>
      </c>
      <c r="R177" s="4" t="s">
        <v>404</v>
      </c>
      <c r="S177" s="8">
        <f t="shared" si="5"/>
        <v>6.9444444444440034E-3</v>
      </c>
    </row>
    <row r="178" spans="1:19" x14ac:dyDescent="0.25">
      <c r="A178" s="4" t="s">
        <v>20</v>
      </c>
      <c r="B178" s="5" t="s">
        <v>35</v>
      </c>
      <c r="C178" s="13">
        <v>44</v>
      </c>
      <c r="D178" s="4">
        <v>80</v>
      </c>
      <c r="E178">
        <v>2018</v>
      </c>
      <c r="F178">
        <v>4</v>
      </c>
      <c r="G178">
        <v>2</v>
      </c>
      <c r="H178" s="11">
        <v>43214</v>
      </c>
      <c r="I178" s="8">
        <v>0.16944444444444401</v>
      </c>
      <c r="J178" s="8">
        <v>0.17708333333333301</v>
      </c>
      <c r="K178" s="9">
        <f t="shared" si="4"/>
        <v>114</v>
      </c>
      <c r="L178" s="14" t="s">
        <v>406</v>
      </c>
      <c r="M178" s="14" t="s">
        <v>407</v>
      </c>
      <c r="N178">
        <v>85</v>
      </c>
      <c r="O178">
        <v>85</v>
      </c>
      <c r="P178">
        <v>25</v>
      </c>
      <c r="Q178" s="4" t="s">
        <v>165</v>
      </c>
      <c r="R178" s="4" t="s">
        <v>408</v>
      </c>
      <c r="S178" s="8">
        <f t="shared" si="5"/>
        <v>7.6388888888890005E-3</v>
      </c>
    </row>
    <row r="179" spans="1:19" x14ac:dyDescent="0.25">
      <c r="A179" s="4" t="s">
        <v>20</v>
      </c>
      <c r="B179" s="5" t="s">
        <v>21</v>
      </c>
      <c r="C179" s="13">
        <v>64</v>
      </c>
      <c r="D179" s="4">
        <v>80</v>
      </c>
      <c r="E179">
        <v>2018</v>
      </c>
      <c r="F179">
        <v>4</v>
      </c>
      <c r="G179">
        <v>2</v>
      </c>
      <c r="H179" s="11">
        <v>43214</v>
      </c>
      <c r="I179" s="8">
        <v>0.18472222222222201</v>
      </c>
      <c r="J179" s="8">
        <v>0.18888888888888899</v>
      </c>
      <c r="K179" s="9">
        <f t="shared" si="4"/>
        <v>114</v>
      </c>
      <c r="L179" s="14" t="s">
        <v>409</v>
      </c>
      <c r="M179" s="14" t="s">
        <v>410</v>
      </c>
      <c r="N179">
        <v>85</v>
      </c>
      <c r="O179">
        <v>85</v>
      </c>
      <c r="P179">
        <v>25</v>
      </c>
      <c r="Q179" s="4" t="s">
        <v>165</v>
      </c>
      <c r="R179" s="4" t="s">
        <v>408</v>
      </c>
      <c r="S179" s="8">
        <f t="shared" si="5"/>
        <v>4.1666666666669849E-3</v>
      </c>
    </row>
    <row r="180" spans="1:19" x14ac:dyDescent="0.25">
      <c r="A180" s="4" t="s">
        <v>20</v>
      </c>
      <c r="B180" s="5" t="s">
        <v>21</v>
      </c>
      <c r="C180" s="13">
        <v>65</v>
      </c>
      <c r="D180" s="4">
        <v>81</v>
      </c>
      <c r="E180">
        <v>2018</v>
      </c>
      <c r="F180">
        <v>4</v>
      </c>
      <c r="G180">
        <v>2</v>
      </c>
      <c r="H180" s="11">
        <v>43214</v>
      </c>
      <c r="I180" s="8">
        <v>0.22222222222222199</v>
      </c>
      <c r="J180" s="8">
        <v>0.227777777777778</v>
      </c>
      <c r="K180" s="9">
        <f t="shared" si="4"/>
        <v>114</v>
      </c>
      <c r="L180" s="14" t="s">
        <v>411</v>
      </c>
      <c r="M180" s="14" t="s">
        <v>412</v>
      </c>
      <c r="N180">
        <v>83</v>
      </c>
      <c r="O180">
        <v>83</v>
      </c>
      <c r="P180">
        <v>25</v>
      </c>
      <c r="Q180" s="4" t="s">
        <v>165</v>
      </c>
      <c r="R180" s="4" t="s">
        <v>413</v>
      </c>
      <c r="S180" s="8">
        <f t="shared" si="5"/>
        <v>5.5555555555560077E-3</v>
      </c>
    </row>
    <row r="181" spans="1:19" x14ac:dyDescent="0.25">
      <c r="A181" s="4" t="s">
        <v>20</v>
      </c>
      <c r="B181" s="5" t="s">
        <v>35</v>
      </c>
      <c r="C181" s="13">
        <v>45</v>
      </c>
      <c r="D181" s="4">
        <v>81</v>
      </c>
      <c r="E181">
        <v>2018</v>
      </c>
      <c r="F181">
        <v>4</v>
      </c>
      <c r="G181">
        <v>2</v>
      </c>
      <c r="H181" s="11">
        <v>43214</v>
      </c>
      <c r="I181" s="8">
        <v>0.22916666666666699</v>
      </c>
      <c r="J181" s="8">
        <v>0.235416666666667</v>
      </c>
      <c r="K181" s="9">
        <f t="shared" si="4"/>
        <v>114</v>
      </c>
      <c r="L181" s="14" t="s">
        <v>414</v>
      </c>
      <c r="M181" s="14" t="s">
        <v>412</v>
      </c>
      <c r="N181">
        <v>83</v>
      </c>
      <c r="O181">
        <v>83</v>
      </c>
      <c r="P181">
        <v>25</v>
      </c>
      <c r="Q181" s="4" t="s">
        <v>165</v>
      </c>
      <c r="R181" s="4" t="s">
        <v>413</v>
      </c>
      <c r="S181" s="8">
        <f t="shared" si="5"/>
        <v>6.2500000000000056E-3</v>
      </c>
    </row>
    <row r="182" spans="1:19" x14ac:dyDescent="0.25">
      <c r="A182" s="4" t="s">
        <v>20</v>
      </c>
      <c r="B182" s="5" t="s">
        <v>35</v>
      </c>
      <c r="C182" s="13">
        <v>46</v>
      </c>
      <c r="D182" s="4">
        <v>82</v>
      </c>
      <c r="E182">
        <v>2018</v>
      </c>
      <c r="F182">
        <v>4</v>
      </c>
      <c r="G182">
        <v>2</v>
      </c>
      <c r="H182" s="11">
        <v>43214</v>
      </c>
      <c r="I182" s="8">
        <v>0.27083333333333298</v>
      </c>
      <c r="J182" s="8">
        <v>0.28125</v>
      </c>
      <c r="K182" s="9">
        <f t="shared" si="4"/>
        <v>114</v>
      </c>
      <c r="L182" s="14" t="s">
        <v>415</v>
      </c>
      <c r="M182" s="14" t="s">
        <v>416</v>
      </c>
      <c r="N182">
        <v>88</v>
      </c>
      <c r="O182">
        <v>88</v>
      </c>
      <c r="P182">
        <v>25</v>
      </c>
      <c r="Q182" s="4" t="s">
        <v>165</v>
      </c>
      <c r="R182" s="4" t="s">
        <v>417</v>
      </c>
      <c r="S182" s="8">
        <f t="shared" si="5"/>
        <v>1.0416666666667018E-2</v>
      </c>
    </row>
    <row r="183" spans="1:19" x14ac:dyDescent="0.25">
      <c r="A183" s="4" t="s">
        <v>20</v>
      </c>
      <c r="B183" s="5" t="s">
        <v>21</v>
      </c>
      <c r="C183" s="13">
        <v>66</v>
      </c>
      <c r="D183" s="4">
        <v>82</v>
      </c>
      <c r="E183">
        <v>2018</v>
      </c>
      <c r="F183">
        <v>4</v>
      </c>
      <c r="G183">
        <v>2</v>
      </c>
      <c r="H183" s="11">
        <v>43214</v>
      </c>
      <c r="I183" s="8">
        <v>0.28402777777777799</v>
      </c>
      <c r="J183" s="8">
        <v>0.29097222222222202</v>
      </c>
      <c r="K183" s="9">
        <f t="shared" si="4"/>
        <v>114</v>
      </c>
      <c r="L183" s="14" t="s">
        <v>418</v>
      </c>
      <c r="M183" s="14" t="s">
        <v>367</v>
      </c>
      <c r="N183">
        <v>88</v>
      </c>
      <c r="O183">
        <v>88</v>
      </c>
      <c r="P183">
        <v>25</v>
      </c>
      <c r="Q183" s="4" t="s">
        <v>165</v>
      </c>
      <c r="R183" s="4" t="s">
        <v>417</v>
      </c>
      <c r="S183" s="8">
        <f t="shared" si="5"/>
        <v>6.9444444444440312E-3</v>
      </c>
    </row>
    <row r="184" spans="1:19" x14ac:dyDescent="0.25">
      <c r="A184" s="4" t="s">
        <v>20</v>
      </c>
      <c r="B184" s="5" t="s">
        <v>21</v>
      </c>
      <c r="C184" s="13">
        <v>67</v>
      </c>
      <c r="D184" s="4">
        <v>83</v>
      </c>
      <c r="E184">
        <v>2018</v>
      </c>
      <c r="F184">
        <v>4</v>
      </c>
      <c r="G184">
        <v>2</v>
      </c>
      <c r="H184" s="11">
        <v>43214</v>
      </c>
      <c r="I184" s="8">
        <v>0.329166666666667</v>
      </c>
      <c r="J184" s="8">
        <v>0.33333333333333298</v>
      </c>
      <c r="K184" s="9">
        <f t="shared" si="4"/>
        <v>114</v>
      </c>
      <c r="L184" s="14" t="s">
        <v>419</v>
      </c>
      <c r="M184" s="14" t="s">
        <v>420</v>
      </c>
      <c r="N184">
        <v>87</v>
      </c>
      <c r="O184">
        <v>87</v>
      </c>
      <c r="P184">
        <v>25</v>
      </c>
      <c r="Q184" s="4" t="s">
        <v>165</v>
      </c>
      <c r="R184" s="4" t="s">
        <v>421</v>
      </c>
      <c r="S184" s="8">
        <f t="shared" si="5"/>
        <v>4.1666666666659857E-3</v>
      </c>
    </row>
    <row r="185" spans="1:19" x14ac:dyDescent="0.25">
      <c r="A185" s="4" t="s">
        <v>20</v>
      </c>
      <c r="B185" s="5" t="s">
        <v>35</v>
      </c>
      <c r="C185" s="13">
        <v>47</v>
      </c>
      <c r="D185" s="4">
        <v>83</v>
      </c>
      <c r="E185">
        <v>2018</v>
      </c>
      <c r="F185">
        <v>4</v>
      </c>
      <c r="G185">
        <v>2</v>
      </c>
      <c r="H185" s="11">
        <v>43214</v>
      </c>
      <c r="I185" s="8">
        <v>0.33472222222222198</v>
      </c>
      <c r="J185" s="8">
        <v>0.344444444444444</v>
      </c>
      <c r="K185" s="9">
        <f t="shared" si="4"/>
        <v>114</v>
      </c>
      <c r="L185" s="14" t="s">
        <v>422</v>
      </c>
      <c r="M185" s="14" t="s">
        <v>423</v>
      </c>
      <c r="N185">
        <v>87</v>
      </c>
      <c r="O185">
        <v>87</v>
      </c>
      <c r="P185">
        <v>25</v>
      </c>
      <c r="Q185" s="4" t="s">
        <v>165</v>
      </c>
      <c r="R185" s="4" t="s">
        <v>421</v>
      </c>
      <c r="S185" s="8">
        <f t="shared" si="5"/>
        <v>9.7222222222220211E-3</v>
      </c>
    </row>
    <row r="186" spans="1:19" x14ac:dyDescent="0.25">
      <c r="A186" s="4" t="s">
        <v>20</v>
      </c>
      <c r="B186" s="5" t="s">
        <v>35</v>
      </c>
      <c r="C186" s="13">
        <v>48</v>
      </c>
      <c r="D186" s="4">
        <v>84</v>
      </c>
      <c r="E186">
        <v>2018</v>
      </c>
      <c r="F186">
        <v>4</v>
      </c>
      <c r="G186">
        <v>2</v>
      </c>
      <c r="H186" s="11">
        <v>43214</v>
      </c>
      <c r="I186" s="8">
        <v>0.37361111111111101</v>
      </c>
      <c r="J186" s="8">
        <v>0.38333333333333303</v>
      </c>
      <c r="K186" s="9">
        <f t="shared" si="4"/>
        <v>114</v>
      </c>
      <c r="L186" s="14" t="s">
        <v>424</v>
      </c>
      <c r="M186" s="14" t="s">
        <v>425</v>
      </c>
      <c r="N186">
        <v>89</v>
      </c>
      <c r="O186">
        <v>89</v>
      </c>
      <c r="P186">
        <v>25</v>
      </c>
      <c r="Q186" s="4" t="s">
        <v>165</v>
      </c>
      <c r="R186" s="4" t="s">
        <v>426</v>
      </c>
      <c r="S186" s="8">
        <f t="shared" si="5"/>
        <v>9.7222222222220211E-3</v>
      </c>
    </row>
    <row r="187" spans="1:19" x14ac:dyDescent="0.25">
      <c r="A187" s="4" t="s">
        <v>20</v>
      </c>
      <c r="B187" s="5" t="s">
        <v>21</v>
      </c>
      <c r="C187" s="13">
        <v>68</v>
      </c>
      <c r="D187" s="4">
        <v>84</v>
      </c>
      <c r="E187">
        <v>2018</v>
      </c>
      <c r="F187">
        <v>4</v>
      </c>
      <c r="G187">
        <v>2</v>
      </c>
      <c r="H187" s="11">
        <v>43214</v>
      </c>
      <c r="I187" s="8">
        <v>0.38541666666666702</v>
      </c>
      <c r="J187" s="8">
        <v>0.390277777777778</v>
      </c>
      <c r="K187" s="9">
        <f t="shared" si="4"/>
        <v>114</v>
      </c>
      <c r="L187" s="14" t="s">
        <v>427</v>
      </c>
      <c r="M187" s="14" t="s">
        <v>428</v>
      </c>
      <c r="N187">
        <v>89</v>
      </c>
      <c r="O187">
        <v>89</v>
      </c>
      <c r="P187">
        <v>25</v>
      </c>
      <c r="Q187" s="4" t="s">
        <v>165</v>
      </c>
      <c r="R187" s="4" t="s">
        <v>426</v>
      </c>
      <c r="S187" s="8">
        <f t="shared" si="5"/>
        <v>4.8611111111109828E-3</v>
      </c>
    </row>
    <row r="188" spans="1:19" x14ac:dyDescent="0.25">
      <c r="A188" s="4" t="s">
        <v>20</v>
      </c>
      <c r="B188" s="5" t="s">
        <v>21</v>
      </c>
      <c r="C188" s="13">
        <v>69</v>
      </c>
      <c r="D188" s="4">
        <v>85</v>
      </c>
      <c r="E188">
        <v>2018</v>
      </c>
      <c r="F188">
        <v>4</v>
      </c>
      <c r="G188">
        <v>2</v>
      </c>
      <c r="H188" s="11">
        <v>43214</v>
      </c>
      <c r="I188" s="8">
        <v>0.42847222222222198</v>
      </c>
      <c r="J188" s="8">
        <v>0.43333333333333302</v>
      </c>
      <c r="K188" s="9">
        <f t="shared" si="4"/>
        <v>114</v>
      </c>
      <c r="L188" s="14" t="s">
        <v>429</v>
      </c>
      <c r="M188" s="14" t="s">
        <v>430</v>
      </c>
      <c r="N188">
        <v>95</v>
      </c>
      <c r="O188">
        <v>95</v>
      </c>
      <c r="P188">
        <v>25</v>
      </c>
      <c r="Q188" s="4" t="s">
        <v>165</v>
      </c>
      <c r="R188" s="4" t="s">
        <v>166</v>
      </c>
      <c r="S188" s="8">
        <f t="shared" si="5"/>
        <v>4.8611111111110383E-3</v>
      </c>
    </row>
    <row r="189" spans="1:19" x14ac:dyDescent="0.25">
      <c r="A189" s="4" t="s">
        <v>20</v>
      </c>
      <c r="B189" s="5" t="s">
        <v>35</v>
      </c>
      <c r="C189" s="13">
        <v>49</v>
      </c>
      <c r="D189" s="4">
        <v>85</v>
      </c>
      <c r="E189">
        <v>2018</v>
      </c>
      <c r="F189">
        <v>4</v>
      </c>
      <c r="G189">
        <v>2</v>
      </c>
      <c r="H189" s="11">
        <v>43214</v>
      </c>
      <c r="I189" s="8">
        <v>0.43541666666666701</v>
      </c>
      <c r="J189" s="8">
        <v>0.44444444444444398</v>
      </c>
      <c r="K189" s="9">
        <f t="shared" si="4"/>
        <v>114</v>
      </c>
      <c r="L189" s="14" t="s">
        <v>431</v>
      </c>
      <c r="M189" s="14" t="s">
        <v>171</v>
      </c>
      <c r="N189">
        <v>95</v>
      </c>
      <c r="O189">
        <v>95</v>
      </c>
      <c r="P189">
        <v>25</v>
      </c>
      <c r="Q189" s="4" t="s">
        <v>165</v>
      </c>
      <c r="R189" s="4" t="s">
        <v>166</v>
      </c>
      <c r="S189" s="8">
        <f t="shared" si="5"/>
        <v>9.0277777777769685E-3</v>
      </c>
    </row>
    <row r="190" spans="1:19" x14ac:dyDescent="0.25">
      <c r="A190" s="4" t="s">
        <v>20</v>
      </c>
      <c r="B190" s="5" t="s">
        <v>35</v>
      </c>
      <c r="C190" s="13">
        <v>50</v>
      </c>
      <c r="D190" s="4">
        <v>86</v>
      </c>
      <c r="E190">
        <v>2018</v>
      </c>
      <c r="F190">
        <v>4</v>
      </c>
      <c r="G190">
        <v>2</v>
      </c>
      <c r="H190" s="11">
        <v>43214</v>
      </c>
      <c r="I190" s="8">
        <v>0.47569444444444398</v>
      </c>
      <c r="J190" s="8">
        <v>0.484722222222222</v>
      </c>
      <c r="K190" s="9">
        <f t="shared" si="4"/>
        <v>114</v>
      </c>
      <c r="L190" s="14" t="s">
        <v>432</v>
      </c>
      <c r="M190" s="14" t="s">
        <v>433</v>
      </c>
      <c r="N190">
        <v>94</v>
      </c>
      <c r="O190">
        <v>94</v>
      </c>
      <c r="P190">
        <v>25</v>
      </c>
      <c r="Q190" s="4" t="s">
        <v>165</v>
      </c>
      <c r="R190" s="4" t="s">
        <v>434</v>
      </c>
      <c r="S190" s="8">
        <f t="shared" si="5"/>
        <v>9.0277777777780233E-3</v>
      </c>
    </row>
    <row r="191" spans="1:19" x14ac:dyDescent="0.25">
      <c r="A191" s="4" t="s">
        <v>20</v>
      </c>
      <c r="B191" s="5" t="s">
        <v>21</v>
      </c>
      <c r="C191" s="13">
        <v>70</v>
      </c>
      <c r="D191" s="4">
        <v>86</v>
      </c>
      <c r="E191">
        <v>2018</v>
      </c>
      <c r="F191">
        <v>4</v>
      </c>
      <c r="G191">
        <v>2</v>
      </c>
      <c r="H191" s="11">
        <v>43214</v>
      </c>
      <c r="I191" s="8">
        <v>0.48680555555555599</v>
      </c>
      <c r="J191" s="8">
        <v>0.49166666666666697</v>
      </c>
      <c r="K191" s="9">
        <f t="shared" si="4"/>
        <v>114</v>
      </c>
      <c r="L191" s="14" t="s">
        <v>435</v>
      </c>
      <c r="M191" s="14" t="s">
        <v>436</v>
      </c>
      <c r="N191">
        <v>93</v>
      </c>
      <c r="O191">
        <v>93</v>
      </c>
      <c r="P191">
        <v>25</v>
      </c>
      <c r="Q191" s="4" t="s">
        <v>165</v>
      </c>
      <c r="R191" s="4" t="s">
        <v>434</v>
      </c>
      <c r="S191" s="8">
        <f t="shared" si="5"/>
        <v>4.8611111111109828E-3</v>
      </c>
    </row>
    <row r="192" spans="1:19" x14ac:dyDescent="0.25">
      <c r="A192" s="4" t="s">
        <v>20</v>
      </c>
      <c r="B192" s="5" t="s">
        <v>21</v>
      </c>
      <c r="C192" s="13">
        <v>71</v>
      </c>
      <c r="D192" s="4">
        <v>87</v>
      </c>
      <c r="E192">
        <v>2018</v>
      </c>
      <c r="F192">
        <v>4</v>
      </c>
      <c r="G192">
        <v>2</v>
      </c>
      <c r="H192" s="11">
        <v>43214</v>
      </c>
      <c r="I192" s="8">
        <v>0.53263888888888899</v>
      </c>
      <c r="J192" s="8">
        <v>0.53541666666666698</v>
      </c>
      <c r="K192" s="9">
        <f t="shared" si="4"/>
        <v>114</v>
      </c>
      <c r="L192" s="14" t="s">
        <v>437</v>
      </c>
      <c r="M192" s="14" t="s">
        <v>438</v>
      </c>
      <c r="N192">
        <v>67</v>
      </c>
      <c r="O192">
        <v>67</v>
      </c>
      <c r="P192">
        <v>25</v>
      </c>
      <c r="Q192" s="4" t="s">
        <v>165</v>
      </c>
      <c r="R192" s="4" t="s">
        <v>439</v>
      </c>
      <c r="S192" s="8">
        <f t="shared" si="5"/>
        <v>2.77777777777799E-3</v>
      </c>
    </row>
    <row r="193" spans="1:19" x14ac:dyDescent="0.25">
      <c r="A193" s="4" t="s">
        <v>20</v>
      </c>
      <c r="B193" s="5" t="s">
        <v>35</v>
      </c>
      <c r="C193" s="13">
        <v>51</v>
      </c>
      <c r="D193" s="4">
        <v>87</v>
      </c>
      <c r="E193">
        <v>2018</v>
      </c>
      <c r="F193">
        <v>4</v>
      </c>
      <c r="G193">
        <v>2</v>
      </c>
      <c r="H193" s="11">
        <v>43214</v>
      </c>
      <c r="I193" s="8">
        <v>0.53749999999999998</v>
      </c>
      <c r="J193" s="8">
        <v>0.54374999999999996</v>
      </c>
      <c r="K193" s="9">
        <f t="shared" si="4"/>
        <v>114</v>
      </c>
      <c r="L193" s="14" t="s">
        <v>440</v>
      </c>
      <c r="M193" s="14" t="s">
        <v>441</v>
      </c>
      <c r="N193">
        <v>67</v>
      </c>
      <c r="O193">
        <v>67</v>
      </c>
      <c r="P193">
        <v>25</v>
      </c>
      <c r="Q193" s="4" t="s">
        <v>165</v>
      </c>
      <c r="R193" s="4" t="s">
        <v>439</v>
      </c>
      <c r="S193" s="8">
        <f t="shared" si="5"/>
        <v>6.2499999999999778E-3</v>
      </c>
    </row>
    <row r="194" spans="1:19" x14ac:dyDescent="0.25">
      <c r="A194" s="4" t="s">
        <v>20</v>
      </c>
      <c r="B194" s="5" t="s">
        <v>35</v>
      </c>
      <c r="C194" s="13">
        <v>52</v>
      </c>
      <c r="D194" s="4">
        <v>88</v>
      </c>
      <c r="E194">
        <v>2018</v>
      </c>
      <c r="F194">
        <v>4</v>
      </c>
      <c r="G194">
        <v>2</v>
      </c>
      <c r="H194" s="11">
        <v>43214</v>
      </c>
      <c r="I194" s="8">
        <v>0.594444444444444</v>
      </c>
      <c r="J194" s="8">
        <v>0.60208333333333297</v>
      </c>
      <c r="K194" s="9">
        <f t="shared" ref="K194:K257" si="6">H194-42370-365-365</f>
        <v>114</v>
      </c>
      <c r="L194" s="14" t="s">
        <v>442</v>
      </c>
      <c r="M194" s="14" t="s">
        <v>443</v>
      </c>
      <c r="N194">
        <v>85</v>
      </c>
      <c r="O194">
        <v>85</v>
      </c>
      <c r="P194">
        <v>25</v>
      </c>
      <c r="Q194" s="4" t="s">
        <v>165</v>
      </c>
      <c r="R194" s="4" t="s">
        <v>444</v>
      </c>
      <c r="S194" s="8">
        <f t="shared" ref="S194:S257" si="7">J194-I194</f>
        <v>7.6388888888889728E-3</v>
      </c>
    </row>
    <row r="195" spans="1:19" x14ac:dyDescent="0.25">
      <c r="A195" s="4" t="s">
        <v>20</v>
      </c>
      <c r="B195" s="5" t="s">
        <v>21</v>
      </c>
      <c r="C195" s="13">
        <v>72</v>
      </c>
      <c r="D195" s="4">
        <v>88</v>
      </c>
      <c r="E195">
        <v>2018</v>
      </c>
      <c r="F195">
        <v>4</v>
      </c>
      <c r="G195">
        <v>2</v>
      </c>
      <c r="H195" s="11">
        <v>43214</v>
      </c>
      <c r="I195" s="8">
        <v>0.60416666666666696</v>
      </c>
      <c r="J195" s="8">
        <v>0.60833333333333295</v>
      </c>
      <c r="K195" s="9">
        <f t="shared" si="6"/>
        <v>114</v>
      </c>
      <c r="L195" s="14" t="s">
        <v>445</v>
      </c>
      <c r="M195" s="14" t="s">
        <v>446</v>
      </c>
      <c r="N195">
        <v>78</v>
      </c>
      <c r="O195">
        <v>78</v>
      </c>
      <c r="P195">
        <v>25</v>
      </c>
      <c r="Q195" s="4" t="s">
        <v>165</v>
      </c>
      <c r="R195" s="4" t="s">
        <v>444</v>
      </c>
      <c r="S195" s="8">
        <f t="shared" si="7"/>
        <v>4.1666666666659857E-3</v>
      </c>
    </row>
    <row r="196" spans="1:19" x14ac:dyDescent="0.25">
      <c r="A196" s="4" t="s">
        <v>20</v>
      </c>
      <c r="B196" s="5" t="s">
        <v>21</v>
      </c>
      <c r="C196" s="13">
        <v>73</v>
      </c>
      <c r="D196" s="4">
        <v>89</v>
      </c>
      <c r="E196">
        <v>2018</v>
      </c>
      <c r="F196">
        <v>4</v>
      </c>
      <c r="G196">
        <v>2</v>
      </c>
      <c r="H196" s="11">
        <v>43214</v>
      </c>
      <c r="I196" s="8">
        <v>0.64722222222222203</v>
      </c>
      <c r="J196" s="8">
        <v>0.65138888888888902</v>
      </c>
      <c r="K196" s="9">
        <f t="shared" si="6"/>
        <v>114</v>
      </c>
      <c r="L196" s="14" t="s">
        <v>173</v>
      </c>
      <c r="M196" s="14" t="s">
        <v>447</v>
      </c>
      <c r="N196">
        <v>72</v>
      </c>
      <c r="O196">
        <v>72</v>
      </c>
      <c r="P196">
        <v>25</v>
      </c>
      <c r="Q196" s="4" t="s">
        <v>165</v>
      </c>
      <c r="R196" s="4" t="s">
        <v>444</v>
      </c>
      <c r="S196" s="8">
        <f t="shared" si="7"/>
        <v>4.1666666666669849E-3</v>
      </c>
    </row>
    <row r="197" spans="1:19" x14ac:dyDescent="0.25">
      <c r="A197" s="4" t="s">
        <v>20</v>
      </c>
      <c r="B197" s="5" t="s">
        <v>35</v>
      </c>
      <c r="C197" s="13">
        <v>53</v>
      </c>
      <c r="D197" s="4">
        <v>89</v>
      </c>
      <c r="E197">
        <v>2018</v>
      </c>
      <c r="F197">
        <v>4</v>
      </c>
      <c r="G197">
        <v>2</v>
      </c>
      <c r="H197" s="11">
        <v>43214</v>
      </c>
      <c r="I197" s="8">
        <v>0.65416666666666701</v>
      </c>
      <c r="J197" s="8">
        <v>0.66180555555555598</v>
      </c>
      <c r="K197" s="9">
        <f t="shared" si="6"/>
        <v>114</v>
      </c>
      <c r="L197" s="14" t="s">
        <v>448</v>
      </c>
      <c r="M197" s="14" t="s">
        <v>449</v>
      </c>
      <c r="N197">
        <v>72</v>
      </c>
      <c r="O197">
        <v>72</v>
      </c>
      <c r="P197">
        <v>25</v>
      </c>
      <c r="Q197" s="4" t="s">
        <v>165</v>
      </c>
      <c r="R197" s="4" t="s">
        <v>444</v>
      </c>
      <c r="S197" s="8">
        <f t="shared" si="7"/>
        <v>7.6388888888889728E-3</v>
      </c>
    </row>
    <row r="198" spans="1:19" x14ac:dyDescent="0.25">
      <c r="A198" s="4" t="s">
        <v>20</v>
      </c>
      <c r="B198" s="5" t="s">
        <v>35</v>
      </c>
      <c r="C198" s="13">
        <v>54</v>
      </c>
      <c r="D198" s="4">
        <v>90</v>
      </c>
      <c r="E198">
        <v>2018</v>
      </c>
      <c r="F198">
        <v>4</v>
      </c>
      <c r="G198">
        <v>2</v>
      </c>
      <c r="H198" s="11">
        <v>43214</v>
      </c>
      <c r="I198" s="8">
        <v>0.72847222222222197</v>
      </c>
      <c r="J198" s="8">
        <v>0.73611111111111105</v>
      </c>
      <c r="K198" s="9">
        <f t="shared" si="6"/>
        <v>114</v>
      </c>
      <c r="L198" s="14" t="s">
        <v>450</v>
      </c>
      <c r="M198" s="14" t="s">
        <v>451</v>
      </c>
      <c r="N198">
        <v>62</v>
      </c>
      <c r="O198">
        <v>62</v>
      </c>
      <c r="P198">
        <v>25</v>
      </c>
      <c r="Q198" s="4" t="s">
        <v>165</v>
      </c>
      <c r="R198" s="4" t="s">
        <v>452</v>
      </c>
      <c r="S198" s="8">
        <f t="shared" si="7"/>
        <v>7.6388888888890838E-3</v>
      </c>
    </row>
    <row r="199" spans="1:19" x14ac:dyDescent="0.25">
      <c r="A199" s="4" t="s">
        <v>20</v>
      </c>
      <c r="B199" s="5" t="s">
        <v>21</v>
      </c>
      <c r="C199" s="13">
        <v>74</v>
      </c>
      <c r="D199" s="4">
        <v>90</v>
      </c>
      <c r="E199">
        <v>2018</v>
      </c>
      <c r="F199">
        <v>4</v>
      </c>
      <c r="G199">
        <v>2</v>
      </c>
      <c r="H199" s="11">
        <v>43214</v>
      </c>
      <c r="I199" s="8">
        <v>0.73888888888888904</v>
      </c>
      <c r="J199" s="8">
        <v>0.74236111111111103</v>
      </c>
      <c r="K199" s="9">
        <f t="shared" si="6"/>
        <v>114</v>
      </c>
      <c r="L199" s="14" t="s">
        <v>453</v>
      </c>
      <c r="M199" s="14" t="s">
        <v>454</v>
      </c>
      <c r="N199">
        <v>61</v>
      </c>
      <c r="O199">
        <v>61</v>
      </c>
      <c r="P199">
        <v>25</v>
      </c>
      <c r="Q199" s="4" t="s">
        <v>165</v>
      </c>
      <c r="R199" s="4" t="s">
        <v>452</v>
      </c>
      <c r="S199" s="8">
        <f t="shared" si="7"/>
        <v>3.4722222222219878E-3</v>
      </c>
    </row>
    <row r="200" spans="1:19" x14ac:dyDescent="0.25">
      <c r="A200" s="4" t="s">
        <v>20</v>
      </c>
      <c r="B200" s="5" t="s">
        <v>21</v>
      </c>
      <c r="C200" s="13">
        <v>75</v>
      </c>
      <c r="D200" s="4">
        <v>91</v>
      </c>
      <c r="E200">
        <v>2018</v>
      </c>
      <c r="F200">
        <v>4</v>
      </c>
      <c r="G200">
        <v>2</v>
      </c>
      <c r="H200" s="11">
        <v>43214</v>
      </c>
      <c r="I200" s="8">
        <v>0.24583333333333299</v>
      </c>
      <c r="J200" s="8">
        <v>0.250694444444444</v>
      </c>
      <c r="K200" s="9">
        <f t="shared" si="6"/>
        <v>114</v>
      </c>
      <c r="L200" s="14" t="s">
        <v>422</v>
      </c>
      <c r="M200" s="14" t="s">
        <v>455</v>
      </c>
      <c r="N200">
        <v>79</v>
      </c>
      <c r="O200">
        <v>79</v>
      </c>
      <c r="P200">
        <v>25</v>
      </c>
      <c r="Q200" s="4" t="s">
        <v>165</v>
      </c>
      <c r="R200" s="4" t="s">
        <v>456</v>
      </c>
      <c r="S200" s="8">
        <f t="shared" si="7"/>
        <v>4.8611111111110106E-3</v>
      </c>
    </row>
    <row r="201" spans="1:19" x14ac:dyDescent="0.25">
      <c r="A201" s="4" t="s">
        <v>20</v>
      </c>
      <c r="B201" s="5" t="s">
        <v>35</v>
      </c>
      <c r="C201" s="13">
        <v>55</v>
      </c>
      <c r="D201" s="4">
        <v>91</v>
      </c>
      <c r="E201">
        <v>2018</v>
      </c>
      <c r="F201">
        <v>4</v>
      </c>
      <c r="G201">
        <v>2</v>
      </c>
      <c r="H201" s="11">
        <v>43215</v>
      </c>
      <c r="I201" s="8">
        <v>0.25277777777777799</v>
      </c>
      <c r="J201" s="8">
        <v>0.26041666666666702</v>
      </c>
      <c r="K201" s="9">
        <f t="shared" si="6"/>
        <v>115</v>
      </c>
      <c r="L201" s="14" t="s">
        <v>457</v>
      </c>
      <c r="M201" s="14" t="s">
        <v>458</v>
      </c>
      <c r="N201">
        <v>79</v>
      </c>
      <c r="O201">
        <v>79</v>
      </c>
      <c r="P201">
        <v>25</v>
      </c>
      <c r="Q201" s="4" t="s">
        <v>165</v>
      </c>
      <c r="R201" s="4" t="s">
        <v>456</v>
      </c>
      <c r="S201" s="8">
        <f t="shared" si="7"/>
        <v>7.6388888888890283E-3</v>
      </c>
    </row>
    <row r="202" spans="1:19" x14ac:dyDescent="0.25">
      <c r="A202" s="4" t="s">
        <v>20</v>
      </c>
      <c r="B202" s="5" t="s">
        <v>35</v>
      </c>
      <c r="C202" s="13">
        <v>56</v>
      </c>
      <c r="D202" s="4">
        <v>92</v>
      </c>
      <c r="E202">
        <v>2018</v>
      </c>
      <c r="F202">
        <v>4</v>
      </c>
      <c r="G202">
        <v>2</v>
      </c>
      <c r="H202" s="11">
        <v>43215</v>
      </c>
      <c r="I202" s="8">
        <v>0.30208333333333298</v>
      </c>
      <c r="J202" s="8">
        <v>0.30972222222222201</v>
      </c>
      <c r="K202" s="9">
        <f t="shared" si="6"/>
        <v>115</v>
      </c>
      <c r="L202" s="14" t="s">
        <v>442</v>
      </c>
      <c r="M202" s="14" t="s">
        <v>459</v>
      </c>
      <c r="N202">
        <v>73</v>
      </c>
      <c r="O202">
        <v>73</v>
      </c>
      <c r="P202">
        <v>25</v>
      </c>
      <c r="Q202" s="4" t="s">
        <v>165</v>
      </c>
      <c r="R202" s="4" t="s">
        <v>460</v>
      </c>
      <c r="S202" s="8">
        <f t="shared" si="7"/>
        <v>7.6388888888890283E-3</v>
      </c>
    </row>
    <row r="203" spans="1:19" x14ac:dyDescent="0.25">
      <c r="A203" s="4" t="s">
        <v>20</v>
      </c>
      <c r="B203" s="5" t="s">
        <v>21</v>
      </c>
      <c r="C203" s="13">
        <v>76</v>
      </c>
      <c r="D203" s="4">
        <v>92</v>
      </c>
      <c r="E203">
        <v>2018</v>
      </c>
      <c r="F203">
        <v>4</v>
      </c>
      <c r="G203">
        <v>2</v>
      </c>
      <c r="H203" s="11">
        <v>43215</v>
      </c>
      <c r="I203" s="8">
        <v>0.3125</v>
      </c>
      <c r="J203" s="8">
        <v>0.31736111111111098</v>
      </c>
      <c r="K203" s="9">
        <f t="shared" si="6"/>
        <v>115</v>
      </c>
      <c r="L203" s="14" t="s">
        <v>461</v>
      </c>
      <c r="M203" s="14" t="s">
        <v>357</v>
      </c>
      <c r="N203">
        <v>74</v>
      </c>
      <c r="O203">
        <v>74</v>
      </c>
      <c r="P203">
        <v>25</v>
      </c>
      <c r="Q203" s="4" t="s">
        <v>165</v>
      </c>
      <c r="R203" s="4" t="s">
        <v>460</v>
      </c>
      <c r="S203" s="8">
        <f t="shared" si="7"/>
        <v>4.8611111111109828E-3</v>
      </c>
    </row>
    <row r="204" spans="1:19" x14ac:dyDescent="0.25">
      <c r="A204" s="4" t="s">
        <v>20</v>
      </c>
      <c r="B204" s="5" t="s">
        <v>21</v>
      </c>
      <c r="C204" s="13">
        <v>77</v>
      </c>
      <c r="D204" s="4">
        <v>93</v>
      </c>
      <c r="E204">
        <v>2018</v>
      </c>
      <c r="F204">
        <v>4</v>
      </c>
      <c r="G204">
        <v>2</v>
      </c>
      <c r="H204" s="11">
        <v>43215</v>
      </c>
      <c r="I204" s="8">
        <v>0.35555555555555501</v>
      </c>
      <c r="J204" s="8">
        <v>0.359722222222222</v>
      </c>
      <c r="K204" s="9">
        <f t="shared" si="6"/>
        <v>115</v>
      </c>
      <c r="L204" s="14" t="s">
        <v>462</v>
      </c>
      <c r="M204" s="14" t="s">
        <v>463</v>
      </c>
      <c r="N204">
        <v>74</v>
      </c>
      <c r="O204">
        <v>74</v>
      </c>
      <c r="P204">
        <v>25</v>
      </c>
      <c r="Q204" s="4" t="s">
        <v>165</v>
      </c>
      <c r="R204" s="4" t="s">
        <v>464</v>
      </c>
      <c r="S204" s="8">
        <f t="shared" si="7"/>
        <v>4.1666666666669849E-3</v>
      </c>
    </row>
    <row r="205" spans="1:19" x14ac:dyDescent="0.25">
      <c r="A205" s="4" t="s">
        <v>20</v>
      </c>
      <c r="B205" s="5" t="s">
        <v>35</v>
      </c>
      <c r="C205" s="13">
        <v>57</v>
      </c>
      <c r="D205" s="4">
        <v>93</v>
      </c>
      <c r="E205">
        <v>2018</v>
      </c>
      <c r="F205">
        <v>4</v>
      </c>
      <c r="G205">
        <v>2</v>
      </c>
      <c r="H205" s="11">
        <v>43215</v>
      </c>
      <c r="I205" s="8">
        <v>0.36111111111111099</v>
      </c>
      <c r="J205" s="8">
        <v>0.36875000000000002</v>
      </c>
      <c r="K205" s="9">
        <f t="shared" si="6"/>
        <v>115</v>
      </c>
      <c r="L205" s="14" t="s">
        <v>465</v>
      </c>
      <c r="M205" s="14" t="s">
        <v>455</v>
      </c>
      <c r="N205">
        <v>74</v>
      </c>
      <c r="O205">
        <v>74</v>
      </c>
      <c r="P205">
        <v>25</v>
      </c>
      <c r="Q205" s="4" t="s">
        <v>165</v>
      </c>
      <c r="R205" s="4" t="s">
        <v>464</v>
      </c>
      <c r="S205" s="8">
        <f t="shared" si="7"/>
        <v>7.6388888888890283E-3</v>
      </c>
    </row>
    <row r="206" spans="1:19" x14ac:dyDescent="0.25">
      <c r="A206" s="4" t="s">
        <v>20</v>
      </c>
      <c r="B206" s="5" t="s">
        <v>35</v>
      </c>
      <c r="C206" s="13">
        <v>58</v>
      </c>
      <c r="D206" s="4">
        <v>94</v>
      </c>
      <c r="E206">
        <v>2018</v>
      </c>
      <c r="F206">
        <v>4</v>
      </c>
      <c r="G206">
        <v>2</v>
      </c>
      <c r="H206" s="11">
        <v>43215</v>
      </c>
      <c r="I206" s="8">
        <v>0.40138888888888902</v>
      </c>
      <c r="J206" s="8">
        <v>0.40763888888888899</v>
      </c>
      <c r="K206" s="9">
        <f t="shared" si="6"/>
        <v>115</v>
      </c>
      <c r="L206" s="14" t="s">
        <v>466</v>
      </c>
      <c r="M206" s="14" t="s">
        <v>467</v>
      </c>
      <c r="N206">
        <v>59</v>
      </c>
      <c r="O206">
        <v>59</v>
      </c>
      <c r="P206">
        <v>25</v>
      </c>
      <c r="Q206" s="4" t="s">
        <v>165</v>
      </c>
      <c r="R206" s="4" t="s">
        <v>468</v>
      </c>
      <c r="S206" s="8">
        <f t="shared" si="7"/>
        <v>6.2499999999999778E-3</v>
      </c>
    </row>
    <row r="207" spans="1:19" x14ac:dyDescent="0.25">
      <c r="A207" s="4" t="s">
        <v>20</v>
      </c>
      <c r="B207" s="5" t="s">
        <v>21</v>
      </c>
      <c r="C207" s="13">
        <v>78</v>
      </c>
      <c r="D207" s="4">
        <v>94</v>
      </c>
      <c r="E207">
        <v>2018</v>
      </c>
      <c r="F207">
        <v>4</v>
      </c>
      <c r="G207">
        <v>2</v>
      </c>
      <c r="H207" s="11">
        <v>43215</v>
      </c>
      <c r="I207" s="8">
        <v>0.40972222222222199</v>
      </c>
      <c r="J207" s="8">
        <v>0.41319444444444398</v>
      </c>
      <c r="K207" s="9">
        <f t="shared" si="6"/>
        <v>115</v>
      </c>
      <c r="L207" s="14" t="s">
        <v>469</v>
      </c>
      <c r="M207" s="14" t="s">
        <v>470</v>
      </c>
      <c r="N207">
        <v>58</v>
      </c>
      <c r="O207">
        <v>58</v>
      </c>
      <c r="P207">
        <v>25</v>
      </c>
      <c r="Q207" s="4" t="s">
        <v>165</v>
      </c>
      <c r="R207" s="4" t="s">
        <v>468</v>
      </c>
      <c r="S207" s="8">
        <f t="shared" si="7"/>
        <v>3.4722222222219878E-3</v>
      </c>
    </row>
    <row r="208" spans="1:19" x14ac:dyDescent="0.25">
      <c r="A208" s="4" t="s">
        <v>20</v>
      </c>
      <c r="B208" s="5" t="s">
        <v>21</v>
      </c>
      <c r="C208" s="13">
        <v>79</v>
      </c>
      <c r="D208" s="4">
        <v>95</v>
      </c>
      <c r="E208">
        <v>2018</v>
      </c>
      <c r="F208">
        <v>4</v>
      </c>
      <c r="G208">
        <v>2</v>
      </c>
      <c r="H208" s="11">
        <v>43215</v>
      </c>
      <c r="I208" s="8">
        <v>0.452083333333333</v>
      </c>
      <c r="J208" s="8">
        <v>0.45555555555555599</v>
      </c>
      <c r="K208" s="9">
        <f t="shared" si="6"/>
        <v>115</v>
      </c>
      <c r="L208" s="14" t="s">
        <v>471</v>
      </c>
      <c r="M208" s="14" t="s">
        <v>339</v>
      </c>
      <c r="N208">
        <v>62</v>
      </c>
      <c r="O208">
        <v>62</v>
      </c>
      <c r="P208">
        <v>25</v>
      </c>
      <c r="Q208" s="4" t="s">
        <v>165</v>
      </c>
      <c r="R208" s="4" t="s">
        <v>472</v>
      </c>
      <c r="S208" s="8">
        <f t="shared" si="7"/>
        <v>3.472222222222987E-3</v>
      </c>
    </row>
    <row r="209" spans="1:19" x14ac:dyDescent="0.25">
      <c r="A209" s="4" t="s">
        <v>20</v>
      </c>
      <c r="B209" s="5" t="s">
        <v>35</v>
      </c>
      <c r="C209" s="13">
        <v>59</v>
      </c>
      <c r="D209" s="4">
        <v>95</v>
      </c>
      <c r="E209">
        <v>2018</v>
      </c>
      <c r="F209">
        <v>4</v>
      </c>
      <c r="G209">
        <v>2</v>
      </c>
      <c r="H209" s="11">
        <v>43215</v>
      </c>
      <c r="I209" s="8">
        <v>0.45763888888888898</v>
      </c>
      <c r="J209" s="8">
        <v>0.46319444444444402</v>
      </c>
      <c r="K209" s="9">
        <f t="shared" si="6"/>
        <v>115</v>
      </c>
      <c r="L209" s="14" t="s">
        <v>429</v>
      </c>
      <c r="M209" s="14" t="s">
        <v>473</v>
      </c>
      <c r="N209">
        <v>62</v>
      </c>
      <c r="O209">
        <v>62</v>
      </c>
      <c r="P209">
        <v>25</v>
      </c>
      <c r="Q209" s="4" t="s">
        <v>165</v>
      </c>
      <c r="R209" s="4" t="s">
        <v>472</v>
      </c>
      <c r="S209" s="8">
        <f t="shared" si="7"/>
        <v>5.5555555555550362E-3</v>
      </c>
    </row>
    <row r="210" spans="1:19" x14ac:dyDescent="0.25">
      <c r="A210" s="4" t="s">
        <v>20</v>
      </c>
      <c r="B210" s="5" t="s">
        <v>35</v>
      </c>
      <c r="C210" s="13">
        <v>60</v>
      </c>
      <c r="D210" s="4">
        <v>96</v>
      </c>
      <c r="E210">
        <v>2018</v>
      </c>
      <c r="F210">
        <v>4</v>
      </c>
      <c r="G210">
        <v>2</v>
      </c>
      <c r="H210" s="11">
        <v>43215</v>
      </c>
      <c r="I210" s="8">
        <v>0.50416666666666698</v>
      </c>
      <c r="J210" s="8">
        <v>0.50902777777777797</v>
      </c>
      <c r="K210" s="9">
        <f t="shared" si="6"/>
        <v>115</v>
      </c>
      <c r="L210" s="14" t="s">
        <v>474</v>
      </c>
      <c r="M210" s="14" t="s">
        <v>475</v>
      </c>
      <c r="N210">
        <v>50</v>
      </c>
      <c r="O210">
        <v>50</v>
      </c>
      <c r="P210">
        <v>25</v>
      </c>
      <c r="Q210" s="4" t="s">
        <v>165</v>
      </c>
      <c r="R210" s="4" t="s">
        <v>476</v>
      </c>
      <c r="S210" s="8">
        <f t="shared" si="7"/>
        <v>4.8611111111109828E-3</v>
      </c>
    </row>
    <row r="211" spans="1:19" x14ac:dyDescent="0.25">
      <c r="A211" s="4" t="s">
        <v>20</v>
      </c>
      <c r="B211" s="5" t="s">
        <v>21</v>
      </c>
      <c r="C211" s="13">
        <v>80</v>
      </c>
      <c r="D211" s="4">
        <v>96</v>
      </c>
      <c r="E211">
        <v>2018</v>
      </c>
      <c r="F211">
        <v>4</v>
      </c>
      <c r="G211">
        <v>2</v>
      </c>
      <c r="H211" s="11">
        <v>43215</v>
      </c>
      <c r="I211" s="8">
        <v>0.51111111111111096</v>
      </c>
      <c r="J211" s="8">
        <v>0.51388888888888895</v>
      </c>
      <c r="K211" s="9">
        <f t="shared" si="6"/>
        <v>115</v>
      </c>
      <c r="L211" s="14" t="s">
        <v>422</v>
      </c>
      <c r="M211" s="14" t="s">
        <v>348</v>
      </c>
      <c r="N211">
        <v>51</v>
      </c>
      <c r="O211">
        <v>51</v>
      </c>
      <c r="P211">
        <v>25</v>
      </c>
      <c r="Q211" s="4" t="s">
        <v>165</v>
      </c>
      <c r="R211" s="4" t="s">
        <v>476</v>
      </c>
      <c r="S211" s="8">
        <f t="shared" si="7"/>
        <v>2.77777777777799E-3</v>
      </c>
    </row>
    <row r="212" spans="1:19" x14ac:dyDescent="0.25">
      <c r="A212" s="4" t="s">
        <v>20</v>
      </c>
      <c r="B212" s="5" t="s">
        <v>21</v>
      </c>
      <c r="C212" s="13">
        <v>81</v>
      </c>
      <c r="D212" s="4">
        <v>97</v>
      </c>
      <c r="E212">
        <v>2018</v>
      </c>
      <c r="F212">
        <v>4</v>
      </c>
      <c r="G212">
        <v>2</v>
      </c>
      <c r="H212" s="11">
        <v>43215</v>
      </c>
      <c r="I212" s="8">
        <v>0.56805555555555598</v>
      </c>
      <c r="J212" s="8">
        <v>0.57013888888888897</v>
      </c>
      <c r="K212" s="9">
        <f t="shared" si="6"/>
        <v>115</v>
      </c>
      <c r="L212" s="14" t="s">
        <v>477</v>
      </c>
      <c r="M212" s="14" t="s">
        <v>350</v>
      </c>
      <c r="N212">
        <v>50</v>
      </c>
      <c r="O212">
        <v>50</v>
      </c>
      <c r="P212">
        <v>25</v>
      </c>
      <c r="Q212" s="4" t="s">
        <v>165</v>
      </c>
      <c r="R212" s="4" t="s">
        <v>478</v>
      </c>
      <c r="S212" s="8">
        <f t="shared" si="7"/>
        <v>2.0833333333329929E-3</v>
      </c>
    </row>
    <row r="213" spans="1:19" x14ac:dyDescent="0.25">
      <c r="A213" s="4" t="s">
        <v>20</v>
      </c>
      <c r="B213" s="5" t="s">
        <v>35</v>
      </c>
      <c r="C213" s="13">
        <v>61</v>
      </c>
      <c r="D213" s="4">
        <v>97</v>
      </c>
      <c r="E213">
        <v>2018</v>
      </c>
      <c r="F213">
        <v>4</v>
      </c>
      <c r="G213">
        <v>2</v>
      </c>
      <c r="H213" s="11">
        <v>43215</v>
      </c>
      <c r="I213" s="8">
        <v>0.57152777777777797</v>
      </c>
      <c r="J213" s="8">
        <v>0.57569444444444395</v>
      </c>
      <c r="K213" s="9">
        <f t="shared" si="6"/>
        <v>115</v>
      </c>
      <c r="L213" s="14" t="s">
        <v>479</v>
      </c>
      <c r="M213" s="14" t="s">
        <v>480</v>
      </c>
      <c r="N213">
        <v>49</v>
      </c>
      <c r="O213">
        <v>49</v>
      </c>
      <c r="P213">
        <v>25</v>
      </c>
      <c r="Q213" s="4" t="s">
        <v>165</v>
      </c>
      <c r="R213" s="4" t="s">
        <v>478</v>
      </c>
      <c r="S213" s="8">
        <f t="shared" si="7"/>
        <v>4.1666666666659857E-3</v>
      </c>
    </row>
    <row r="214" spans="1:19" x14ac:dyDescent="0.25">
      <c r="A214" s="4" t="s">
        <v>20</v>
      </c>
      <c r="B214" s="5" t="s">
        <v>35</v>
      </c>
      <c r="C214" s="13">
        <v>62</v>
      </c>
      <c r="D214" s="4">
        <v>98</v>
      </c>
      <c r="E214">
        <v>2018</v>
      </c>
      <c r="F214">
        <v>4</v>
      </c>
      <c r="G214">
        <v>2</v>
      </c>
      <c r="H214" s="11">
        <v>43215</v>
      </c>
      <c r="I214" s="8">
        <v>0.60763888888888895</v>
      </c>
      <c r="J214" s="8">
        <v>0.61388888888888904</v>
      </c>
      <c r="K214" s="9">
        <f t="shared" si="6"/>
        <v>115</v>
      </c>
      <c r="L214" s="14" t="s">
        <v>481</v>
      </c>
      <c r="M214" s="14" t="s">
        <v>482</v>
      </c>
      <c r="N214">
        <v>73</v>
      </c>
      <c r="O214">
        <v>73</v>
      </c>
      <c r="P214">
        <v>25</v>
      </c>
      <c r="Q214" s="4" t="s">
        <v>165</v>
      </c>
      <c r="R214" s="4" t="s">
        <v>483</v>
      </c>
      <c r="S214" s="8">
        <f t="shared" si="7"/>
        <v>6.2500000000000888E-3</v>
      </c>
    </row>
    <row r="215" spans="1:19" x14ac:dyDescent="0.25">
      <c r="A215" s="4" t="s">
        <v>20</v>
      </c>
      <c r="B215" s="5" t="s">
        <v>21</v>
      </c>
      <c r="C215" s="13">
        <v>82</v>
      </c>
      <c r="D215" s="4">
        <v>98</v>
      </c>
      <c r="E215">
        <v>2018</v>
      </c>
      <c r="F215">
        <v>4</v>
      </c>
      <c r="G215">
        <v>2</v>
      </c>
      <c r="H215" s="11">
        <v>43215</v>
      </c>
      <c r="I215" s="8">
        <v>0.61666666666666703</v>
      </c>
      <c r="J215" s="8">
        <v>0.62013888888888902</v>
      </c>
      <c r="K215" s="9">
        <f t="shared" si="6"/>
        <v>115</v>
      </c>
      <c r="L215" s="14" t="s">
        <v>484</v>
      </c>
      <c r="M215" s="14" t="s">
        <v>485</v>
      </c>
      <c r="N215">
        <v>74</v>
      </c>
      <c r="O215">
        <v>74</v>
      </c>
      <c r="P215">
        <v>25</v>
      </c>
      <c r="Q215" s="4" t="s">
        <v>165</v>
      </c>
      <c r="R215" s="4" t="s">
        <v>483</v>
      </c>
      <c r="S215" s="8">
        <f t="shared" si="7"/>
        <v>3.4722222222219878E-3</v>
      </c>
    </row>
    <row r="216" spans="1:19" x14ac:dyDescent="0.25">
      <c r="A216" s="4" t="s">
        <v>20</v>
      </c>
      <c r="B216" s="5" t="s">
        <v>21</v>
      </c>
      <c r="C216" s="13">
        <v>83</v>
      </c>
      <c r="D216" s="4">
        <v>99</v>
      </c>
      <c r="E216">
        <v>2018</v>
      </c>
      <c r="F216">
        <v>4</v>
      </c>
      <c r="G216">
        <v>2</v>
      </c>
      <c r="H216" s="11">
        <v>43215</v>
      </c>
      <c r="I216" s="8">
        <v>0.65902777777777799</v>
      </c>
      <c r="J216" s="8">
        <v>0.66180555555555598</v>
      </c>
      <c r="K216" s="9">
        <f t="shared" si="6"/>
        <v>115</v>
      </c>
      <c r="L216" s="14" t="s">
        <v>486</v>
      </c>
      <c r="M216" s="14" t="s">
        <v>487</v>
      </c>
      <c r="N216">
        <v>51</v>
      </c>
      <c r="O216">
        <v>51</v>
      </c>
      <c r="P216">
        <v>25</v>
      </c>
      <c r="Q216" s="4" t="s">
        <v>165</v>
      </c>
      <c r="R216" s="4" t="s">
        <v>488</v>
      </c>
      <c r="S216" s="8">
        <f t="shared" si="7"/>
        <v>2.77777777777799E-3</v>
      </c>
    </row>
    <row r="217" spans="1:19" x14ac:dyDescent="0.25">
      <c r="A217" s="4" t="s">
        <v>20</v>
      </c>
      <c r="B217" s="5" t="s">
        <v>35</v>
      </c>
      <c r="C217" s="13">
        <v>63</v>
      </c>
      <c r="D217" s="4">
        <v>99</v>
      </c>
      <c r="E217">
        <v>2018</v>
      </c>
      <c r="F217">
        <v>4</v>
      </c>
      <c r="G217">
        <v>2</v>
      </c>
      <c r="H217" s="11">
        <v>43215</v>
      </c>
      <c r="I217" s="8">
        <v>0.66388888888888897</v>
      </c>
      <c r="J217" s="8">
        <v>0.66874999999999996</v>
      </c>
      <c r="K217" s="9">
        <f t="shared" si="6"/>
        <v>115</v>
      </c>
      <c r="L217" s="14" t="s">
        <v>489</v>
      </c>
      <c r="M217" s="14" t="s">
        <v>362</v>
      </c>
      <c r="N217">
        <v>51</v>
      </c>
      <c r="O217">
        <v>51</v>
      </c>
      <c r="P217">
        <v>25</v>
      </c>
      <c r="Q217" s="4" t="s">
        <v>165</v>
      </c>
      <c r="R217" s="4" t="s">
        <v>488</v>
      </c>
      <c r="S217" s="8">
        <f t="shared" si="7"/>
        <v>4.8611111111109828E-3</v>
      </c>
    </row>
    <row r="218" spans="1:19" x14ac:dyDescent="0.25">
      <c r="A218" s="4" t="s">
        <v>20</v>
      </c>
      <c r="B218" s="5" t="s">
        <v>35</v>
      </c>
      <c r="C218" s="13">
        <v>64</v>
      </c>
      <c r="D218" s="4">
        <v>100</v>
      </c>
      <c r="E218">
        <v>2018</v>
      </c>
      <c r="F218">
        <v>4</v>
      </c>
      <c r="G218">
        <v>2</v>
      </c>
      <c r="H218" s="11">
        <v>43215</v>
      </c>
      <c r="I218" s="8">
        <v>0.70069444444444395</v>
      </c>
      <c r="J218" s="8">
        <v>0.70902777777777803</v>
      </c>
      <c r="K218" s="9">
        <f t="shared" si="6"/>
        <v>115</v>
      </c>
      <c r="L218" s="14" t="s">
        <v>490</v>
      </c>
      <c r="M218" s="14" t="s">
        <v>491</v>
      </c>
      <c r="N218">
        <v>71</v>
      </c>
      <c r="O218">
        <v>71</v>
      </c>
      <c r="P218">
        <v>25</v>
      </c>
      <c r="Q218" s="4" t="s">
        <v>165</v>
      </c>
      <c r="R218" s="4" t="s">
        <v>492</v>
      </c>
      <c r="S218" s="8">
        <f t="shared" si="7"/>
        <v>8.3333333333340809E-3</v>
      </c>
    </row>
    <row r="219" spans="1:19" x14ac:dyDescent="0.25">
      <c r="A219" s="4" t="s">
        <v>20</v>
      </c>
      <c r="B219" s="5" t="s">
        <v>21</v>
      </c>
      <c r="C219" s="13">
        <v>84</v>
      </c>
      <c r="D219" s="4">
        <v>100</v>
      </c>
      <c r="E219">
        <v>2018</v>
      </c>
      <c r="F219">
        <v>4</v>
      </c>
      <c r="G219">
        <v>2</v>
      </c>
      <c r="H219" s="11">
        <v>43215</v>
      </c>
      <c r="I219" s="8">
        <v>0.71180555555555602</v>
      </c>
      <c r="J219" s="8">
        <v>0.71597222222222201</v>
      </c>
      <c r="K219" s="9">
        <f t="shared" si="6"/>
        <v>115</v>
      </c>
      <c r="L219" s="14" t="s">
        <v>493</v>
      </c>
      <c r="M219" s="14" t="s">
        <v>174</v>
      </c>
      <c r="N219">
        <v>72</v>
      </c>
      <c r="O219">
        <v>72</v>
      </c>
      <c r="P219">
        <v>25</v>
      </c>
      <c r="Q219" s="4" t="s">
        <v>165</v>
      </c>
      <c r="R219" s="4" t="s">
        <v>492</v>
      </c>
      <c r="S219" s="8">
        <f t="shared" si="7"/>
        <v>4.1666666666659857E-3</v>
      </c>
    </row>
    <row r="220" spans="1:19" x14ac:dyDescent="0.25">
      <c r="A220" s="4" t="s">
        <v>20</v>
      </c>
      <c r="B220" s="5" t="s">
        <v>21</v>
      </c>
      <c r="C220" s="13">
        <v>85</v>
      </c>
      <c r="D220" s="4">
        <v>101</v>
      </c>
      <c r="E220">
        <v>2018</v>
      </c>
      <c r="F220">
        <v>4</v>
      </c>
      <c r="G220">
        <v>2</v>
      </c>
      <c r="H220" s="11">
        <v>43215</v>
      </c>
      <c r="I220" s="8">
        <v>0.75347222222222199</v>
      </c>
      <c r="J220" s="8">
        <v>0.75624999999999998</v>
      </c>
      <c r="K220" s="9">
        <f t="shared" si="6"/>
        <v>115</v>
      </c>
      <c r="L220" s="14" t="s">
        <v>494</v>
      </c>
      <c r="M220" s="14" t="s">
        <v>410</v>
      </c>
      <c r="N220">
        <v>59</v>
      </c>
      <c r="O220">
        <v>59</v>
      </c>
      <c r="P220">
        <v>25</v>
      </c>
      <c r="Q220" s="4" t="s">
        <v>165</v>
      </c>
      <c r="R220" s="4" t="s">
        <v>495</v>
      </c>
      <c r="S220" s="8">
        <f t="shared" si="7"/>
        <v>2.77777777777799E-3</v>
      </c>
    </row>
    <row r="221" spans="1:19" x14ac:dyDescent="0.25">
      <c r="A221" s="4" t="s">
        <v>20</v>
      </c>
      <c r="B221" s="5" t="s">
        <v>35</v>
      </c>
      <c r="C221" s="13">
        <v>65</v>
      </c>
      <c r="D221" s="4">
        <v>101</v>
      </c>
      <c r="E221">
        <v>2018</v>
      </c>
      <c r="F221">
        <v>4</v>
      </c>
      <c r="G221">
        <v>2</v>
      </c>
      <c r="H221" s="11">
        <v>43215</v>
      </c>
      <c r="I221" s="8">
        <v>0.75833333333333297</v>
      </c>
      <c r="J221" s="8">
        <v>0.76666666666666705</v>
      </c>
      <c r="K221" s="9">
        <f t="shared" si="6"/>
        <v>115</v>
      </c>
      <c r="L221" s="14" t="s">
        <v>496</v>
      </c>
      <c r="M221" s="14" t="s">
        <v>169</v>
      </c>
      <c r="N221">
        <v>59</v>
      </c>
      <c r="O221">
        <v>59</v>
      </c>
      <c r="P221">
        <v>25</v>
      </c>
      <c r="Q221" s="4" t="s">
        <v>165</v>
      </c>
      <c r="R221" s="4" t="s">
        <v>495</v>
      </c>
      <c r="S221" s="8">
        <f t="shared" si="7"/>
        <v>8.3333333333340809E-3</v>
      </c>
    </row>
    <row r="222" spans="1:19" x14ac:dyDescent="0.25">
      <c r="A222" s="4" t="s">
        <v>20</v>
      </c>
      <c r="B222" s="5" t="s">
        <v>48</v>
      </c>
      <c r="C222" s="13">
        <v>13</v>
      </c>
      <c r="D222" s="4">
        <v>101</v>
      </c>
      <c r="E222">
        <v>2018</v>
      </c>
      <c r="F222">
        <v>4</v>
      </c>
      <c r="G222">
        <v>2</v>
      </c>
      <c r="H222" s="11">
        <v>43215</v>
      </c>
      <c r="I222" s="8">
        <v>0.79930555555555505</v>
      </c>
      <c r="J222" s="8">
        <v>0.80416666666666703</v>
      </c>
      <c r="K222" s="9">
        <f t="shared" si="6"/>
        <v>115</v>
      </c>
      <c r="L222" s="14" t="s">
        <v>497</v>
      </c>
      <c r="M222" s="14" t="s">
        <v>428</v>
      </c>
      <c r="N222">
        <v>59</v>
      </c>
      <c r="O222">
        <v>59</v>
      </c>
      <c r="P222">
        <v>25</v>
      </c>
      <c r="Q222" s="4" t="s">
        <v>165</v>
      </c>
      <c r="R222" s="4" t="s">
        <v>495</v>
      </c>
      <c r="S222" s="8">
        <f t="shared" si="7"/>
        <v>4.861111111111982E-3</v>
      </c>
    </row>
    <row r="223" spans="1:19" x14ac:dyDescent="0.25">
      <c r="A223" s="4" t="s">
        <v>20</v>
      </c>
      <c r="B223" s="5" t="s">
        <v>48</v>
      </c>
      <c r="C223" s="13">
        <v>14</v>
      </c>
      <c r="D223" s="4">
        <v>101</v>
      </c>
      <c r="E223">
        <v>2018</v>
      </c>
      <c r="F223">
        <v>4</v>
      </c>
      <c r="G223">
        <v>2</v>
      </c>
      <c r="H223" s="11">
        <v>43215</v>
      </c>
      <c r="I223" s="8">
        <v>0.80833333333333302</v>
      </c>
      <c r="J223" s="8">
        <v>0.813194444444444</v>
      </c>
      <c r="K223" s="9">
        <f t="shared" si="6"/>
        <v>115</v>
      </c>
      <c r="L223" s="14" t="s">
        <v>497</v>
      </c>
      <c r="M223" s="14" t="s">
        <v>169</v>
      </c>
      <c r="N223">
        <v>59</v>
      </c>
      <c r="O223">
        <v>59</v>
      </c>
      <c r="P223">
        <v>25</v>
      </c>
      <c r="Q223" s="4" t="s">
        <v>165</v>
      </c>
      <c r="R223" s="4" t="s">
        <v>495</v>
      </c>
      <c r="S223" s="8">
        <f t="shared" si="7"/>
        <v>4.8611111111109828E-3</v>
      </c>
    </row>
    <row r="224" spans="1:19" x14ac:dyDescent="0.25">
      <c r="A224" s="4" t="s">
        <v>20</v>
      </c>
      <c r="B224" s="5" t="s">
        <v>35</v>
      </c>
      <c r="C224" s="13">
        <v>66</v>
      </c>
      <c r="D224" s="4">
        <v>102</v>
      </c>
      <c r="E224">
        <v>2018</v>
      </c>
      <c r="F224">
        <v>4</v>
      </c>
      <c r="G224">
        <v>2</v>
      </c>
      <c r="H224" s="11">
        <v>43215</v>
      </c>
      <c r="I224" s="8">
        <v>0.84652777777777799</v>
      </c>
      <c r="J224" s="8">
        <v>0.85347222222222197</v>
      </c>
      <c r="K224" s="9">
        <f t="shared" si="6"/>
        <v>115</v>
      </c>
      <c r="L224" s="14" t="s">
        <v>498</v>
      </c>
      <c r="M224" s="14" t="s">
        <v>499</v>
      </c>
      <c r="N224">
        <v>63</v>
      </c>
      <c r="O224">
        <v>63</v>
      </c>
      <c r="P224">
        <v>25</v>
      </c>
      <c r="Q224" s="4" t="s">
        <v>165</v>
      </c>
      <c r="R224" s="4" t="s">
        <v>500</v>
      </c>
      <c r="S224" s="8">
        <f t="shared" si="7"/>
        <v>6.9444444444439757E-3</v>
      </c>
    </row>
    <row r="225" spans="1:20" x14ac:dyDescent="0.25">
      <c r="A225" s="4" t="s">
        <v>20</v>
      </c>
      <c r="B225" s="5" t="s">
        <v>21</v>
      </c>
      <c r="C225" s="13">
        <v>86</v>
      </c>
      <c r="D225" s="4">
        <v>102</v>
      </c>
      <c r="E225">
        <v>2018</v>
      </c>
      <c r="F225">
        <v>4</v>
      </c>
      <c r="G225">
        <v>2</v>
      </c>
      <c r="H225" s="11">
        <v>43215</v>
      </c>
      <c r="I225" s="8">
        <v>0.85555555555555596</v>
      </c>
      <c r="J225" s="8">
        <v>0.85902777777777795</v>
      </c>
      <c r="K225" s="9">
        <f t="shared" si="6"/>
        <v>115</v>
      </c>
      <c r="L225" s="14" t="s">
        <v>501</v>
      </c>
      <c r="M225" s="14" t="s">
        <v>502</v>
      </c>
      <c r="N225">
        <v>63</v>
      </c>
      <c r="O225">
        <v>63</v>
      </c>
      <c r="P225">
        <v>25</v>
      </c>
      <c r="Q225" s="4" t="s">
        <v>165</v>
      </c>
      <c r="R225" s="4" t="s">
        <v>500</v>
      </c>
      <c r="S225" s="8">
        <f t="shared" si="7"/>
        <v>3.4722222222219878E-3</v>
      </c>
    </row>
    <row r="226" spans="1:20" x14ac:dyDescent="0.25">
      <c r="A226" s="4" t="s">
        <v>20</v>
      </c>
      <c r="B226" s="5" t="s">
        <v>21</v>
      </c>
      <c r="C226" s="13">
        <v>87</v>
      </c>
      <c r="D226" s="4">
        <v>103</v>
      </c>
      <c r="E226">
        <v>2018</v>
      </c>
      <c r="F226">
        <v>4</v>
      </c>
      <c r="G226">
        <v>2</v>
      </c>
      <c r="H226" s="11">
        <v>43215</v>
      </c>
      <c r="I226" s="8">
        <v>0.89444444444444404</v>
      </c>
      <c r="J226" s="8">
        <v>0.89791666666666703</v>
      </c>
      <c r="K226" s="9">
        <f t="shared" si="6"/>
        <v>115</v>
      </c>
      <c r="L226" s="14" t="s">
        <v>497</v>
      </c>
      <c r="M226" s="14" t="s">
        <v>503</v>
      </c>
      <c r="N226">
        <v>59</v>
      </c>
      <c r="O226">
        <v>59</v>
      </c>
      <c r="P226">
        <v>25</v>
      </c>
      <c r="Q226" s="4" t="s">
        <v>165</v>
      </c>
      <c r="R226" s="4" t="s">
        <v>504</v>
      </c>
      <c r="S226" s="8">
        <f t="shared" si="7"/>
        <v>3.472222222222987E-3</v>
      </c>
    </row>
    <row r="227" spans="1:20" x14ac:dyDescent="0.25">
      <c r="A227" s="4" t="s">
        <v>20</v>
      </c>
      <c r="B227" s="5" t="s">
        <v>35</v>
      </c>
      <c r="C227" s="13">
        <v>67</v>
      </c>
      <c r="D227" s="4">
        <v>103</v>
      </c>
      <c r="E227">
        <v>2018</v>
      </c>
      <c r="F227">
        <v>4</v>
      </c>
      <c r="G227">
        <v>2</v>
      </c>
      <c r="H227" s="11">
        <v>43215</v>
      </c>
      <c r="I227" s="8">
        <v>0.89930555555555602</v>
      </c>
      <c r="J227" s="8">
        <v>0.90486111111111101</v>
      </c>
      <c r="K227" s="9">
        <f t="shared" si="6"/>
        <v>115</v>
      </c>
      <c r="L227" s="14" t="s">
        <v>505</v>
      </c>
      <c r="M227" s="14" t="s">
        <v>377</v>
      </c>
      <c r="N227">
        <v>58</v>
      </c>
      <c r="O227">
        <v>58</v>
      </c>
      <c r="P227">
        <v>25</v>
      </c>
      <c r="Q227" s="4" t="s">
        <v>165</v>
      </c>
      <c r="R227" s="4" t="s">
        <v>504</v>
      </c>
      <c r="S227" s="8">
        <f t="shared" si="7"/>
        <v>5.5555555555549807E-3</v>
      </c>
    </row>
    <row r="228" spans="1:20" x14ac:dyDescent="0.25">
      <c r="A228" s="4" t="s">
        <v>20</v>
      </c>
      <c r="B228" s="5" t="s">
        <v>35</v>
      </c>
      <c r="C228" s="13">
        <v>68</v>
      </c>
      <c r="D228" s="4">
        <v>104</v>
      </c>
      <c r="E228">
        <v>2018</v>
      </c>
      <c r="F228">
        <v>4</v>
      </c>
      <c r="G228">
        <v>2</v>
      </c>
      <c r="H228" s="11">
        <v>43215</v>
      </c>
      <c r="I228" s="8">
        <v>0.95486111111111105</v>
      </c>
      <c r="J228" s="8">
        <v>0.96041666666666703</v>
      </c>
      <c r="K228" s="9">
        <f t="shared" si="6"/>
        <v>115</v>
      </c>
      <c r="L228" s="14" t="s">
        <v>506</v>
      </c>
      <c r="M228" s="14" t="s">
        <v>507</v>
      </c>
      <c r="N228">
        <v>60</v>
      </c>
      <c r="O228">
        <v>60</v>
      </c>
      <c r="P228">
        <v>25</v>
      </c>
      <c r="Q228" s="4" t="s">
        <v>165</v>
      </c>
      <c r="R228" s="4" t="s">
        <v>508</v>
      </c>
      <c r="S228" s="8">
        <f t="shared" si="7"/>
        <v>5.5555555555559799E-3</v>
      </c>
    </row>
    <row r="229" spans="1:20" x14ac:dyDescent="0.25">
      <c r="A229" s="4" t="s">
        <v>20</v>
      </c>
      <c r="B229" s="5" t="s">
        <v>21</v>
      </c>
      <c r="C229" s="13">
        <v>88</v>
      </c>
      <c r="D229" s="4">
        <v>104</v>
      </c>
      <c r="E229">
        <v>2018</v>
      </c>
      <c r="F229">
        <v>4</v>
      </c>
      <c r="G229">
        <v>2</v>
      </c>
      <c r="H229" s="11">
        <v>43215</v>
      </c>
      <c r="I229" s="8">
        <v>0.96319444444444402</v>
      </c>
      <c r="J229" s="8">
        <v>0.96666666666666701</v>
      </c>
      <c r="K229" s="9">
        <f t="shared" si="6"/>
        <v>115</v>
      </c>
      <c r="L229" s="14" t="s">
        <v>509</v>
      </c>
      <c r="M229" s="14" t="s">
        <v>510</v>
      </c>
      <c r="N229">
        <v>60</v>
      </c>
      <c r="O229">
        <v>60</v>
      </c>
      <c r="P229">
        <v>25</v>
      </c>
      <c r="Q229" s="4" t="s">
        <v>165</v>
      </c>
      <c r="R229" s="4" t="s">
        <v>508</v>
      </c>
      <c r="S229" s="8">
        <f t="shared" si="7"/>
        <v>3.472222222222987E-3</v>
      </c>
    </row>
    <row r="230" spans="1:20" x14ac:dyDescent="0.25">
      <c r="A230" s="4" t="s">
        <v>20</v>
      </c>
      <c r="B230" s="5" t="s">
        <v>21</v>
      </c>
      <c r="C230" s="13">
        <v>89</v>
      </c>
      <c r="D230" s="4">
        <v>105</v>
      </c>
      <c r="E230">
        <v>2018</v>
      </c>
      <c r="F230">
        <v>4</v>
      </c>
      <c r="G230">
        <v>2</v>
      </c>
      <c r="H230" s="11">
        <v>43216</v>
      </c>
      <c r="I230" s="8">
        <v>0</v>
      </c>
      <c r="J230" s="8">
        <v>3.4722222222222199E-3</v>
      </c>
      <c r="K230" s="9">
        <f t="shared" si="6"/>
        <v>116</v>
      </c>
      <c r="L230" s="14" t="s">
        <v>511</v>
      </c>
      <c r="M230" s="14" t="s">
        <v>512</v>
      </c>
      <c r="N230">
        <v>68</v>
      </c>
      <c r="O230">
        <v>68</v>
      </c>
      <c r="P230">
        <v>25</v>
      </c>
      <c r="Q230" s="4" t="s">
        <v>165</v>
      </c>
      <c r="R230" s="4" t="s">
        <v>513</v>
      </c>
      <c r="S230" s="8">
        <f t="shared" si="7"/>
        <v>3.4722222222222199E-3</v>
      </c>
    </row>
    <row r="231" spans="1:20" x14ac:dyDescent="0.25">
      <c r="A231" s="4" t="s">
        <v>20</v>
      </c>
      <c r="B231" s="5" t="s">
        <v>35</v>
      </c>
      <c r="C231" s="13">
        <v>69</v>
      </c>
      <c r="D231" s="4">
        <v>105</v>
      </c>
      <c r="E231">
        <v>2018</v>
      </c>
      <c r="F231">
        <v>4</v>
      </c>
      <c r="G231">
        <v>2</v>
      </c>
      <c r="H231" s="11">
        <v>43216</v>
      </c>
      <c r="I231" s="8">
        <v>4.8611111111111103E-3</v>
      </c>
      <c r="J231" s="8">
        <v>1.1111111111111099E-2</v>
      </c>
      <c r="K231" s="9">
        <f t="shared" si="6"/>
        <v>116</v>
      </c>
      <c r="L231" s="14" t="s">
        <v>489</v>
      </c>
      <c r="M231" s="14" t="s">
        <v>514</v>
      </c>
      <c r="N231">
        <v>67</v>
      </c>
      <c r="O231">
        <v>67</v>
      </c>
      <c r="P231">
        <v>25</v>
      </c>
      <c r="Q231" s="4" t="s">
        <v>165</v>
      </c>
      <c r="R231" s="4" t="s">
        <v>513</v>
      </c>
      <c r="S231" s="8">
        <f t="shared" si="7"/>
        <v>6.2499999999999891E-3</v>
      </c>
    </row>
    <row r="232" spans="1:20" x14ac:dyDescent="0.25">
      <c r="A232" s="4" t="s">
        <v>20</v>
      </c>
      <c r="B232" s="5" t="s">
        <v>35</v>
      </c>
      <c r="C232" s="13">
        <v>70</v>
      </c>
      <c r="D232" s="4">
        <v>106</v>
      </c>
      <c r="E232">
        <v>2018</v>
      </c>
      <c r="F232">
        <v>4</v>
      </c>
      <c r="G232">
        <v>2</v>
      </c>
      <c r="H232" s="11">
        <v>43216</v>
      </c>
      <c r="I232" s="8">
        <v>4.7916666666666698E-2</v>
      </c>
      <c r="J232" s="8">
        <v>5.4166666666666703E-2</v>
      </c>
      <c r="K232" s="9">
        <f t="shared" si="6"/>
        <v>116</v>
      </c>
      <c r="L232" s="14" t="s">
        <v>515</v>
      </c>
      <c r="M232" s="14" t="s">
        <v>516</v>
      </c>
      <c r="N232">
        <v>74</v>
      </c>
      <c r="O232">
        <v>74</v>
      </c>
      <c r="P232">
        <v>25</v>
      </c>
      <c r="Q232" s="4" t="s">
        <v>165</v>
      </c>
      <c r="R232" s="4" t="s">
        <v>517</v>
      </c>
      <c r="S232" s="8">
        <f t="shared" si="7"/>
        <v>6.2500000000000056E-3</v>
      </c>
    </row>
    <row r="233" spans="1:20" x14ac:dyDescent="0.25">
      <c r="A233" s="4" t="s">
        <v>20</v>
      </c>
      <c r="B233" s="5" t="s">
        <v>21</v>
      </c>
      <c r="C233" s="13">
        <v>90</v>
      </c>
      <c r="D233" s="4">
        <v>106</v>
      </c>
      <c r="E233">
        <v>2018</v>
      </c>
      <c r="F233">
        <v>4</v>
      </c>
      <c r="G233">
        <v>2</v>
      </c>
      <c r="H233" s="11">
        <v>43216</v>
      </c>
      <c r="I233" s="8">
        <v>5.6944444444444402E-2</v>
      </c>
      <c r="J233" s="8">
        <v>6.0416666666666702E-2</v>
      </c>
      <c r="K233" s="9">
        <f t="shared" si="6"/>
        <v>116</v>
      </c>
      <c r="L233" s="14" t="s">
        <v>489</v>
      </c>
      <c r="M233" s="14" t="s">
        <v>518</v>
      </c>
      <c r="N233">
        <v>73</v>
      </c>
      <c r="O233">
        <v>73</v>
      </c>
      <c r="P233">
        <v>25</v>
      </c>
      <c r="Q233" s="4" t="s">
        <v>165</v>
      </c>
      <c r="R233" s="4" t="s">
        <v>517</v>
      </c>
      <c r="S233" s="8">
        <f t="shared" si="7"/>
        <v>3.4722222222223001E-3</v>
      </c>
    </row>
    <row r="234" spans="1:20" x14ac:dyDescent="0.25">
      <c r="A234" s="4" t="s">
        <v>20</v>
      </c>
      <c r="B234" s="5" t="s">
        <v>21</v>
      </c>
      <c r="C234" s="13">
        <v>91</v>
      </c>
      <c r="D234" s="4">
        <v>107</v>
      </c>
      <c r="E234">
        <v>2018</v>
      </c>
      <c r="F234">
        <v>4</v>
      </c>
      <c r="G234">
        <v>2</v>
      </c>
      <c r="H234" s="11">
        <v>43216</v>
      </c>
      <c r="I234" s="8">
        <v>0.11111111111111099</v>
      </c>
      <c r="J234" s="8">
        <v>0.115972222222222</v>
      </c>
      <c r="K234" s="9">
        <f t="shared" si="6"/>
        <v>116</v>
      </c>
      <c r="L234" s="14" t="s">
        <v>519</v>
      </c>
      <c r="M234" s="14" t="s">
        <v>428</v>
      </c>
      <c r="N234">
        <v>81</v>
      </c>
      <c r="O234">
        <v>81</v>
      </c>
      <c r="P234">
        <v>25</v>
      </c>
      <c r="Q234" s="4" t="s">
        <v>165</v>
      </c>
      <c r="R234" s="4" t="s">
        <v>520</v>
      </c>
      <c r="S234" s="8">
        <f t="shared" si="7"/>
        <v>4.8611111111110106E-3</v>
      </c>
    </row>
    <row r="235" spans="1:20" x14ac:dyDescent="0.25">
      <c r="A235" s="4" t="s">
        <v>20</v>
      </c>
      <c r="B235" s="5" t="s">
        <v>35</v>
      </c>
      <c r="C235" s="13">
        <v>71</v>
      </c>
      <c r="D235" s="4">
        <v>107</v>
      </c>
      <c r="E235">
        <v>2018</v>
      </c>
      <c r="F235">
        <v>4</v>
      </c>
      <c r="G235">
        <v>2</v>
      </c>
      <c r="H235" s="11">
        <v>43216</v>
      </c>
      <c r="I235" s="8">
        <v>0.11874999999999999</v>
      </c>
      <c r="J235" s="8">
        <v>0.125</v>
      </c>
      <c r="K235" s="9">
        <f t="shared" si="6"/>
        <v>116</v>
      </c>
      <c r="L235" s="14" t="s">
        <v>521</v>
      </c>
      <c r="M235" s="14" t="s">
        <v>176</v>
      </c>
      <c r="N235">
        <v>80</v>
      </c>
      <c r="O235">
        <v>80</v>
      </c>
      <c r="P235">
        <v>25</v>
      </c>
      <c r="Q235" s="4" t="s">
        <v>165</v>
      </c>
      <c r="R235" s="4" t="s">
        <v>520</v>
      </c>
      <c r="S235" s="8">
        <f t="shared" si="7"/>
        <v>6.2500000000000056E-3</v>
      </c>
    </row>
    <row r="236" spans="1:20" x14ac:dyDescent="0.25">
      <c r="A236" s="4" t="s">
        <v>20</v>
      </c>
      <c r="B236" s="5" t="s">
        <v>35</v>
      </c>
      <c r="C236" s="13">
        <v>72</v>
      </c>
      <c r="D236" s="4">
        <v>108</v>
      </c>
      <c r="E236">
        <v>2018</v>
      </c>
      <c r="F236">
        <v>4</v>
      </c>
      <c r="G236">
        <v>2</v>
      </c>
      <c r="H236" s="11">
        <v>43216</v>
      </c>
      <c r="I236" s="8">
        <v>0.15902777777777799</v>
      </c>
      <c r="J236" s="8">
        <v>0.16597222222222199</v>
      </c>
      <c r="K236" s="9">
        <f t="shared" si="6"/>
        <v>116</v>
      </c>
      <c r="L236" s="14" t="s">
        <v>522</v>
      </c>
      <c r="M236" s="14" t="s">
        <v>523</v>
      </c>
      <c r="N236">
        <v>76</v>
      </c>
      <c r="O236">
        <v>76</v>
      </c>
      <c r="P236">
        <v>25</v>
      </c>
      <c r="Q236" s="4" t="s">
        <v>165</v>
      </c>
      <c r="R236" s="4" t="s">
        <v>524</v>
      </c>
      <c r="S236" s="8">
        <f t="shared" si="7"/>
        <v>6.9444444444440034E-3</v>
      </c>
    </row>
    <row r="237" spans="1:20" x14ac:dyDescent="0.25">
      <c r="A237" s="4" t="s">
        <v>20</v>
      </c>
      <c r="B237" s="5" t="s">
        <v>21</v>
      </c>
      <c r="C237" s="13">
        <v>92</v>
      </c>
      <c r="D237" s="4">
        <v>108</v>
      </c>
      <c r="E237">
        <v>2018</v>
      </c>
      <c r="F237">
        <v>4</v>
      </c>
      <c r="G237">
        <v>2</v>
      </c>
      <c r="H237" s="11">
        <v>43216</v>
      </c>
      <c r="I237" s="8">
        <v>0.16805555555555601</v>
      </c>
      <c r="J237" s="8">
        <v>0.172222222222222</v>
      </c>
      <c r="K237" s="9">
        <f t="shared" si="6"/>
        <v>116</v>
      </c>
      <c r="L237" s="14" t="s">
        <v>477</v>
      </c>
      <c r="M237" s="14" t="s">
        <v>525</v>
      </c>
      <c r="N237">
        <v>76</v>
      </c>
      <c r="O237">
        <v>76</v>
      </c>
      <c r="P237">
        <v>25</v>
      </c>
      <c r="Q237" s="4" t="s">
        <v>165</v>
      </c>
      <c r="R237" s="4" t="s">
        <v>524</v>
      </c>
      <c r="S237" s="8">
        <f t="shared" si="7"/>
        <v>4.1666666666659857E-3</v>
      </c>
    </row>
    <row r="238" spans="1:20" x14ac:dyDescent="0.25">
      <c r="A238" s="4" t="s">
        <v>20</v>
      </c>
      <c r="B238" s="5" t="s">
        <v>21</v>
      </c>
      <c r="C238" s="13">
        <v>93</v>
      </c>
      <c r="D238" s="4">
        <v>109</v>
      </c>
      <c r="E238">
        <v>2018</v>
      </c>
      <c r="F238">
        <v>4</v>
      </c>
      <c r="G238">
        <v>2</v>
      </c>
      <c r="H238" s="11">
        <v>43216</v>
      </c>
      <c r="I238" s="8">
        <v>0.20763888888888901</v>
      </c>
      <c r="J238" s="8">
        <v>0.20902777777777801</v>
      </c>
      <c r="K238" s="9">
        <f t="shared" si="6"/>
        <v>116</v>
      </c>
      <c r="L238" s="14" t="s">
        <v>477</v>
      </c>
      <c r="M238" s="14" t="s">
        <v>526</v>
      </c>
      <c r="N238">
        <v>41</v>
      </c>
      <c r="O238">
        <v>41</v>
      </c>
      <c r="P238">
        <v>25</v>
      </c>
      <c r="Q238" s="4" t="s">
        <v>165</v>
      </c>
      <c r="R238" s="4" t="s">
        <v>527</v>
      </c>
      <c r="S238" s="8">
        <f t="shared" si="7"/>
        <v>1.388888888888995E-3</v>
      </c>
    </row>
    <row r="239" spans="1:20" x14ac:dyDescent="0.25">
      <c r="A239" s="4" t="s">
        <v>20</v>
      </c>
      <c r="B239" s="5" t="s">
        <v>35</v>
      </c>
      <c r="C239" s="13">
        <v>73</v>
      </c>
      <c r="D239" s="4">
        <v>109</v>
      </c>
      <c r="E239">
        <v>2018</v>
      </c>
      <c r="F239">
        <v>4</v>
      </c>
      <c r="G239">
        <v>2</v>
      </c>
      <c r="H239" s="11">
        <v>43216</v>
      </c>
      <c r="I239" s="8">
        <v>0.211805555555556</v>
      </c>
      <c r="J239" s="8">
        <v>0.21458333333333299</v>
      </c>
      <c r="K239" s="9">
        <f t="shared" si="6"/>
        <v>116</v>
      </c>
      <c r="L239" s="14" t="s">
        <v>528</v>
      </c>
      <c r="M239" s="14" t="s">
        <v>529</v>
      </c>
      <c r="N239">
        <v>43</v>
      </c>
      <c r="O239">
        <v>43</v>
      </c>
      <c r="P239">
        <v>25</v>
      </c>
      <c r="Q239" s="4" t="s">
        <v>165</v>
      </c>
      <c r="R239" s="4" t="s">
        <v>527</v>
      </c>
      <c r="S239" s="8">
        <f t="shared" si="7"/>
        <v>2.7777777777769908E-3</v>
      </c>
    </row>
    <row r="240" spans="1:20" x14ac:dyDescent="0.25">
      <c r="A240" s="4" t="s">
        <v>20</v>
      </c>
      <c r="B240" s="5" t="s">
        <v>26</v>
      </c>
      <c r="C240" s="13">
        <v>21</v>
      </c>
      <c r="D240" s="4">
        <v>110</v>
      </c>
      <c r="E240">
        <v>2018</v>
      </c>
      <c r="F240">
        <v>4</v>
      </c>
      <c r="G240">
        <v>2</v>
      </c>
      <c r="H240" s="11">
        <v>43216</v>
      </c>
      <c r="I240" s="8"/>
      <c r="J240" s="8"/>
      <c r="K240" s="9">
        <f t="shared" si="6"/>
        <v>116</v>
      </c>
      <c r="L240" s="12" t="s">
        <v>530</v>
      </c>
      <c r="M240" s="12" t="s">
        <v>531</v>
      </c>
      <c r="N240">
        <v>75</v>
      </c>
      <c r="O240">
        <v>75</v>
      </c>
      <c r="P240">
        <v>25</v>
      </c>
      <c r="Q240" s="4" t="s">
        <v>165</v>
      </c>
      <c r="R240" s="4" t="s">
        <v>524</v>
      </c>
      <c r="S240" s="8">
        <f t="shared" si="7"/>
        <v>0</v>
      </c>
      <c r="T240" t="s">
        <v>532</v>
      </c>
    </row>
    <row r="241" spans="1:20" x14ac:dyDescent="0.25">
      <c r="A241" s="4" t="s">
        <v>20</v>
      </c>
      <c r="B241" s="5" t="s">
        <v>26</v>
      </c>
      <c r="C241" s="4">
        <v>22</v>
      </c>
      <c r="D241" s="4">
        <v>111</v>
      </c>
      <c r="E241">
        <v>2018</v>
      </c>
      <c r="F241">
        <v>4</v>
      </c>
      <c r="G241">
        <v>2</v>
      </c>
      <c r="H241" s="11">
        <v>43216</v>
      </c>
      <c r="I241" s="8"/>
      <c r="J241" s="8"/>
      <c r="K241" s="9">
        <f t="shared" si="6"/>
        <v>116</v>
      </c>
      <c r="L241" s="12" t="s">
        <v>530</v>
      </c>
      <c r="M241" s="12" t="s">
        <v>531</v>
      </c>
      <c r="N241">
        <v>75</v>
      </c>
      <c r="O241">
        <v>75</v>
      </c>
      <c r="P241">
        <v>25</v>
      </c>
      <c r="Q241" s="4" t="s">
        <v>165</v>
      </c>
      <c r="R241" s="4" t="s">
        <v>524</v>
      </c>
      <c r="S241" s="8">
        <f t="shared" si="7"/>
        <v>0</v>
      </c>
      <c r="T241" t="s">
        <v>532</v>
      </c>
    </row>
    <row r="242" spans="1:20" x14ac:dyDescent="0.25">
      <c r="A242" s="4" t="s">
        <v>20</v>
      </c>
      <c r="B242" s="5" t="s">
        <v>26</v>
      </c>
      <c r="C242" s="13">
        <v>23</v>
      </c>
      <c r="D242" s="4">
        <v>112</v>
      </c>
      <c r="E242">
        <v>2018</v>
      </c>
      <c r="F242">
        <v>4</v>
      </c>
      <c r="G242">
        <v>2</v>
      </c>
      <c r="H242" s="11">
        <v>43216</v>
      </c>
      <c r="I242" s="8">
        <v>0.43263888888888902</v>
      </c>
      <c r="J242" s="8">
        <v>0.45486111111111099</v>
      </c>
      <c r="K242" s="9">
        <f t="shared" si="6"/>
        <v>116</v>
      </c>
      <c r="L242" s="12" t="s">
        <v>530</v>
      </c>
      <c r="M242" s="12" t="s">
        <v>531</v>
      </c>
      <c r="N242">
        <v>75</v>
      </c>
      <c r="O242">
        <v>75</v>
      </c>
      <c r="P242">
        <v>25</v>
      </c>
      <c r="Q242" s="4" t="s">
        <v>165</v>
      </c>
      <c r="R242" s="4" t="s">
        <v>524</v>
      </c>
      <c r="S242" s="8">
        <f t="shared" si="7"/>
        <v>2.2222222222221977E-2</v>
      </c>
      <c r="T242" t="s">
        <v>533</v>
      </c>
    </row>
    <row r="243" spans="1:20" x14ac:dyDescent="0.25">
      <c r="A243" s="4" t="s">
        <v>20</v>
      </c>
      <c r="B243" s="5" t="s">
        <v>26</v>
      </c>
      <c r="C243" s="13">
        <v>24</v>
      </c>
      <c r="D243" s="4">
        <v>113</v>
      </c>
      <c r="E243">
        <v>2018</v>
      </c>
      <c r="F243">
        <v>4</v>
      </c>
      <c r="G243">
        <v>2</v>
      </c>
      <c r="H243" s="11">
        <v>43216</v>
      </c>
      <c r="I243" s="8"/>
      <c r="J243" s="8"/>
      <c r="K243" s="9">
        <f t="shared" si="6"/>
        <v>116</v>
      </c>
      <c r="L243" s="12" t="s">
        <v>534</v>
      </c>
      <c r="M243" s="12" t="s">
        <v>535</v>
      </c>
      <c r="P243">
        <v>25</v>
      </c>
      <c r="Q243" s="4" t="s">
        <v>165</v>
      </c>
      <c r="R243" s="4" t="s">
        <v>524</v>
      </c>
      <c r="S243" s="8">
        <f t="shared" si="7"/>
        <v>0</v>
      </c>
    </row>
    <row r="244" spans="1:20" x14ac:dyDescent="0.25">
      <c r="A244" s="4" t="s">
        <v>20</v>
      </c>
      <c r="B244" s="5" t="s">
        <v>26</v>
      </c>
      <c r="C244" s="13">
        <v>25</v>
      </c>
      <c r="D244" s="4">
        <v>114</v>
      </c>
      <c r="E244">
        <v>2018</v>
      </c>
      <c r="F244">
        <v>4</v>
      </c>
      <c r="G244">
        <v>2</v>
      </c>
      <c r="H244" s="11">
        <v>43216</v>
      </c>
      <c r="I244" s="8">
        <v>0.59375</v>
      </c>
      <c r="J244" s="8">
        <v>0.61458333333333304</v>
      </c>
      <c r="K244" s="9">
        <f t="shared" si="6"/>
        <v>116</v>
      </c>
      <c r="L244" s="12" t="s">
        <v>536</v>
      </c>
      <c r="M244" s="12" t="s">
        <v>537</v>
      </c>
      <c r="N244">
        <v>73</v>
      </c>
      <c r="O244">
        <v>73</v>
      </c>
      <c r="P244">
        <v>25</v>
      </c>
      <c r="Q244" s="4" t="s">
        <v>165</v>
      </c>
      <c r="R244" s="4" t="s">
        <v>517</v>
      </c>
      <c r="S244" s="8">
        <f t="shared" si="7"/>
        <v>2.0833333333333037E-2</v>
      </c>
    </row>
    <row r="245" spans="1:20" x14ac:dyDescent="0.25">
      <c r="A245" s="4" t="s">
        <v>20</v>
      </c>
      <c r="B245" s="5" t="s">
        <v>26</v>
      </c>
      <c r="C245" s="13">
        <v>26</v>
      </c>
      <c r="D245" s="4">
        <v>115</v>
      </c>
      <c r="E245">
        <v>2018</v>
      </c>
      <c r="F245">
        <v>4</v>
      </c>
      <c r="G245">
        <v>2</v>
      </c>
      <c r="H245" s="11">
        <v>43216</v>
      </c>
      <c r="I245" s="8">
        <v>0.67361111111111105</v>
      </c>
      <c r="J245" s="8">
        <v>0.69930555555555596</v>
      </c>
      <c r="K245" s="9">
        <f t="shared" si="6"/>
        <v>116</v>
      </c>
      <c r="L245" s="12" t="s">
        <v>538</v>
      </c>
      <c r="M245" s="12" t="s">
        <v>539</v>
      </c>
      <c r="N245">
        <v>71</v>
      </c>
      <c r="O245">
        <v>71</v>
      </c>
      <c r="P245">
        <v>25</v>
      </c>
      <c r="Q245" s="4" t="s">
        <v>165</v>
      </c>
      <c r="R245" s="4" t="s">
        <v>492</v>
      </c>
      <c r="S245" s="8">
        <f t="shared" si="7"/>
        <v>2.5694444444444908E-2</v>
      </c>
    </row>
    <row r="246" spans="1:20" x14ac:dyDescent="0.25">
      <c r="A246" s="4" t="s">
        <v>20</v>
      </c>
      <c r="B246" s="5" t="s">
        <v>21</v>
      </c>
      <c r="C246" s="13">
        <v>94</v>
      </c>
      <c r="D246" s="4">
        <v>116</v>
      </c>
      <c r="E246">
        <v>2018</v>
      </c>
      <c r="F246">
        <v>4</v>
      </c>
      <c r="G246">
        <v>2</v>
      </c>
      <c r="H246" s="11">
        <v>43217</v>
      </c>
      <c r="I246" s="8">
        <v>0.249305555555556</v>
      </c>
      <c r="J246" s="8">
        <v>0.25416666666666698</v>
      </c>
      <c r="K246" s="9">
        <f t="shared" si="6"/>
        <v>117</v>
      </c>
      <c r="L246" s="14" t="s">
        <v>170</v>
      </c>
      <c r="M246" s="14" t="s">
        <v>169</v>
      </c>
      <c r="N246">
        <v>95</v>
      </c>
      <c r="O246">
        <v>95</v>
      </c>
      <c r="P246">
        <v>25</v>
      </c>
      <c r="Q246" s="4" t="s">
        <v>165</v>
      </c>
      <c r="R246" s="4" t="s">
        <v>166</v>
      </c>
      <c r="S246" s="8">
        <f t="shared" si="7"/>
        <v>4.8611111111109828E-3</v>
      </c>
    </row>
    <row r="247" spans="1:20" x14ac:dyDescent="0.25">
      <c r="A247" s="4" t="s">
        <v>20</v>
      </c>
      <c r="B247" s="5" t="s">
        <v>41</v>
      </c>
      <c r="C247" s="13">
        <v>7</v>
      </c>
      <c r="D247" s="4">
        <v>116</v>
      </c>
      <c r="E247">
        <v>2018</v>
      </c>
      <c r="F247">
        <v>4</v>
      </c>
      <c r="G247">
        <v>2</v>
      </c>
      <c r="H247" s="11">
        <v>43217</v>
      </c>
      <c r="I247" s="8">
        <v>0.25972222222222202</v>
      </c>
      <c r="J247" s="8">
        <v>0.265972222222222</v>
      </c>
      <c r="K247" s="9">
        <f t="shared" si="6"/>
        <v>117</v>
      </c>
      <c r="L247" s="14" t="s">
        <v>170</v>
      </c>
      <c r="M247" s="14" t="s">
        <v>171</v>
      </c>
      <c r="N247">
        <v>95</v>
      </c>
      <c r="O247">
        <v>95</v>
      </c>
      <c r="P247">
        <v>25</v>
      </c>
      <c r="Q247" s="4" t="s">
        <v>165</v>
      </c>
      <c r="R247" s="4" t="s">
        <v>166</v>
      </c>
      <c r="S247" s="8">
        <f t="shared" si="7"/>
        <v>6.2499999999999778E-3</v>
      </c>
    </row>
    <row r="248" spans="1:20" x14ac:dyDescent="0.25">
      <c r="A248" s="4" t="s">
        <v>20</v>
      </c>
      <c r="B248" s="5" t="s">
        <v>41</v>
      </c>
      <c r="C248" s="13">
        <v>8</v>
      </c>
      <c r="D248" s="4">
        <v>116</v>
      </c>
      <c r="E248">
        <v>2018</v>
      </c>
      <c r="F248">
        <v>4</v>
      </c>
      <c r="G248">
        <v>2</v>
      </c>
      <c r="H248" s="11">
        <v>43217</v>
      </c>
      <c r="I248" s="8">
        <v>0.27777777777777801</v>
      </c>
      <c r="J248" s="8">
        <v>0.28958333333333303</v>
      </c>
      <c r="K248" s="9">
        <f t="shared" si="6"/>
        <v>117</v>
      </c>
      <c r="L248" s="14" t="s">
        <v>170</v>
      </c>
      <c r="M248" s="14" t="s">
        <v>428</v>
      </c>
      <c r="N248">
        <v>95</v>
      </c>
      <c r="O248">
        <v>95</v>
      </c>
      <c r="P248">
        <v>25</v>
      </c>
      <c r="Q248" s="4" t="s">
        <v>165</v>
      </c>
      <c r="R248" s="4" t="s">
        <v>166</v>
      </c>
      <c r="S248" s="8">
        <f t="shared" si="7"/>
        <v>1.1805555555555014E-2</v>
      </c>
    </row>
    <row r="249" spans="1:20" x14ac:dyDescent="0.25">
      <c r="A249" s="4" t="s">
        <v>20</v>
      </c>
      <c r="B249" s="5" t="s">
        <v>172</v>
      </c>
      <c r="C249" s="13">
        <v>4</v>
      </c>
      <c r="D249" s="4">
        <v>116</v>
      </c>
      <c r="E249">
        <v>2018</v>
      </c>
      <c r="F249">
        <v>4</v>
      </c>
      <c r="G249">
        <v>2</v>
      </c>
      <c r="H249" s="11">
        <v>43217</v>
      </c>
      <c r="I249" s="8">
        <v>0.31111111111111101</v>
      </c>
      <c r="J249" s="8">
        <v>0.32222222222222202</v>
      </c>
      <c r="K249" s="9">
        <f t="shared" si="6"/>
        <v>117</v>
      </c>
      <c r="L249" s="14" t="s">
        <v>471</v>
      </c>
      <c r="M249" s="14" t="s">
        <v>428</v>
      </c>
      <c r="N249">
        <v>95</v>
      </c>
      <c r="O249">
        <v>95</v>
      </c>
      <c r="P249">
        <v>25</v>
      </c>
      <c r="Q249" s="4" t="s">
        <v>165</v>
      </c>
      <c r="R249" s="4" t="s">
        <v>166</v>
      </c>
      <c r="S249" s="8">
        <f t="shared" si="7"/>
        <v>1.1111111111111016E-2</v>
      </c>
    </row>
    <row r="250" spans="1:20" x14ac:dyDescent="0.25">
      <c r="A250" s="4" t="s">
        <v>20</v>
      </c>
      <c r="B250" s="5" t="s">
        <v>172</v>
      </c>
      <c r="C250" s="13">
        <v>5</v>
      </c>
      <c r="D250" s="4">
        <v>116</v>
      </c>
      <c r="E250">
        <v>2018</v>
      </c>
      <c r="F250">
        <v>4</v>
      </c>
      <c r="G250">
        <v>2</v>
      </c>
      <c r="H250" s="11">
        <v>43217</v>
      </c>
      <c r="I250" s="8">
        <v>0.32430555555555601</v>
      </c>
      <c r="J250" s="8">
        <v>0.33680555555555503</v>
      </c>
      <c r="K250" s="9">
        <f t="shared" si="6"/>
        <v>117</v>
      </c>
      <c r="L250" s="14" t="s">
        <v>471</v>
      </c>
      <c r="M250" s="14" t="s">
        <v>540</v>
      </c>
      <c r="N250">
        <v>95</v>
      </c>
      <c r="O250">
        <v>95</v>
      </c>
      <c r="P250">
        <v>25</v>
      </c>
      <c r="Q250" s="4" t="s">
        <v>165</v>
      </c>
      <c r="R250" s="4" t="s">
        <v>166</v>
      </c>
      <c r="S250" s="8">
        <f t="shared" si="7"/>
        <v>1.2499999999999012E-2</v>
      </c>
    </row>
    <row r="251" spans="1:20" x14ac:dyDescent="0.25">
      <c r="A251" s="4" t="s">
        <v>20</v>
      </c>
      <c r="B251" s="5" t="s">
        <v>172</v>
      </c>
      <c r="C251" s="13">
        <v>6</v>
      </c>
      <c r="D251" s="4">
        <v>116</v>
      </c>
      <c r="E251">
        <v>2018</v>
      </c>
      <c r="F251">
        <v>4</v>
      </c>
      <c r="G251">
        <v>2</v>
      </c>
      <c r="H251" s="11">
        <v>43217</v>
      </c>
      <c r="I251" s="8">
        <v>0.33819444444444402</v>
      </c>
      <c r="J251" s="8">
        <v>0.34861111111111098</v>
      </c>
      <c r="K251" s="9">
        <f t="shared" si="6"/>
        <v>117</v>
      </c>
      <c r="L251" s="14" t="s">
        <v>170</v>
      </c>
      <c r="M251" s="14" t="s">
        <v>171</v>
      </c>
      <c r="N251">
        <v>95</v>
      </c>
      <c r="O251">
        <v>95</v>
      </c>
      <c r="P251">
        <v>25</v>
      </c>
      <c r="Q251" s="4" t="s">
        <v>165</v>
      </c>
      <c r="R251" s="4" t="s">
        <v>166</v>
      </c>
      <c r="S251" s="8">
        <f t="shared" si="7"/>
        <v>1.0416666666666963E-2</v>
      </c>
    </row>
    <row r="252" spans="1:20" x14ac:dyDescent="0.25">
      <c r="A252" s="4" t="s">
        <v>20</v>
      </c>
      <c r="B252" s="5" t="s">
        <v>48</v>
      </c>
      <c r="C252" s="13">
        <v>15</v>
      </c>
      <c r="D252" s="4">
        <v>116</v>
      </c>
      <c r="E252">
        <v>2018</v>
      </c>
      <c r="F252">
        <v>4</v>
      </c>
      <c r="G252">
        <v>2</v>
      </c>
      <c r="H252" s="11">
        <v>43217</v>
      </c>
      <c r="I252" s="8">
        <v>0.35208333333333303</v>
      </c>
      <c r="J252" s="8">
        <v>0.359027777777778</v>
      </c>
      <c r="K252" s="9">
        <f t="shared" si="6"/>
        <v>117</v>
      </c>
      <c r="L252" s="14" t="s">
        <v>170</v>
      </c>
      <c r="M252" s="14" t="s">
        <v>171</v>
      </c>
      <c r="N252">
        <v>95</v>
      </c>
      <c r="O252">
        <v>95</v>
      </c>
      <c r="P252">
        <v>25</v>
      </c>
      <c r="Q252" s="4" t="s">
        <v>165</v>
      </c>
      <c r="R252" s="4" t="s">
        <v>166</v>
      </c>
      <c r="S252" s="8">
        <f t="shared" si="7"/>
        <v>6.9444444444449749E-3</v>
      </c>
    </row>
    <row r="253" spans="1:20" x14ac:dyDescent="0.25">
      <c r="A253" s="4" t="s">
        <v>20</v>
      </c>
      <c r="B253" s="5" t="s">
        <v>48</v>
      </c>
      <c r="C253" s="13">
        <v>16</v>
      </c>
      <c r="D253" s="4">
        <v>116</v>
      </c>
      <c r="E253">
        <v>2018</v>
      </c>
      <c r="F253">
        <v>4</v>
      </c>
      <c r="G253">
        <v>2</v>
      </c>
      <c r="H253" s="11">
        <v>43217</v>
      </c>
      <c r="I253" s="8">
        <v>0.36111111111111099</v>
      </c>
      <c r="J253" s="8">
        <v>0.36805555555555503</v>
      </c>
      <c r="K253" s="9">
        <f t="shared" si="6"/>
        <v>117</v>
      </c>
      <c r="L253" s="14" t="s">
        <v>168</v>
      </c>
      <c r="M253" s="14" t="s">
        <v>541</v>
      </c>
      <c r="N253">
        <v>95</v>
      </c>
      <c r="O253">
        <v>95</v>
      </c>
      <c r="P253">
        <v>25</v>
      </c>
      <c r="Q253" s="4" t="s">
        <v>165</v>
      </c>
      <c r="R253" s="4" t="s">
        <v>166</v>
      </c>
      <c r="S253" s="8">
        <f t="shared" si="7"/>
        <v>6.9444444444440312E-3</v>
      </c>
    </row>
    <row r="254" spans="1:20" x14ac:dyDescent="0.25">
      <c r="A254" s="4" t="s">
        <v>20</v>
      </c>
      <c r="B254" s="5" t="s">
        <v>167</v>
      </c>
      <c r="C254" s="13">
        <v>5</v>
      </c>
      <c r="D254" s="4">
        <v>116</v>
      </c>
      <c r="E254">
        <v>2018</v>
      </c>
      <c r="F254">
        <v>4</v>
      </c>
      <c r="G254">
        <v>2</v>
      </c>
      <c r="H254" s="11">
        <v>43217</v>
      </c>
      <c r="I254" s="8">
        <v>0.37291666666666701</v>
      </c>
      <c r="J254" s="8">
        <v>0.37708333333333299</v>
      </c>
      <c r="K254" s="9">
        <f t="shared" si="6"/>
        <v>117</v>
      </c>
      <c r="L254" s="14" t="s">
        <v>168</v>
      </c>
      <c r="M254" s="14" t="s">
        <v>542</v>
      </c>
      <c r="N254">
        <v>95</v>
      </c>
      <c r="O254">
        <v>95</v>
      </c>
      <c r="P254">
        <v>25</v>
      </c>
      <c r="Q254" s="4" t="s">
        <v>165</v>
      </c>
      <c r="R254" s="4" t="s">
        <v>166</v>
      </c>
      <c r="S254" s="8">
        <f t="shared" si="7"/>
        <v>4.1666666666659857E-3</v>
      </c>
    </row>
    <row r="255" spans="1:20" x14ac:dyDescent="0.25">
      <c r="A255" s="4" t="s">
        <v>20</v>
      </c>
      <c r="B255" s="5" t="s">
        <v>167</v>
      </c>
      <c r="C255" s="13">
        <v>6</v>
      </c>
      <c r="D255" s="4">
        <v>116</v>
      </c>
      <c r="E255">
        <v>2018</v>
      </c>
      <c r="F255">
        <v>4</v>
      </c>
      <c r="G255">
        <v>2</v>
      </c>
      <c r="H255" s="11">
        <v>43217</v>
      </c>
      <c r="I255" s="8">
        <v>0.37847222222222199</v>
      </c>
      <c r="J255" s="8">
        <v>0.38263888888888897</v>
      </c>
      <c r="K255" s="9">
        <f t="shared" si="6"/>
        <v>117</v>
      </c>
      <c r="L255" s="14" t="s">
        <v>168</v>
      </c>
      <c r="M255" s="14" t="s">
        <v>541</v>
      </c>
      <c r="N255">
        <v>95</v>
      </c>
      <c r="O255">
        <v>95</v>
      </c>
      <c r="P255">
        <v>25</v>
      </c>
      <c r="Q255" s="4" t="s">
        <v>165</v>
      </c>
      <c r="R255" s="4" t="s">
        <v>166</v>
      </c>
      <c r="S255" s="8">
        <f t="shared" si="7"/>
        <v>4.1666666666669849E-3</v>
      </c>
    </row>
    <row r="256" spans="1:20" x14ac:dyDescent="0.25">
      <c r="A256" s="4" t="s">
        <v>20</v>
      </c>
      <c r="B256" s="5" t="s">
        <v>167</v>
      </c>
      <c r="C256" s="13">
        <v>7</v>
      </c>
      <c r="D256" s="4">
        <v>116</v>
      </c>
      <c r="E256">
        <v>2018</v>
      </c>
      <c r="F256">
        <v>4</v>
      </c>
      <c r="G256">
        <v>2</v>
      </c>
      <c r="H256" s="11">
        <v>43217</v>
      </c>
      <c r="I256" s="8">
        <v>0.38402777777777802</v>
      </c>
      <c r="J256" s="8">
        <v>0.38750000000000001</v>
      </c>
      <c r="K256" s="9">
        <f t="shared" si="6"/>
        <v>117</v>
      </c>
      <c r="L256" s="14" t="s">
        <v>175</v>
      </c>
      <c r="M256" s="14" t="s">
        <v>169</v>
      </c>
      <c r="N256">
        <v>95</v>
      </c>
      <c r="O256">
        <v>95</v>
      </c>
      <c r="P256">
        <v>25</v>
      </c>
      <c r="Q256" s="4" t="s">
        <v>165</v>
      </c>
      <c r="R256" s="4" t="s">
        <v>166</v>
      </c>
      <c r="S256" s="8">
        <f t="shared" si="7"/>
        <v>3.4722222222219878E-3</v>
      </c>
    </row>
    <row r="257" spans="1:19" x14ac:dyDescent="0.25">
      <c r="A257" s="4" t="s">
        <v>20</v>
      </c>
      <c r="B257" s="5" t="s">
        <v>46</v>
      </c>
      <c r="C257" s="13">
        <v>2</v>
      </c>
      <c r="D257" s="4">
        <v>116</v>
      </c>
      <c r="E257">
        <v>2018</v>
      </c>
      <c r="F257">
        <v>4</v>
      </c>
      <c r="G257">
        <v>2</v>
      </c>
      <c r="H257" s="11">
        <v>43217</v>
      </c>
      <c r="I257" s="8">
        <v>0.391666666666667</v>
      </c>
      <c r="J257" s="8">
        <v>0.39861111111111103</v>
      </c>
      <c r="K257" s="9">
        <f t="shared" si="6"/>
        <v>117</v>
      </c>
      <c r="L257" s="14" t="s">
        <v>168</v>
      </c>
      <c r="M257" s="14" t="s">
        <v>174</v>
      </c>
      <c r="N257">
        <v>95</v>
      </c>
      <c r="O257">
        <v>95</v>
      </c>
      <c r="P257">
        <v>25</v>
      </c>
      <c r="Q257" s="4" t="s">
        <v>165</v>
      </c>
      <c r="R257" s="4" t="s">
        <v>166</v>
      </c>
      <c r="S257" s="8">
        <f t="shared" si="7"/>
        <v>6.9444444444440312E-3</v>
      </c>
    </row>
    <row r="258" spans="1:19" x14ac:dyDescent="0.25">
      <c r="A258" s="4" t="s">
        <v>20</v>
      </c>
      <c r="B258" s="5" t="s">
        <v>35</v>
      </c>
      <c r="C258" s="13">
        <v>74</v>
      </c>
      <c r="D258" s="4">
        <v>116</v>
      </c>
      <c r="E258">
        <v>2018</v>
      </c>
      <c r="F258">
        <v>4</v>
      </c>
      <c r="G258">
        <v>2</v>
      </c>
      <c r="H258" s="11">
        <v>43217</v>
      </c>
      <c r="I258" s="8">
        <v>0.405555555555556</v>
      </c>
      <c r="J258" s="8">
        <v>0.41388888888888897</v>
      </c>
      <c r="K258" s="9">
        <f>H258-42370-365-365</f>
        <v>117</v>
      </c>
      <c r="L258" s="14" t="s">
        <v>175</v>
      </c>
      <c r="M258" s="14" t="s">
        <v>540</v>
      </c>
      <c r="N258">
        <v>95</v>
      </c>
      <c r="O258">
        <v>95</v>
      </c>
      <c r="P258">
        <v>25</v>
      </c>
      <c r="Q258" s="4" t="s">
        <v>165</v>
      </c>
      <c r="R258" s="4" t="s">
        <v>166</v>
      </c>
      <c r="S258" s="8">
        <f t="shared" ref="S258:S278" si="8">J258-I258</f>
        <v>8.3333333333329707E-3</v>
      </c>
    </row>
    <row r="259" spans="1:19" x14ac:dyDescent="0.25">
      <c r="A259" s="4" t="s">
        <v>20</v>
      </c>
      <c r="B259" s="5" t="s">
        <v>543</v>
      </c>
      <c r="C259" s="13">
        <v>1</v>
      </c>
      <c r="D259" s="4">
        <v>116</v>
      </c>
      <c r="E259">
        <v>2018</v>
      </c>
      <c r="F259">
        <v>4</v>
      </c>
      <c r="G259">
        <v>2</v>
      </c>
      <c r="H259" s="11">
        <v>43217</v>
      </c>
      <c r="I259" s="8">
        <v>0.42361111111111099</v>
      </c>
      <c r="J259" s="8">
        <v>0.42847222222222198</v>
      </c>
      <c r="K259" s="9">
        <f t="shared" ref="K259:K274" si="9">H259-42370-365-365</f>
        <v>117</v>
      </c>
      <c r="L259" s="14" t="s">
        <v>168</v>
      </c>
      <c r="M259" s="14" t="s">
        <v>174</v>
      </c>
      <c r="N259">
        <v>95</v>
      </c>
      <c r="O259">
        <v>95</v>
      </c>
      <c r="P259">
        <v>25</v>
      </c>
      <c r="Q259" s="4" t="s">
        <v>165</v>
      </c>
      <c r="R259" s="4" t="s">
        <v>166</v>
      </c>
      <c r="S259" s="8">
        <f t="shared" si="8"/>
        <v>4.8611111111109828E-3</v>
      </c>
    </row>
    <row r="260" spans="1:19" x14ac:dyDescent="0.25">
      <c r="A260" s="4" t="s">
        <v>20</v>
      </c>
      <c r="B260" s="5" t="s">
        <v>543</v>
      </c>
      <c r="C260" s="13">
        <v>2</v>
      </c>
      <c r="D260" s="4">
        <v>116</v>
      </c>
      <c r="E260">
        <v>2018</v>
      </c>
      <c r="F260">
        <v>4</v>
      </c>
      <c r="G260">
        <v>2</v>
      </c>
      <c r="H260" s="11">
        <v>43217</v>
      </c>
      <c r="I260" s="8">
        <v>0.43958333333333299</v>
      </c>
      <c r="J260" s="8">
        <v>0.44652777777777802</v>
      </c>
      <c r="K260" s="9">
        <f t="shared" si="9"/>
        <v>117</v>
      </c>
      <c r="L260" s="14" t="s">
        <v>175</v>
      </c>
      <c r="M260" s="14" t="s">
        <v>540</v>
      </c>
      <c r="N260">
        <v>95</v>
      </c>
      <c r="O260">
        <v>95</v>
      </c>
      <c r="P260">
        <v>25</v>
      </c>
      <c r="Q260" s="4" t="s">
        <v>165</v>
      </c>
      <c r="R260" s="4" t="s">
        <v>166</v>
      </c>
      <c r="S260" s="8">
        <f t="shared" si="8"/>
        <v>6.9444444444450304E-3</v>
      </c>
    </row>
    <row r="261" spans="1:19" x14ac:dyDescent="0.25">
      <c r="A261" s="4" t="s">
        <v>20</v>
      </c>
      <c r="B261" s="5" t="s">
        <v>544</v>
      </c>
      <c r="C261" s="13">
        <v>1</v>
      </c>
      <c r="D261" s="4">
        <v>116</v>
      </c>
      <c r="E261">
        <v>2018</v>
      </c>
      <c r="F261">
        <v>4</v>
      </c>
      <c r="G261">
        <v>2</v>
      </c>
      <c r="H261" s="11">
        <v>43217</v>
      </c>
      <c r="I261" s="8">
        <v>0.50138888888888899</v>
      </c>
      <c r="J261" s="8">
        <v>0.52847222222222201</v>
      </c>
      <c r="K261" s="9">
        <f t="shared" si="9"/>
        <v>117</v>
      </c>
      <c r="L261" s="14" t="s">
        <v>448</v>
      </c>
      <c r="M261" s="14" t="s">
        <v>545</v>
      </c>
      <c r="N261">
        <v>95</v>
      </c>
      <c r="O261">
        <v>95</v>
      </c>
      <c r="P261">
        <v>25</v>
      </c>
      <c r="Q261" s="4" t="s">
        <v>165</v>
      </c>
      <c r="R261" s="4" t="s">
        <v>166</v>
      </c>
      <c r="S261" s="8">
        <f t="shared" si="8"/>
        <v>2.7083333333333015E-2</v>
      </c>
    </row>
    <row r="262" spans="1:19" x14ac:dyDescent="0.25">
      <c r="A262" s="4" t="s">
        <v>20</v>
      </c>
      <c r="B262" s="5" t="s">
        <v>544</v>
      </c>
      <c r="C262" s="13">
        <v>2</v>
      </c>
      <c r="D262" s="4">
        <v>116</v>
      </c>
      <c r="E262">
        <v>2018</v>
      </c>
      <c r="F262">
        <v>4</v>
      </c>
      <c r="G262">
        <v>2</v>
      </c>
      <c r="H262" s="11">
        <v>43217</v>
      </c>
      <c r="I262" s="15">
        <v>0.54513888888888895</v>
      </c>
      <c r="J262" s="8">
        <v>0.57152777777777797</v>
      </c>
      <c r="K262" s="9">
        <f t="shared" si="9"/>
        <v>117</v>
      </c>
      <c r="L262" s="14" t="s">
        <v>471</v>
      </c>
      <c r="M262" s="14" t="s">
        <v>546</v>
      </c>
      <c r="N262">
        <v>95</v>
      </c>
      <c r="O262">
        <v>95</v>
      </c>
      <c r="P262">
        <v>25</v>
      </c>
      <c r="Q262" s="4" t="s">
        <v>165</v>
      </c>
      <c r="R262" s="4" t="s">
        <v>166</v>
      </c>
      <c r="S262" s="8">
        <f t="shared" si="8"/>
        <v>2.6388888888889017E-2</v>
      </c>
    </row>
    <row r="263" spans="1:19" x14ac:dyDescent="0.25">
      <c r="A263" s="4" t="s">
        <v>20</v>
      </c>
      <c r="B263" s="5" t="s">
        <v>543</v>
      </c>
      <c r="C263" s="13">
        <v>3</v>
      </c>
      <c r="D263" s="4">
        <v>116</v>
      </c>
      <c r="E263">
        <v>2018</v>
      </c>
      <c r="F263">
        <v>4</v>
      </c>
      <c r="G263">
        <v>2</v>
      </c>
      <c r="H263" s="11">
        <v>43217</v>
      </c>
      <c r="I263" s="8">
        <v>0.66874999999999996</v>
      </c>
      <c r="J263" s="8">
        <v>0.67361111111111105</v>
      </c>
      <c r="K263" s="9">
        <f t="shared" si="9"/>
        <v>117</v>
      </c>
      <c r="L263" s="14" t="s">
        <v>170</v>
      </c>
      <c r="M263" s="14" t="s">
        <v>547</v>
      </c>
      <c r="N263">
        <v>95</v>
      </c>
      <c r="O263">
        <v>95</v>
      </c>
      <c r="P263">
        <v>25</v>
      </c>
      <c r="Q263" s="4" t="s">
        <v>165</v>
      </c>
      <c r="R263" s="4" t="s">
        <v>166</v>
      </c>
      <c r="S263" s="8">
        <f t="shared" si="8"/>
        <v>4.8611111111110938E-3</v>
      </c>
    </row>
    <row r="264" spans="1:19" x14ac:dyDescent="0.25">
      <c r="A264" s="4" t="s">
        <v>20</v>
      </c>
      <c r="B264" s="5" t="s">
        <v>543</v>
      </c>
      <c r="C264" s="13">
        <v>4</v>
      </c>
      <c r="D264" s="4">
        <v>116</v>
      </c>
      <c r="E264">
        <v>2018</v>
      </c>
      <c r="F264">
        <v>4</v>
      </c>
      <c r="G264">
        <v>2</v>
      </c>
      <c r="H264" s="11">
        <v>43217</v>
      </c>
      <c r="I264" s="8">
        <v>0.68194444444444402</v>
      </c>
      <c r="J264" s="8">
        <v>0.68541666666666701</v>
      </c>
      <c r="K264" s="9">
        <f t="shared" si="9"/>
        <v>117</v>
      </c>
      <c r="L264" s="14" t="s">
        <v>170</v>
      </c>
      <c r="M264" s="14" t="s">
        <v>547</v>
      </c>
      <c r="N264">
        <v>95</v>
      </c>
      <c r="O264">
        <v>95</v>
      </c>
      <c r="P264">
        <v>25</v>
      </c>
      <c r="Q264" s="4" t="s">
        <v>165</v>
      </c>
      <c r="R264" s="4" t="s">
        <v>166</v>
      </c>
      <c r="S264" s="8">
        <f t="shared" si="8"/>
        <v>3.472222222222987E-3</v>
      </c>
    </row>
    <row r="265" spans="1:19" x14ac:dyDescent="0.25">
      <c r="A265" s="4" t="s">
        <v>20</v>
      </c>
      <c r="B265" s="5" t="s">
        <v>544</v>
      </c>
      <c r="C265" s="13">
        <v>3</v>
      </c>
      <c r="D265" s="4">
        <v>116</v>
      </c>
      <c r="E265">
        <v>2018</v>
      </c>
      <c r="F265">
        <v>4</v>
      </c>
      <c r="G265">
        <v>2</v>
      </c>
      <c r="H265" s="11">
        <v>43217</v>
      </c>
      <c r="I265" s="8">
        <v>0.75</v>
      </c>
      <c r="J265" s="8">
        <v>0.77847222222222201</v>
      </c>
      <c r="K265" s="9">
        <f t="shared" si="9"/>
        <v>117</v>
      </c>
      <c r="L265" s="14" t="s">
        <v>548</v>
      </c>
      <c r="M265" s="14" t="s">
        <v>541</v>
      </c>
      <c r="N265">
        <v>95</v>
      </c>
      <c r="O265">
        <v>95</v>
      </c>
      <c r="P265">
        <v>25</v>
      </c>
      <c r="Q265" s="4" t="s">
        <v>165</v>
      </c>
      <c r="R265" s="4" t="s">
        <v>166</v>
      </c>
      <c r="S265" s="8">
        <f t="shared" si="8"/>
        <v>2.847222222222201E-2</v>
      </c>
    </row>
    <row r="266" spans="1:19" x14ac:dyDescent="0.25">
      <c r="A266" s="4" t="s">
        <v>20</v>
      </c>
      <c r="B266" s="5" t="s">
        <v>544</v>
      </c>
      <c r="C266" s="13">
        <v>4</v>
      </c>
      <c r="D266" s="4">
        <v>116</v>
      </c>
      <c r="E266">
        <v>2018</v>
      </c>
      <c r="F266">
        <v>4</v>
      </c>
      <c r="G266">
        <v>2</v>
      </c>
      <c r="H266" s="11">
        <v>43217</v>
      </c>
      <c r="I266" s="8">
        <v>0.79166666666666696</v>
      </c>
      <c r="J266" s="8">
        <v>0.81597222222222199</v>
      </c>
      <c r="K266" s="9">
        <f t="shared" si="9"/>
        <v>117</v>
      </c>
      <c r="L266" s="14" t="s">
        <v>549</v>
      </c>
      <c r="M266" s="14" t="s">
        <v>550</v>
      </c>
      <c r="N266">
        <v>95</v>
      </c>
      <c r="O266">
        <v>95</v>
      </c>
      <c r="P266">
        <v>25</v>
      </c>
      <c r="Q266" s="4" t="s">
        <v>165</v>
      </c>
      <c r="R266" s="4" t="s">
        <v>166</v>
      </c>
      <c r="S266" s="8">
        <f t="shared" si="8"/>
        <v>2.4305555555555025E-2</v>
      </c>
    </row>
    <row r="267" spans="1:19" x14ac:dyDescent="0.25">
      <c r="A267" s="4" t="s">
        <v>20</v>
      </c>
      <c r="B267" s="5" t="s">
        <v>543</v>
      </c>
      <c r="C267" s="13">
        <v>5</v>
      </c>
      <c r="D267" s="4">
        <v>116</v>
      </c>
      <c r="E267">
        <v>2018</v>
      </c>
      <c r="F267">
        <v>4</v>
      </c>
      <c r="G267">
        <v>2</v>
      </c>
      <c r="H267" s="11">
        <v>43217</v>
      </c>
      <c r="I267" s="8">
        <v>0.91666666666666696</v>
      </c>
      <c r="J267" s="8">
        <v>0.92361111111111105</v>
      </c>
      <c r="K267" s="9">
        <f t="shared" si="9"/>
        <v>117</v>
      </c>
      <c r="L267" s="14" t="s">
        <v>551</v>
      </c>
      <c r="M267" s="14" t="s">
        <v>428</v>
      </c>
      <c r="N267">
        <v>95</v>
      </c>
      <c r="O267">
        <v>95</v>
      </c>
      <c r="P267">
        <v>25</v>
      </c>
      <c r="Q267" s="4" t="s">
        <v>165</v>
      </c>
      <c r="R267" s="4" t="s">
        <v>166</v>
      </c>
      <c r="S267" s="8">
        <f t="shared" si="8"/>
        <v>6.9444444444440867E-3</v>
      </c>
    </row>
    <row r="268" spans="1:19" x14ac:dyDescent="0.25">
      <c r="A268" s="4" t="s">
        <v>20</v>
      </c>
      <c r="B268" s="5" t="s">
        <v>543</v>
      </c>
      <c r="C268" s="13">
        <v>6</v>
      </c>
      <c r="D268" s="4">
        <v>116</v>
      </c>
      <c r="E268">
        <v>2018</v>
      </c>
      <c r="F268">
        <v>4</v>
      </c>
      <c r="G268">
        <v>2</v>
      </c>
      <c r="H268" s="11">
        <v>43217</v>
      </c>
      <c r="I268" s="8">
        <v>0.93194444444444402</v>
      </c>
      <c r="J268" s="8">
        <v>0.93611111111111101</v>
      </c>
      <c r="K268" s="9">
        <f t="shared" si="9"/>
        <v>117</v>
      </c>
      <c r="L268" s="14" t="s">
        <v>551</v>
      </c>
      <c r="M268" s="14" t="s">
        <v>428</v>
      </c>
      <c r="N268">
        <v>95</v>
      </c>
      <c r="O268">
        <v>95</v>
      </c>
      <c r="P268">
        <v>25</v>
      </c>
      <c r="Q268" s="4" t="s">
        <v>165</v>
      </c>
      <c r="R268" s="4" t="s">
        <v>166</v>
      </c>
      <c r="S268" s="8">
        <f t="shared" si="8"/>
        <v>4.1666666666669849E-3</v>
      </c>
    </row>
    <row r="269" spans="1:19" x14ac:dyDescent="0.25">
      <c r="A269" s="4" t="s">
        <v>20</v>
      </c>
      <c r="B269" s="5" t="s">
        <v>544</v>
      </c>
      <c r="C269" s="13">
        <v>5</v>
      </c>
      <c r="D269" s="4">
        <v>116</v>
      </c>
      <c r="E269">
        <v>2018</v>
      </c>
      <c r="F269">
        <v>4</v>
      </c>
      <c r="G269">
        <v>2</v>
      </c>
      <c r="H269" s="11">
        <v>43218</v>
      </c>
      <c r="I269" s="8">
        <v>0</v>
      </c>
      <c r="J269" s="8">
        <v>2.70833333333333E-2</v>
      </c>
      <c r="K269" s="9">
        <f t="shared" si="9"/>
        <v>118</v>
      </c>
      <c r="L269" s="14" t="s">
        <v>435</v>
      </c>
      <c r="M269" s="14" t="s">
        <v>552</v>
      </c>
      <c r="N269">
        <v>95</v>
      </c>
      <c r="O269">
        <v>95</v>
      </c>
      <c r="P269">
        <v>25</v>
      </c>
      <c r="Q269" s="4" t="s">
        <v>165</v>
      </c>
      <c r="R269" s="4" t="s">
        <v>166</v>
      </c>
      <c r="S269" s="8">
        <f t="shared" si="8"/>
        <v>2.70833333333333E-2</v>
      </c>
    </row>
    <row r="270" spans="1:19" x14ac:dyDescent="0.25">
      <c r="A270" s="4" t="s">
        <v>20</v>
      </c>
      <c r="B270" s="5" t="s">
        <v>544</v>
      </c>
      <c r="C270" s="13">
        <v>6</v>
      </c>
      <c r="D270" s="4">
        <v>116</v>
      </c>
      <c r="E270">
        <v>2018</v>
      </c>
      <c r="F270">
        <v>4</v>
      </c>
      <c r="G270">
        <v>2</v>
      </c>
      <c r="H270" s="11">
        <v>43218</v>
      </c>
      <c r="I270" s="8">
        <v>4.3749999999999997E-2</v>
      </c>
      <c r="J270" s="8">
        <v>6.8055555555555494E-2</v>
      </c>
      <c r="K270" s="9">
        <f t="shared" si="9"/>
        <v>118</v>
      </c>
      <c r="L270" s="14" t="s">
        <v>553</v>
      </c>
      <c r="M270" s="14" t="s">
        <v>554</v>
      </c>
      <c r="N270">
        <v>95</v>
      </c>
      <c r="O270">
        <v>95</v>
      </c>
      <c r="P270">
        <v>25</v>
      </c>
      <c r="Q270" s="4" t="s">
        <v>165</v>
      </c>
      <c r="R270" s="4" t="s">
        <v>166</v>
      </c>
      <c r="S270" s="8">
        <f t="shared" si="8"/>
        <v>2.4305555555555497E-2</v>
      </c>
    </row>
    <row r="271" spans="1:19" x14ac:dyDescent="0.25">
      <c r="A271" s="4" t="s">
        <v>20</v>
      </c>
      <c r="B271" s="5" t="s">
        <v>543</v>
      </c>
      <c r="C271" s="13">
        <v>7</v>
      </c>
      <c r="D271" s="4">
        <v>116</v>
      </c>
      <c r="E271">
        <v>2018</v>
      </c>
      <c r="F271">
        <v>4</v>
      </c>
      <c r="G271">
        <v>2</v>
      </c>
      <c r="H271" s="11">
        <v>43218</v>
      </c>
      <c r="I271" s="8">
        <v>0.16666666666666699</v>
      </c>
      <c r="J271" s="8">
        <v>0.172222222222222</v>
      </c>
      <c r="K271" s="9">
        <f t="shared" si="9"/>
        <v>118</v>
      </c>
      <c r="L271" s="14" t="s">
        <v>170</v>
      </c>
      <c r="M271" s="14" t="s">
        <v>546</v>
      </c>
      <c r="N271">
        <v>95</v>
      </c>
      <c r="O271">
        <v>95</v>
      </c>
      <c r="P271">
        <v>25</v>
      </c>
      <c r="Q271" s="4" t="s">
        <v>165</v>
      </c>
      <c r="R271" s="4" t="s">
        <v>166</v>
      </c>
      <c r="S271" s="8">
        <f t="shared" si="8"/>
        <v>5.5555555555550085E-3</v>
      </c>
    </row>
    <row r="272" spans="1:19" x14ac:dyDescent="0.25">
      <c r="A272" s="4" t="s">
        <v>20</v>
      </c>
      <c r="B272" s="5" t="s">
        <v>543</v>
      </c>
      <c r="C272" s="13">
        <v>8</v>
      </c>
      <c r="D272" s="4">
        <v>116</v>
      </c>
      <c r="E272">
        <v>2018</v>
      </c>
      <c r="F272">
        <v>4</v>
      </c>
      <c r="G272">
        <v>2</v>
      </c>
      <c r="H272" s="11">
        <v>43218</v>
      </c>
      <c r="I272" s="8">
        <v>0.178472222222222</v>
      </c>
      <c r="J272" s="8">
        <v>0.18263888888888899</v>
      </c>
      <c r="K272" s="9">
        <f t="shared" si="9"/>
        <v>118</v>
      </c>
      <c r="L272" s="14" t="s">
        <v>555</v>
      </c>
      <c r="M272" s="14" t="s">
        <v>546</v>
      </c>
      <c r="N272">
        <v>95</v>
      </c>
      <c r="O272">
        <v>95</v>
      </c>
      <c r="P272">
        <v>25</v>
      </c>
      <c r="Q272" s="4" t="s">
        <v>165</v>
      </c>
      <c r="R272" s="4" t="s">
        <v>166</v>
      </c>
      <c r="S272" s="8">
        <f t="shared" si="8"/>
        <v>4.1666666666669849E-3</v>
      </c>
    </row>
    <row r="273" spans="1:19" x14ac:dyDescent="0.25">
      <c r="A273" s="4" t="s">
        <v>20</v>
      </c>
      <c r="B273" s="5" t="s">
        <v>544</v>
      </c>
      <c r="C273" s="13">
        <v>7</v>
      </c>
      <c r="D273" s="4">
        <v>116</v>
      </c>
      <c r="E273">
        <v>2018</v>
      </c>
      <c r="F273">
        <v>4</v>
      </c>
      <c r="G273">
        <v>2</v>
      </c>
      <c r="H273" s="11">
        <v>43218</v>
      </c>
      <c r="I273" s="8">
        <v>0.24652777777777801</v>
      </c>
      <c r="J273" s="8">
        <v>0.27430555555555602</v>
      </c>
      <c r="K273" s="9">
        <f t="shared" si="9"/>
        <v>118</v>
      </c>
      <c r="L273" s="14" t="s">
        <v>556</v>
      </c>
      <c r="M273" s="14" t="s">
        <v>557</v>
      </c>
      <c r="N273">
        <v>95</v>
      </c>
      <c r="O273">
        <v>95</v>
      </c>
      <c r="P273">
        <v>25</v>
      </c>
      <c r="Q273" s="4" t="s">
        <v>165</v>
      </c>
      <c r="R273" s="4" t="s">
        <v>166</v>
      </c>
      <c r="S273" s="8">
        <f t="shared" si="8"/>
        <v>2.7777777777778012E-2</v>
      </c>
    </row>
    <row r="274" spans="1:19" x14ac:dyDescent="0.25">
      <c r="A274" s="4" t="s">
        <v>20</v>
      </c>
      <c r="B274" s="5" t="s">
        <v>544</v>
      </c>
      <c r="C274" s="13">
        <v>8</v>
      </c>
      <c r="D274" s="4">
        <v>116</v>
      </c>
      <c r="E274">
        <v>2018</v>
      </c>
      <c r="F274">
        <v>4</v>
      </c>
      <c r="G274">
        <v>2</v>
      </c>
      <c r="H274" s="11">
        <v>43218</v>
      </c>
      <c r="I274" s="8">
        <v>0.28472222222222199</v>
      </c>
      <c r="K274" s="9">
        <f t="shared" si="9"/>
        <v>118</v>
      </c>
      <c r="L274" s="14" t="s">
        <v>558</v>
      </c>
      <c r="M274" s="14" t="s">
        <v>559</v>
      </c>
      <c r="N274">
        <v>95</v>
      </c>
      <c r="O274">
        <v>95</v>
      </c>
      <c r="P274">
        <v>25</v>
      </c>
      <c r="Q274" s="4" t="s">
        <v>165</v>
      </c>
      <c r="R274" s="4" t="s">
        <v>166</v>
      </c>
      <c r="S274" s="8"/>
    </row>
    <row r="275" spans="1:19" x14ac:dyDescent="0.25">
      <c r="A275" s="4" t="s">
        <v>20</v>
      </c>
      <c r="B275" s="5" t="s">
        <v>26</v>
      </c>
      <c r="C275" s="13">
        <v>27</v>
      </c>
      <c r="D275" s="4">
        <v>117</v>
      </c>
      <c r="E275">
        <v>2018</v>
      </c>
      <c r="F275">
        <v>4</v>
      </c>
      <c r="G275">
        <v>2</v>
      </c>
      <c r="H275" s="11">
        <v>43218</v>
      </c>
      <c r="I275" s="8">
        <v>0.40138888888888902</v>
      </c>
      <c r="J275" s="8">
        <v>0.42916666666666697</v>
      </c>
      <c r="K275" s="9">
        <f>H275-42370-365-365</f>
        <v>118</v>
      </c>
      <c r="L275" s="12" t="s">
        <v>560</v>
      </c>
      <c r="M275" s="12" t="s">
        <v>561</v>
      </c>
      <c r="N275">
        <v>72</v>
      </c>
      <c r="O275">
        <v>72</v>
      </c>
      <c r="P275">
        <v>25</v>
      </c>
      <c r="Q275" s="4" t="s">
        <v>165</v>
      </c>
      <c r="R275" s="4" t="s">
        <v>365</v>
      </c>
      <c r="S275" s="8">
        <f t="shared" si="8"/>
        <v>2.7777777777777957E-2</v>
      </c>
    </row>
    <row r="276" spans="1:19" x14ac:dyDescent="0.25">
      <c r="A276" s="4" t="s">
        <v>20</v>
      </c>
      <c r="B276" s="5" t="s">
        <v>26</v>
      </c>
      <c r="C276" s="13">
        <v>28</v>
      </c>
      <c r="D276" s="4">
        <v>118</v>
      </c>
      <c r="E276">
        <v>2018</v>
      </c>
      <c r="F276">
        <v>4</v>
      </c>
      <c r="G276">
        <v>2</v>
      </c>
      <c r="H276" s="11">
        <v>43218</v>
      </c>
      <c r="I276" s="8">
        <v>0.49652777777777801</v>
      </c>
      <c r="J276" s="8">
        <v>0.52430555555555602</v>
      </c>
      <c r="K276" s="9">
        <f>H276-42370-365-365</f>
        <v>118</v>
      </c>
      <c r="L276" s="12" t="s">
        <v>562</v>
      </c>
      <c r="M276" s="12" t="s">
        <v>563</v>
      </c>
      <c r="N276">
        <v>68</v>
      </c>
      <c r="O276">
        <v>68</v>
      </c>
      <c r="P276">
        <v>25</v>
      </c>
      <c r="Q276" s="4" t="s">
        <v>165</v>
      </c>
      <c r="R276" s="4" t="s">
        <v>370</v>
      </c>
      <c r="S276" s="8">
        <f t="shared" si="8"/>
        <v>2.7777777777778012E-2</v>
      </c>
    </row>
    <row r="277" spans="1:19" x14ac:dyDescent="0.25">
      <c r="A277" s="4" t="s">
        <v>20</v>
      </c>
      <c r="B277" s="5" t="s">
        <v>26</v>
      </c>
      <c r="C277" s="13">
        <v>29</v>
      </c>
      <c r="D277" s="4">
        <v>119</v>
      </c>
      <c r="E277">
        <v>2018</v>
      </c>
      <c r="F277">
        <v>4</v>
      </c>
      <c r="G277">
        <v>2</v>
      </c>
      <c r="H277" s="11">
        <v>43218</v>
      </c>
      <c r="I277" s="8">
        <v>0.57083333333333297</v>
      </c>
      <c r="J277" s="8">
        <v>0.60486111111111096</v>
      </c>
      <c r="K277" s="9">
        <f>H277-42370-365-365</f>
        <v>118</v>
      </c>
      <c r="L277" s="12" t="s">
        <v>386</v>
      </c>
      <c r="M277" s="12" t="s">
        <v>535</v>
      </c>
      <c r="N277">
        <v>69</v>
      </c>
      <c r="O277">
        <v>69</v>
      </c>
      <c r="P277">
        <v>25</v>
      </c>
      <c r="Q277" s="4" t="s">
        <v>165</v>
      </c>
      <c r="R277" s="4" t="s">
        <v>374</v>
      </c>
      <c r="S277" s="8">
        <f t="shared" si="8"/>
        <v>3.402777777777799E-2</v>
      </c>
    </row>
    <row r="278" spans="1:19" x14ac:dyDescent="0.25">
      <c r="A278" s="4" t="s">
        <v>20</v>
      </c>
      <c r="B278" s="5" t="s">
        <v>26</v>
      </c>
      <c r="C278" s="13">
        <v>30</v>
      </c>
      <c r="D278" s="4">
        <v>120</v>
      </c>
      <c r="E278">
        <v>2018</v>
      </c>
      <c r="F278">
        <v>4</v>
      </c>
      <c r="G278">
        <v>2</v>
      </c>
      <c r="H278" s="11">
        <v>43218</v>
      </c>
      <c r="I278" s="8">
        <v>0.655555555555556</v>
      </c>
      <c r="J278" s="8">
        <v>0.67708333333333304</v>
      </c>
      <c r="K278" s="9">
        <f>H278-42370-365-365</f>
        <v>118</v>
      </c>
      <c r="L278" s="12" t="s">
        <v>564</v>
      </c>
      <c r="M278" s="12" t="s">
        <v>565</v>
      </c>
      <c r="N278">
        <v>72</v>
      </c>
      <c r="O278">
        <v>72</v>
      </c>
      <c r="P278">
        <v>25</v>
      </c>
      <c r="Q278" s="4" t="s">
        <v>165</v>
      </c>
      <c r="R278" s="4" t="s">
        <v>378</v>
      </c>
      <c r="S278" s="8">
        <f t="shared" si="8"/>
        <v>2.1527777777777035E-2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GEOMAR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Dierking, Jan</dc:creator>
  <cp:lastModifiedBy>Dierking, Jan</cp:lastModifiedBy>
  <dcterms:created xsi:type="dcterms:W3CDTF">2018-07-23T21:30:08Z</dcterms:created>
  <dcterms:modified xsi:type="dcterms:W3CDTF">2018-07-23T21:30:46Z</dcterms:modified>
</cp:coreProperties>
</file>