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suppl. tabale2" sheetId="1" r:id="rId1"/>
  </sheets>
  <calcPr calcId="152511" concurrentCalc="0"/>
</workbook>
</file>

<file path=xl/calcChain.xml><?xml version="1.0" encoding="utf-8"?>
<calcChain xmlns="http://schemas.openxmlformats.org/spreadsheetml/2006/main">
  <c r="AG12" i="1" l="1"/>
  <c r="AG48" i="1"/>
  <c r="AH48" i="1"/>
  <c r="AG45" i="1"/>
  <c r="AH45" i="1"/>
  <c r="AG42" i="1"/>
  <c r="AH42" i="1"/>
  <c r="AG39" i="1"/>
  <c r="AH39" i="1"/>
  <c r="AG36" i="1"/>
  <c r="AH36" i="1"/>
  <c r="AG33" i="1"/>
  <c r="AH33" i="1"/>
  <c r="AG30" i="1"/>
  <c r="AH30" i="1"/>
  <c r="AG27" i="1"/>
  <c r="AH27" i="1"/>
  <c r="AG18" i="1"/>
  <c r="AH18" i="1"/>
  <c r="AH12" i="1"/>
</calcChain>
</file>

<file path=xl/sharedStrings.xml><?xml version="1.0" encoding="utf-8"?>
<sst xmlns="http://schemas.openxmlformats.org/spreadsheetml/2006/main" count="1385" uniqueCount="143">
  <si>
    <t>phase</t>
    <phoneticPr fontId="2" type="noConversion"/>
  </si>
  <si>
    <t>17-9 spot1</t>
  </si>
  <si>
    <t>collorm banded py-III</t>
    <phoneticPr fontId="2" type="noConversion"/>
  </si>
  <si>
    <t>b.d.l.</t>
  </si>
  <si>
    <t>RSD%</t>
  </si>
  <si>
    <t xml:space="preserve"> ---</t>
  </si>
  <si>
    <t>17-9 spot2</t>
  </si>
  <si>
    <t>sub-enhedral py-II</t>
    <phoneticPr fontId="2" type="noConversion"/>
  </si>
  <si>
    <t>17-9 spot3</t>
  </si>
  <si>
    <t>collorm banded py-III</t>
    <phoneticPr fontId="2" type="noConversion"/>
  </si>
  <si>
    <t>17-9 spot4</t>
  </si>
  <si>
    <t>sph</t>
    <phoneticPr fontId="2" type="noConversion"/>
  </si>
  <si>
    <t>17-9 spot5</t>
  </si>
  <si>
    <t>sub-enhedral py-II</t>
    <phoneticPr fontId="2" type="noConversion"/>
  </si>
  <si>
    <t>17-9 spot6</t>
  </si>
  <si>
    <t>17-9 spot7</t>
  </si>
  <si>
    <t>17-9 spot8</t>
  </si>
  <si>
    <t>17-9B spot1</t>
    <phoneticPr fontId="3" type="noConversion"/>
  </si>
  <si>
    <t>17-9B spot2</t>
    <phoneticPr fontId="3" type="noConversion"/>
  </si>
  <si>
    <t>17-9B spot3</t>
    <phoneticPr fontId="3" type="noConversion"/>
  </si>
  <si>
    <t>17-9B spot4</t>
    <phoneticPr fontId="3" type="noConversion"/>
  </si>
  <si>
    <t>17-9B spot5</t>
    <phoneticPr fontId="3" type="noConversion"/>
  </si>
  <si>
    <t>17-9B spot6</t>
    <phoneticPr fontId="3" type="noConversion"/>
  </si>
  <si>
    <t>17-9B spot7</t>
    <phoneticPr fontId="3" type="noConversion"/>
  </si>
  <si>
    <t>17-9B spot8</t>
    <phoneticPr fontId="3" type="noConversion"/>
  </si>
  <si>
    <t>17-9C spot1</t>
    <phoneticPr fontId="3" type="noConversion"/>
  </si>
  <si>
    <t>17-9C spot2</t>
    <phoneticPr fontId="3" type="noConversion"/>
  </si>
  <si>
    <t>17-9C spot3</t>
    <phoneticPr fontId="3" type="noConversion"/>
  </si>
  <si>
    <t>17-9C spot4</t>
    <phoneticPr fontId="3" type="noConversion"/>
  </si>
  <si>
    <t>17-9C spot5</t>
    <phoneticPr fontId="3" type="noConversion"/>
  </si>
  <si>
    <t>early fine grain py-I</t>
    <phoneticPr fontId="2" type="noConversion"/>
  </si>
  <si>
    <t>17-9C spot6</t>
    <phoneticPr fontId="3" type="noConversion"/>
  </si>
  <si>
    <t>17-9C spot7</t>
    <phoneticPr fontId="3" type="noConversion"/>
  </si>
  <si>
    <t>17-9C spot8</t>
    <phoneticPr fontId="3" type="noConversion"/>
  </si>
  <si>
    <t>19-7-1 spot1</t>
  </si>
  <si>
    <t>cpy</t>
    <phoneticPr fontId="2" type="noConversion"/>
  </si>
  <si>
    <t>19-7-1 spot2</t>
  </si>
  <si>
    <t>19-7-1 spot3</t>
  </si>
  <si>
    <t>19-7-1 spot4</t>
  </si>
  <si>
    <t>19-7-1 spot5</t>
  </si>
  <si>
    <t>19-7-1 spot6</t>
  </si>
  <si>
    <t>cpy, core</t>
    <phoneticPr fontId="2" type="noConversion"/>
  </si>
  <si>
    <t>19-7-1 spot7</t>
  </si>
  <si>
    <t>cpy, rim, same grain as spot6</t>
    <phoneticPr fontId="2" type="noConversion"/>
  </si>
  <si>
    <t>19-7-1 spot8</t>
  </si>
  <si>
    <t>19-7-1B spot1</t>
    <phoneticPr fontId="3" type="noConversion"/>
  </si>
  <si>
    <t>19-7-1B spot2</t>
    <phoneticPr fontId="3" type="noConversion"/>
  </si>
  <si>
    <t>19-7-1B spot3</t>
    <phoneticPr fontId="3" type="noConversion"/>
  </si>
  <si>
    <t>19-7-1B spot4</t>
    <phoneticPr fontId="3" type="noConversion"/>
  </si>
  <si>
    <t>19-7-1B spot5</t>
    <phoneticPr fontId="3" type="noConversion"/>
  </si>
  <si>
    <t>19-7-1B spot6</t>
    <phoneticPr fontId="3" type="noConversion"/>
  </si>
  <si>
    <t>19-7-1B spot7</t>
    <phoneticPr fontId="3" type="noConversion"/>
  </si>
  <si>
    <t>19-7-1B spot8</t>
    <phoneticPr fontId="3" type="noConversion"/>
  </si>
  <si>
    <t>17-7-3 spot1</t>
  </si>
  <si>
    <t>17-7-3 spot2</t>
  </si>
  <si>
    <t>17-7-3 spot3</t>
  </si>
  <si>
    <t>17-7-3 spot4</t>
  </si>
  <si>
    <t>py-I rim</t>
    <phoneticPr fontId="2" type="noConversion"/>
  </si>
  <si>
    <t>17-7-3 spot5</t>
  </si>
  <si>
    <t>py-I core</t>
    <phoneticPr fontId="2" type="noConversion"/>
  </si>
  <si>
    <t>17-7-3 spot6</t>
  </si>
  <si>
    <t>17-7-3 spot7</t>
  </si>
  <si>
    <t>17-7-3 spot8</t>
  </si>
  <si>
    <t>17-7-1D spot1</t>
  </si>
  <si>
    <t>17-7-1D spot2</t>
  </si>
  <si>
    <t>17-7-1D spot3</t>
  </si>
  <si>
    <t>17-7-1D spot4</t>
  </si>
  <si>
    <t>17-7-1D spot5</t>
  </si>
  <si>
    <t>17-7-1D spot6</t>
  </si>
  <si>
    <t>17-7-1D spot7</t>
  </si>
  <si>
    <t>17-7-1D spot8</t>
  </si>
  <si>
    <t>19-6-1 spot1</t>
  </si>
  <si>
    <t>19-6-1 spot2</t>
  </si>
  <si>
    <t>19-6-1 spot3</t>
  </si>
  <si>
    <t>19-6-1 spot4</t>
  </si>
  <si>
    <t>19-6-1 spot5</t>
  </si>
  <si>
    <t>19-6-1 spot6</t>
  </si>
  <si>
    <t>19-6-1 spot7</t>
  </si>
  <si>
    <t>19-6-1 spot8</t>
  </si>
  <si>
    <t>n.c.: not calculable (no counts during sample interval)</t>
  </si>
  <si>
    <t>Minimum Detection Limits</t>
    <phoneticPr fontId="2" type="noConversion"/>
  </si>
  <si>
    <t>MDL</t>
    <phoneticPr fontId="2" type="noConversion"/>
  </si>
  <si>
    <t>n.c.</t>
  </si>
  <si>
    <t>bn-dg</t>
    <phoneticPr fontId="2" type="noConversion"/>
  </si>
  <si>
    <t>sph, mixed with cpy</t>
    <phoneticPr fontId="2" type="noConversion"/>
  </si>
  <si>
    <t>bn-dg</t>
    <phoneticPr fontId="2" type="noConversion"/>
  </si>
  <si>
    <t>cv</t>
    <phoneticPr fontId="2" type="noConversion"/>
  </si>
  <si>
    <t>cv-dg</t>
    <phoneticPr fontId="2" type="noConversion"/>
  </si>
  <si>
    <t xml:space="preserve">cv-dg </t>
    <phoneticPr fontId="2" type="noConversion"/>
  </si>
  <si>
    <t>cv-dg</t>
    <phoneticPr fontId="2" type="noConversion"/>
  </si>
  <si>
    <t>dg-cv</t>
    <phoneticPr fontId="2" type="noConversion"/>
  </si>
  <si>
    <t>bn-dg</t>
    <phoneticPr fontId="2" type="noConversion"/>
  </si>
  <si>
    <t>bn-dg</t>
    <phoneticPr fontId="2" type="noConversion"/>
  </si>
  <si>
    <t>bn</t>
    <phoneticPr fontId="2" type="noConversion"/>
  </si>
  <si>
    <t>bn</t>
    <phoneticPr fontId="2" type="noConversion"/>
  </si>
  <si>
    <t>cpy, mixed with bn</t>
    <phoneticPr fontId="2" type="noConversion"/>
  </si>
  <si>
    <t>cpy, mixed with bn</t>
    <phoneticPr fontId="2" type="noConversion"/>
  </si>
  <si>
    <t>bn</t>
    <phoneticPr fontId="2" type="noConversion"/>
  </si>
  <si>
    <r>
      <t xml:space="preserve">MDL = 3 * </t>
    </r>
    <r>
      <rPr>
        <sz val="11"/>
        <color theme="1"/>
        <rFont val="宋体"/>
        <family val="2"/>
      </rPr>
      <t>√</t>
    </r>
    <r>
      <rPr>
        <sz val="11"/>
        <color theme="1"/>
        <rFont val="Times New Roman"/>
        <family val="1"/>
      </rPr>
      <t>(total background sample interval) / net counts per second(sample) * concentration(sample)</t>
    </r>
    <phoneticPr fontId="2" type="noConversion"/>
  </si>
  <si>
    <t>RSD%</t>
    <phoneticPr fontId="2" type="noConversion"/>
  </si>
  <si>
    <t>cv-dg</t>
    <phoneticPr fontId="2" type="noConversion"/>
  </si>
  <si>
    <t>Sample station</t>
    <phoneticPr fontId="3" type="noConversion"/>
  </si>
  <si>
    <t>Sample</t>
    <phoneticPr fontId="3" type="noConversion"/>
  </si>
  <si>
    <t>17A-TVG9</t>
    <phoneticPr fontId="2" type="noConversion"/>
  </si>
  <si>
    <t>19III-TVG7</t>
    <phoneticPr fontId="2" type="noConversion"/>
  </si>
  <si>
    <t>17A-TVG7</t>
    <phoneticPr fontId="2" type="noConversion"/>
  </si>
  <si>
    <t>19III-TVG6</t>
    <phoneticPr fontId="2" type="noConversion"/>
  </si>
  <si>
    <t>cpy, mixed with bn</t>
    <phoneticPr fontId="2" type="noConversion"/>
  </si>
  <si>
    <t>Fe (wt.%)</t>
    <phoneticPr fontId="3" type="noConversion"/>
  </si>
  <si>
    <t>Zn(wt.%)</t>
    <phoneticPr fontId="3" type="noConversion"/>
  </si>
  <si>
    <t>S (wt.%)</t>
    <phoneticPr fontId="3" type="noConversion"/>
  </si>
  <si>
    <t>Major element concentrations obtained from EPMA</t>
    <phoneticPr fontId="3" type="noConversion"/>
  </si>
  <si>
    <t>*sph precipitation temp.(°C)</t>
    <phoneticPr fontId="2" type="noConversion"/>
  </si>
  <si>
    <t>Fe/Zn ratio</t>
    <phoneticPr fontId="2" type="noConversion"/>
  </si>
  <si>
    <t>*Calculation of minimum precipitation temperatures from Fe/Zn in sphalerite is following the equation given by Keith et al. (2014): Fe/Znsph=0.0013 (T)-0.2953.</t>
    <phoneticPr fontId="3" type="noConversion"/>
  </si>
  <si>
    <t>Mg</t>
  </si>
  <si>
    <t>Si</t>
  </si>
  <si>
    <t xml:space="preserve">V </t>
  </si>
  <si>
    <t>Mn</t>
  </si>
  <si>
    <t>Fe</t>
  </si>
  <si>
    <t xml:space="preserve">Co </t>
  </si>
  <si>
    <t>Ni</t>
  </si>
  <si>
    <t>Cu</t>
  </si>
  <si>
    <t>Zn</t>
  </si>
  <si>
    <t>Ga</t>
  </si>
  <si>
    <t>Ge</t>
  </si>
  <si>
    <t>As</t>
  </si>
  <si>
    <t>Se</t>
  </si>
  <si>
    <t>Mo</t>
  </si>
  <si>
    <t>Ag</t>
  </si>
  <si>
    <t>Cd</t>
  </si>
  <si>
    <t>In</t>
  </si>
  <si>
    <t>Sn</t>
  </si>
  <si>
    <t>Sb</t>
  </si>
  <si>
    <t>Te</t>
  </si>
  <si>
    <t>Ba</t>
  </si>
  <si>
    <t>Au</t>
  </si>
  <si>
    <t>Tl</t>
  </si>
  <si>
    <t>Pb</t>
  </si>
  <si>
    <t xml:space="preserve">Bi </t>
  </si>
  <si>
    <t>U</t>
  </si>
  <si>
    <t>n.c.</t>
    <phoneticPr fontId="3" type="noConversion"/>
  </si>
  <si>
    <t>Table S2: Trace and main element concentrations (ppm) of the analyzed sulfides at the Keirei vent field obtained from LA-ICP-MS and EPMA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</si>
</sst>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.00_);[Red]\(0.00\)"/>
    <numFmt numFmtId="177" formatCode="0.0_);[Red]\(0.0\)"/>
    <numFmt numFmtId="178" formatCode="0_);[Red]\(0\)"/>
    <numFmt numFmtId="179" formatCode="0.000_);[Red]\(0.000\)"/>
    <numFmt numFmtId="180" formatCode="0.0"/>
    <numFmt numFmtId="181" formatCode="0.000"/>
    <numFmt numFmtId="182" formatCode="0.0000"/>
  </numFmts>
  <fonts count="15" x14ac:knownFonts="1">
    <font>
      <sz val="11"/>
      <color theme="1"/>
      <name val="宋体"/>
      <family val="2"/>
      <scheme val="minor"/>
    </font>
    <font>
      <sz val="10"/>
      <color theme="1"/>
      <name val="Times New Roman"/>
      <family val="1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0"/>
      <name val="Times New Roman"/>
      <family val="1"/>
    </font>
    <font>
      <sz val="11"/>
      <color theme="1"/>
      <name val="Times New Roman"/>
      <family val="1"/>
    </font>
    <font>
      <sz val="11"/>
      <color theme="1"/>
      <name val="宋体"/>
      <family val="2"/>
    </font>
    <font>
      <sz val="10"/>
      <color rgb="FFFF0000"/>
      <name val="Times New Roman"/>
      <family val="1"/>
    </font>
    <font>
      <sz val="11"/>
      <name val="宋体"/>
      <family val="2"/>
      <scheme val="minor"/>
    </font>
    <font>
      <sz val="10"/>
      <color theme="5" tint="-0.249977111117893"/>
      <name val="Times New Roman"/>
      <family val="1"/>
    </font>
    <font>
      <sz val="11"/>
      <color theme="5" tint="-0.249977111117893"/>
      <name val="宋体"/>
      <family val="2"/>
      <scheme val="minor"/>
    </font>
    <font>
      <sz val="11"/>
      <color theme="5" tint="-0.249977111117893"/>
      <name val="Times New Roman"/>
      <family val="1"/>
    </font>
    <font>
      <b/>
      <sz val="10"/>
      <color theme="3" tint="0.39997558519241921"/>
      <name val="Times New Roman"/>
      <family val="1"/>
    </font>
    <font>
      <b/>
      <sz val="11"/>
      <color theme="3" tint="0.39997558519241921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2" fontId="1" fillId="2" borderId="1" xfId="0" applyNumberFormat="1" applyFont="1" applyFill="1" applyBorder="1" applyAlignment="1">
      <alignment horizontal="center" vertical="center"/>
    </xf>
    <xf numFmtId="178" fontId="9" fillId="2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left" vertical="center"/>
    </xf>
    <xf numFmtId="176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76" fontId="12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left" vertical="center"/>
    </xf>
    <xf numFmtId="176" fontId="4" fillId="2" borderId="1" xfId="0" applyNumberFormat="1" applyFont="1" applyFill="1" applyBorder="1" applyAlignment="1">
      <alignment horizontal="left" vertical="center"/>
    </xf>
    <xf numFmtId="177" fontId="1" fillId="2" borderId="1" xfId="0" applyNumberFormat="1" applyFont="1" applyFill="1" applyBorder="1" applyAlignment="1">
      <alignment horizontal="center" vertical="center"/>
    </xf>
    <xf numFmtId="178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79" fontId="1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78" fontId="9" fillId="2" borderId="1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180" fontId="11" fillId="2" borderId="1" xfId="0" applyNumberFormat="1" applyFont="1" applyFill="1" applyBorder="1" applyAlignment="1">
      <alignment horizontal="center" vertical="center"/>
    </xf>
    <xf numFmtId="181" fontId="11" fillId="2" borderId="1" xfId="0" applyNumberFormat="1" applyFont="1" applyFill="1" applyBorder="1" applyAlignment="1">
      <alignment horizontal="center" vertical="center"/>
    </xf>
    <xf numFmtId="182" fontId="11" fillId="2" borderId="1" xfId="0" applyNumberFormat="1" applyFont="1" applyFill="1" applyBorder="1" applyAlignment="1">
      <alignment horizontal="center" vertical="center"/>
    </xf>
    <xf numFmtId="180" fontId="1" fillId="2" borderId="1" xfId="0" applyNumberFormat="1" applyFont="1" applyFill="1" applyBorder="1" applyAlignment="1">
      <alignment horizontal="center" vertical="center"/>
    </xf>
    <xf numFmtId="179" fontId="12" fillId="2" borderId="1" xfId="0" applyNumberFormat="1" applyFont="1" applyFill="1" applyBorder="1" applyAlignment="1">
      <alignment horizontal="center" vertical="center"/>
    </xf>
    <xf numFmtId="178" fontId="1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2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/>
    </xf>
    <xf numFmtId="180" fontId="4" fillId="2" borderId="1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176" fontId="1" fillId="2" borderId="2" xfId="0" applyNumberFormat="1" applyFont="1" applyFill="1" applyBorder="1" applyAlignment="1">
      <alignment vertical="center"/>
    </xf>
    <xf numFmtId="176" fontId="1" fillId="2" borderId="4" xfId="0" applyNumberFormat="1" applyFont="1" applyFill="1" applyBorder="1" applyAlignment="1">
      <alignment vertical="center"/>
    </xf>
    <xf numFmtId="176" fontId="1" fillId="2" borderId="3" xfId="0" applyNumberFormat="1" applyFont="1" applyFill="1" applyBorder="1" applyAlignment="1">
      <alignment vertical="center"/>
    </xf>
    <xf numFmtId="177" fontId="4" fillId="2" borderId="1" xfId="0" applyNumberFormat="1" applyFont="1" applyFill="1" applyBorder="1" applyAlignment="1">
      <alignment horizontal="center" vertical="center"/>
    </xf>
    <xf numFmtId="179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/>
    </xf>
    <xf numFmtId="2" fontId="14" fillId="2" borderId="1" xfId="0" applyNumberFormat="1" applyFont="1" applyFill="1" applyBorder="1" applyAlignment="1">
      <alignment horizontal="center" vertical="center"/>
    </xf>
    <xf numFmtId="180" fontId="14" fillId="2" borderId="1" xfId="0" applyNumberFormat="1" applyFont="1" applyFill="1" applyBorder="1" applyAlignment="1">
      <alignment horizontal="center" vertical="center"/>
    </xf>
    <xf numFmtId="181" fontId="14" fillId="2" borderId="1" xfId="0" applyNumberFormat="1" applyFont="1" applyFill="1" applyBorder="1" applyAlignment="1">
      <alignment horizontal="center" vertical="center"/>
    </xf>
    <xf numFmtId="182" fontId="14" fillId="2" borderId="1" xfId="0" applyNumberFormat="1" applyFont="1" applyFill="1" applyBorder="1" applyAlignment="1">
      <alignment horizontal="center" vertical="center"/>
    </xf>
    <xf numFmtId="176" fontId="12" fillId="2" borderId="2" xfId="0" applyNumberFormat="1" applyFont="1" applyFill="1" applyBorder="1" applyAlignment="1">
      <alignment horizontal="left" vertical="center"/>
    </xf>
    <xf numFmtId="176" fontId="12" fillId="2" borderId="4" xfId="0" applyNumberFormat="1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9"/>
  <sheetViews>
    <sheetView tabSelected="1" workbookViewId="0">
      <pane xSplit="3" ySplit="2" topLeftCell="D174" activePane="bottomRight" state="frozen"/>
      <selection pane="topRight" activeCell="C1" sqref="C1"/>
      <selection pane="bottomLeft" activeCell="A3" sqref="A3"/>
      <selection pane="bottomRight" activeCell="A2" sqref="A2"/>
    </sheetView>
  </sheetViews>
  <sheetFormatPr defaultRowHeight="14.4" x14ac:dyDescent="0.25"/>
  <cols>
    <col min="1" max="1" width="12.88671875" style="5" bestFit="1" customWidth="1"/>
    <col min="2" max="2" width="15.88671875" style="37" customWidth="1"/>
    <col min="3" max="3" width="24.77734375" style="37" bestFit="1" customWidth="1"/>
    <col min="4" max="10" width="9.109375" style="5" bestFit="1" customWidth="1"/>
    <col min="11" max="12" width="8.21875" style="5" bestFit="1" customWidth="1"/>
    <col min="13" max="29" width="9.109375" style="5" bestFit="1" customWidth="1"/>
    <col min="30" max="32" width="8.88671875" style="5"/>
    <col min="33" max="33" width="11.21875" style="5" bestFit="1" customWidth="1"/>
    <col min="34" max="34" width="27.6640625" style="5" bestFit="1" customWidth="1"/>
    <col min="35" max="16384" width="8.88671875" style="5"/>
  </cols>
  <sheetData>
    <row r="1" spans="1:34" x14ac:dyDescent="0.25">
      <c r="A1" s="39" t="s">
        <v>142</v>
      </c>
      <c r="B1" s="40"/>
      <c r="C1" s="40"/>
      <c r="D1" s="40"/>
      <c r="E1" s="40"/>
      <c r="F1" s="41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51" t="s">
        <v>111</v>
      </c>
      <c r="AE1" s="52"/>
      <c r="AF1" s="52"/>
      <c r="AG1" s="52"/>
      <c r="AH1" s="52"/>
    </row>
    <row r="2" spans="1:34" x14ac:dyDescent="0.25">
      <c r="A2" s="6" t="s">
        <v>101</v>
      </c>
      <c r="B2" s="6" t="s">
        <v>102</v>
      </c>
      <c r="C2" s="6" t="s">
        <v>0</v>
      </c>
      <c r="D2" s="7" t="s">
        <v>115</v>
      </c>
      <c r="E2" s="7" t="s">
        <v>116</v>
      </c>
      <c r="F2" s="7" t="s">
        <v>117</v>
      </c>
      <c r="G2" s="7" t="s">
        <v>118</v>
      </c>
      <c r="H2" s="7" t="s">
        <v>119</v>
      </c>
      <c r="I2" s="7" t="s">
        <v>121</v>
      </c>
      <c r="J2" s="7" t="s">
        <v>120</v>
      </c>
      <c r="K2" s="7" t="s">
        <v>122</v>
      </c>
      <c r="L2" s="7" t="s">
        <v>123</v>
      </c>
      <c r="M2" s="7" t="s">
        <v>124</v>
      </c>
      <c r="N2" s="7" t="s">
        <v>125</v>
      </c>
      <c r="O2" s="7" t="s">
        <v>126</v>
      </c>
      <c r="P2" s="7" t="s">
        <v>127</v>
      </c>
      <c r="Q2" s="7" t="s">
        <v>128</v>
      </c>
      <c r="R2" s="7" t="s">
        <v>129</v>
      </c>
      <c r="S2" s="7" t="s">
        <v>130</v>
      </c>
      <c r="T2" s="7" t="s">
        <v>131</v>
      </c>
      <c r="U2" s="7" t="s">
        <v>132</v>
      </c>
      <c r="V2" s="7" t="s">
        <v>133</v>
      </c>
      <c r="W2" s="8" t="s">
        <v>134</v>
      </c>
      <c r="X2" s="7" t="s">
        <v>135</v>
      </c>
      <c r="Y2" s="7" t="s">
        <v>136</v>
      </c>
      <c r="Z2" s="7" t="s">
        <v>137</v>
      </c>
      <c r="AA2" s="7" t="s">
        <v>138</v>
      </c>
      <c r="AB2" s="7" t="s">
        <v>139</v>
      </c>
      <c r="AC2" s="7" t="s">
        <v>140</v>
      </c>
      <c r="AD2" s="9" t="s">
        <v>108</v>
      </c>
      <c r="AE2" s="9" t="s">
        <v>109</v>
      </c>
      <c r="AF2" s="9" t="s">
        <v>110</v>
      </c>
      <c r="AG2" s="10" t="s">
        <v>113</v>
      </c>
      <c r="AH2" s="10" t="s">
        <v>112</v>
      </c>
    </row>
    <row r="3" spans="1:34" x14ac:dyDescent="0.25">
      <c r="A3" s="11" t="s">
        <v>103</v>
      </c>
      <c r="B3" s="11" t="s">
        <v>1</v>
      </c>
      <c r="C3" s="12" t="s">
        <v>2</v>
      </c>
      <c r="D3" s="13">
        <v>44.957640709805389</v>
      </c>
      <c r="E3" s="14">
        <v>387.06374442767276</v>
      </c>
      <c r="F3" s="4">
        <v>4.0407666003772356</v>
      </c>
      <c r="G3" s="14">
        <v>101.53135450234481</v>
      </c>
      <c r="H3" s="14">
        <v>459603.46915102215</v>
      </c>
      <c r="I3" s="13">
        <v>72.129413173549281</v>
      </c>
      <c r="J3" s="14">
        <v>187.49091671172633</v>
      </c>
      <c r="K3" s="4">
        <v>2.7505931175553155</v>
      </c>
      <c r="L3" s="14">
        <v>2067.1977283177848</v>
      </c>
      <c r="M3" s="4"/>
      <c r="N3" s="4"/>
      <c r="O3" s="13">
        <v>55.792373837996671</v>
      </c>
      <c r="P3" s="1">
        <v>2.4678110273179197</v>
      </c>
      <c r="Q3" s="13">
        <v>74.057707965123569</v>
      </c>
      <c r="R3" s="4">
        <v>7.8987864654281398E-2</v>
      </c>
      <c r="S3" s="4">
        <v>6.0442737340686303</v>
      </c>
      <c r="T3" s="4"/>
      <c r="U3" s="4">
        <v>0.30840903639059075</v>
      </c>
      <c r="V3" s="4">
        <v>0.74216840531924699</v>
      </c>
      <c r="W3" s="1">
        <v>0.65220334442906269</v>
      </c>
      <c r="X3" s="4"/>
      <c r="Y3" s="1">
        <v>0.19224219598743178</v>
      </c>
      <c r="Z3" s="13">
        <v>39.374861194173256</v>
      </c>
      <c r="AA3" s="15">
        <v>210.27455718470227</v>
      </c>
      <c r="AB3" s="4"/>
      <c r="AC3" s="16">
        <v>0.63525444558533339</v>
      </c>
    </row>
    <row r="4" spans="1:34" s="17" customFormat="1" x14ac:dyDescent="0.25">
      <c r="B4" s="18" t="s">
        <v>4</v>
      </c>
      <c r="C4" s="18"/>
      <c r="D4" s="2">
        <v>2.4106470414059036</v>
      </c>
      <c r="E4" s="2">
        <v>10.91111712516912</v>
      </c>
      <c r="F4" s="2">
        <v>5.1963361114323883</v>
      </c>
      <c r="G4" s="2">
        <v>2.1692677267444584</v>
      </c>
      <c r="H4" s="2">
        <v>4.8890150342321874</v>
      </c>
      <c r="I4" s="2">
        <v>4.403727094141769</v>
      </c>
      <c r="J4" s="2">
        <v>4.4137703974357896</v>
      </c>
      <c r="K4" s="2">
        <v>14.947374834121701</v>
      </c>
      <c r="L4" s="2">
        <v>4.4821538121788889</v>
      </c>
      <c r="M4" s="2" t="s">
        <v>5</v>
      </c>
      <c r="N4" s="2" t="s">
        <v>5</v>
      </c>
      <c r="O4" s="2">
        <v>3.7150190546192499</v>
      </c>
      <c r="P4" s="2">
        <v>71.863965674191263</v>
      </c>
      <c r="Q4" s="2">
        <v>4.3041289057141752</v>
      </c>
      <c r="R4" s="2">
        <v>47.880376542367699</v>
      </c>
      <c r="S4" s="2">
        <v>9.6522215038136334</v>
      </c>
      <c r="T4" s="2" t="s">
        <v>5</v>
      </c>
      <c r="U4" s="2">
        <v>23.71956701736476</v>
      </c>
      <c r="V4" s="2">
        <v>12.375432848469131</v>
      </c>
      <c r="W4" s="2">
        <v>75.820637481044457</v>
      </c>
      <c r="X4" s="2" t="s">
        <v>5</v>
      </c>
      <c r="Y4" s="2">
        <v>20.37435508733093</v>
      </c>
      <c r="Z4" s="2">
        <v>3.1919014759859445</v>
      </c>
      <c r="AA4" s="2">
        <v>2.5849450052343794</v>
      </c>
      <c r="AB4" s="2" t="s">
        <v>5</v>
      </c>
      <c r="AC4" s="2">
        <v>5.5555226523930035</v>
      </c>
    </row>
    <row r="5" spans="1:34" s="19" customFormat="1" ht="13.8" x14ac:dyDescent="0.25">
      <c r="B5" s="18" t="s">
        <v>81</v>
      </c>
      <c r="C5" s="20"/>
      <c r="D5" s="3">
        <v>6.3422437271037788E-2</v>
      </c>
      <c r="E5" s="21">
        <v>4.8095750442924814</v>
      </c>
      <c r="F5" s="22">
        <v>6.5267019201940739E-3</v>
      </c>
      <c r="G5" s="3">
        <v>1.5548528533232627E-2</v>
      </c>
      <c r="H5" s="21">
        <v>1.8942143510043079</v>
      </c>
      <c r="I5" s="21">
        <v>0.10511571347311015</v>
      </c>
      <c r="J5" s="3">
        <v>1.7197533395302299E-2</v>
      </c>
      <c r="K5" s="21">
        <v>4.2814362845524333E-2</v>
      </c>
      <c r="L5" s="3">
        <v>0.39177047258709702</v>
      </c>
      <c r="M5" s="22">
        <v>6.1628047159728756E-3</v>
      </c>
      <c r="N5" s="3">
        <v>3.4340664385867449E-2</v>
      </c>
      <c r="O5" s="3">
        <v>4.5600418462030341E-2</v>
      </c>
      <c r="P5" s="3">
        <v>0.11516609886821087</v>
      </c>
      <c r="Q5" s="3">
        <v>4.199318056599894E-2</v>
      </c>
      <c r="R5" s="22">
        <v>5.0911600986236982E-2</v>
      </c>
      <c r="S5" s="22">
        <v>2.3099630706916778E-2</v>
      </c>
      <c r="T5" s="23">
        <v>9.2585190516282975E-5</v>
      </c>
      <c r="U5" s="22">
        <v>8.5018935123715618E-3</v>
      </c>
      <c r="V5" s="3">
        <v>6.0129521342529666E-3</v>
      </c>
      <c r="W5" s="3">
        <v>0.11339497918944599</v>
      </c>
      <c r="X5" s="22">
        <v>1.6177441581363937E-2</v>
      </c>
      <c r="Y5" s="23">
        <v>1.3842216108824129E-3</v>
      </c>
      <c r="Z5" s="23">
        <v>1.271149918852605E-3</v>
      </c>
      <c r="AA5" s="22">
        <v>6.708973610824993E-3</v>
      </c>
      <c r="AB5" s="22">
        <v>3.2843188003853171E-3</v>
      </c>
      <c r="AC5" s="23">
        <v>2.9667961001836969E-4</v>
      </c>
    </row>
    <row r="6" spans="1:34" x14ac:dyDescent="0.25">
      <c r="A6" s="11" t="s">
        <v>103</v>
      </c>
      <c r="B6" s="11" t="s">
        <v>6</v>
      </c>
      <c r="C6" s="12" t="s">
        <v>7</v>
      </c>
      <c r="D6" s="4" t="s">
        <v>3</v>
      </c>
      <c r="E6" s="14">
        <v>99.655733227656327</v>
      </c>
      <c r="F6" s="4" t="s">
        <v>3</v>
      </c>
      <c r="G6" s="14">
        <v>256.88004354839438</v>
      </c>
      <c r="H6" s="14">
        <v>459538.91261991434</v>
      </c>
      <c r="I6" s="4" t="s">
        <v>3</v>
      </c>
      <c r="J6" s="13">
        <v>61.565429401755132</v>
      </c>
      <c r="K6" s="4">
        <v>0.34145913172695797</v>
      </c>
      <c r="L6" s="24">
        <v>25.250537902935559</v>
      </c>
      <c r="M6" s="4" t="s">
        <v>3</v>
      </c>
      <c r="N6" s="4">
        <v>2.1037685854793611</v>
      </c>
      <c r="O6" s="13">
        <v>36.386077450288674</v>
      </c>
      <c r="P6" s="1">
        <v>1.5645366372523406</v>
      </c>
      <c r="Q6" s="4">
        <v>0.36921723738762258</v>
      </c>
      <c r="R6" s="4">
        <v>0.7694243275685595</v>
      </c>
      <c r="S6" s="1">
        <v>0.5718741803137356</v>
      </c>
      <c r="T6" s="4" t="s">
        <v>3</v>
      </c>
      <c r="U6" s="4" t="s">
        <v>3</v>
      </c>
      <c r="V6" s="4" t="s">
        <v>3</v>
      </c>
      <c r="W6" s="1">
        <v>0.81629477572257125</v>
      </c>
      <c r="X6" s="4" t="s">
        <v>3</v>
      </c>
      <c r="Y6" s="1">
        <v>1.6530423137391121</v>
      </c>
      <c r="Z6" s="13">
        <v>48.034877948249871</v>
      </c>
      <c r="AA6" s="4">
        <v>3.5603996405236016</v>
      </c>
      <c r="AB6" s="4" t="s">
        <v>3</v>
      </c>
      <c r="AC6" s="16">
        <v>1.4894271286622488E-2</v>
      </c>
    </row>
    <row r="7" spans="1:34" s="17" customFormat="1" x14ac:dyDescent="0.25">
      <c r="B7" s="18" t="s">
        <v>4</v>
      </c>
      <c r="C7" s="18"/>
      <c r="D7" s="2" t="s">
        <v>5</v>
      </c>
      <c r="E7" s="2">
        <v>39.217880033193936</v>
      </c>
      <c r="F7" s="2" t="s">
        <v>5</v>
      </c>
      <c r="G7" s="2">
        <v>2.2659069306975264</v>
      </c>
      <c r="H7" s="2">
        <v>4.7993851184028609</v>
      </c>
      <c r="I7" s="2" t="s">
        <v>5</v>
      </c>
      <c r="J7" s="2">
        <v>2.5377747340392829</v>
      </c>
      <c r="K7" s="2">
        <v>70.268753858096673</v>
      </c>
      <c r="L7" s="2">
        <v>10.355917194688141</v>
      </c>
      <c r="M7" s="2" t="s">
        <v>5</v>
      </c>
      <c r="N7" s="2">
        <v>41.815671843457203</v>
      </c>
      <c r="O7" s="2">
        <v>6.2851332238305959</v>
      </c>
      <c r="P7" s="2">
        <v>74.807668870524523</v>
      </c>
      <c r="Q7" s="2">
        <v>67.157356113803402</v>
      </c>
      <c r="R7" s="2">
        <v>12.154736590327074</v>
      </c>
      <c r="S7" s="2">
        <v>31.135134647023026</v>
      </c>
      <c r="T7" s="2" t="s">
        <v>5</v>
      </c>
      <c r="U7" s="2" t="s">
        <v>5</v>
      </c>
      <c r="V7" s="2" t="s">
        <v>5</v>
      </c>
      <c r="W7" s="2">
        <v>62.836313550294413</v>
      </c>
      <c r="X7" s="2" t="s">
        <v>5</v>
      </c>
      <c r="Y7" s="2">
        <v>6.670950579964928</v>
      </c>
      <c r="Z7" s="2">
        <v>2.7058957503857317</v>
      </c>
      <c r="AA7" s="2">
        <v>4.9918642880863189</v>
      </c>
      <c r="AB7" s="2" t="s">
        <v>5</v>
      </c>
      <c r="AC7" s="2">
        <v>21.029526783492813</v>
      </c>
    </row>
    <row r="8" spans="1:34" s="19" customFormat="1" ht="13.8" x14ac:dyDescent="0.25">
      <c r="B8" s="18" t="s">
        <v>81</v>
      </c>
      <c r="C8" s="20"/>
      <c r="D8" s="3" t="s">
        <v>82</v>
      </c>
      <c r="E8" s="21">
        <v>6.150238682649352</v>
      </c>
      <c r="F8" s="22">
        <v>3.0886533840893834E-3</v>
      </c>
      <c r="G8" s="3">
        <v>1.5532840102628386E-2</v>
      </c>
      <c r="H8" s="21">
        <v>1.8799361740951441</v>
      </c>
      <c r="I8" s="21">
        <v>3.9288242816136403E-2</v>
      </c>
      <c r="J8" s="3">
        <v>1.7603181147932755E-2</v>
      </c>
      <c r="K8" s="21" t="s">
        <v>82</v>
      </c>
      <c r="L8" s="3" t="s">
        <v>82</v>
      </c>
      <c r="M8" s="22">
        <v>4.4873624573828014E-2</v>
      </c>
      <c r="N8" s="3">
        <v>7.2899420272203197E-2</v>
      </c>
      <c r="O8" s="3">
        <v>4.5441320241353167E-2</v>
      </c>
      <c r="P8" s="3">
        <v>0.31636064117566309</v>
      </c>
      <c r="Q8" s="3">
        <v>1.9545243420479184</v>
      </c>
      <c r="R8" s="22">
        <v>7.7081325983030611E-3</v>
      </c>
      <c r="S8" s="22">
        <v>3.174780810377819E-2</v>
      </c>
      <c r="T8" s="23">
        <v>3.1512657513322528E-3</v>
      </c>
      <c r="U8" s="22">
        <v>1.0103887774310549E-2</v>
      </c>
      <c r="V8" s="3">
        <v>5.6082158974513881E-3</v>
      </c>
      <c r="W8" s="3">
        <v>0.22659883645684734</v>
      </c>
      <c r="X8" s="22" t="s">
        <v>82</v>
      </c>
      <c r="Y8" s="23">
        <v>1.3313043463734089E-3</v>
      </c>
      <c r="Z8" s="23">
        <v>1.286076045984207E-3</v>
      </c>
      <c r="AA8" s="22">
        <v>6.8705403764473981E-3</v>
      </c>
      <c r="AB8" s="22">
        <v>1.4409030022255048E-2</v>
      </c>
      <c r="AC8" s="23">
        <v>2.866919810464427E-4</v>
      </c>
    </row>
    <row r="9" spans="1:34" x14ac:dyDescent="0.25">
      <c r="A9" s="11" t="s">
        <v>103</v>
      </c>
      <c r="B9" s="11" t="s">
        <v>8</v>
      </c>
      <c r="C9" s="12" t="s">
        <v>9</v>
      </c>
      <c r="D9" s="14">
        <v>114.7845004425466</v>
      </c>
      <c r="E9" s="14">
        <v>153938.20771757219</v>
      </c>
      <c r="F9" s="4">
        <v>3.3953398854986356</v>
      </c>
      <c r="G9" s="14">
        <v>270.04098973998072</v>
      </c>
      <c r="H9" s="14">
        <v>459432.4352163123</v>
      </c>
      <c r="I9" s="13">
        <v>41.599304370976469</v>
      </c>
      <c r="J9" s="14">
        <v>1368.1944112933434</v>
      </c>
      <c r="K9" s="14">
        <v>143.38298642526851</v>
      </c>
      <c r="L9" s="14">
        <v>10298.727943115984</v>
      </c>
      <c r="M9" s="4">
        <v>4.5296271301621278</v>
      </c>
      <c r="N9" s="13">
        <v>9.62500431601004</v>
      </c>
      <c r="O9" s="14">
        <v>2041.2537240181182</v>
      </c>
      <c r="P9" s="4" t="s">
        <v>3</v>
      </c>
      <c r="Q9" s="15">
        <v>179.38698526502375</v>
      </c>
      <c r="R9" s="13">
        <v>61.127426050078093</v>
      </c>
      <c r="S9" s="13">
        <v>34.225125842097512</v>
      </c>
      <c r="T9" s="4" t="s">
        <v>3</v>
      </c>
      <c r="U9" s="13">
        <v>12.925155637329091</v>
      </c>
      <c r="V9" s="4">
        <v>11.032313146522162</v>
      </c>
      <c r="W9" s="4" t="s">
        <v>3</v>
      </c>
      <c r="X9" s="4" t="s">
        <v>3</v>
      </c>
      <c r="Y9" s="1">
        <v>1.8815931680192532</v>
      </c>
      <c r="Z9" s="4">
        <v>3.353173543926331</v>
      </c>
      <c r="AA9" s="13">
        <v>62.533748243436428</v>
      </c>
      <c r="AB9" s="4" t="s">
        <v>3</v>
      </c>
      <c r="AC9" s="16">
        <v>2.7266667339243229</v>
      </c>
    </row>
    <row r="10" spans="1:34" s="17" customFormat="1" x14ac:dyDescent="0.25">
      <c r="B10" s="18" t="s">
        <v>4</v>
      </c>
      <c r="C10" s="18"/>
      <c r="D10" s="2">
        <v>5.7997878808909995</v>
      </c>
      <c r="E10" s="2">
        <v>4.1497124190507435</v>
      </c>
      <c r="F10" s="2">
        <v>8.3767638992767459</v>
      </c>
      <c r="G10" s="2">
        <v>4.3315061639506567</v>
      </c>
      <c r="H10" s="2">
        <v>5.1481165914672502</v>
      </c>
      <c r="I10" s="2">
        <v>7.410210861493014</v>
      </c>
      <c r="J10" s="2">
        <v>3.4638279482661503</v>
      </c>
      <c r="K10" s="2">
        <v>3.8982453739698268</v>
      </c>
      <c r="L10" s="2">
        <v>10.307654227200548</v>
      </c>
      <c r="M10" s="2">
        <v>15.756303304776702</v>
      </c>
      <c r="N10" s="2">
        <v>24.225914662962555</v>
      </c>
      <c r="O10" s="2">
        <v>3.7437496683074105</v>
      </c>
      <c r="P10" s="2" t="s">
        <v>5</v>
      </c>
      <c r="Q10" s="2">
        <v>4.7921447051582815</v>
      </c>
      <c r="R10" s="2">
        <v>3.7636180466246381</v>
      </c>
      <c r="S10" s="2">
        <v>13.645804906201892</v>
      </c>
      <c r="T10" s="2" t="s">
        <v>5</v>
      </c>
      <c r="U10" s="2">
        <v>16.186013189743989</v>
      </c>
      <c r="V10" s="2">
        <v>6.6292248944294636</v>
      </c>
      <c r="W10" s="2" t="s">
        <v>5</v>
      </c>
      <c r="X10" s="2" t="s">
        <v>5</v>
      </c>
      <c r="Y10" s="2">
        <v>11.044013342748134</v>
      </c>
      <c r="Z10" s="2">
        <v>5.4153790443616847</v>
      </c>
      <c r="AA10" s="2">
        <v>5.0365624401796341</v>
      </c>
      <c r="AB10" s="2" t="s">
        <v>5</v>
      </c>
      <c r="AC10" s="2">
        <v>6.6941192158856788</v>
      </c>
    </row>
    <row r="11" spans="1:34" s="19" customFormat="1" ht="13.8" x14ac:dyDescent="0.25">
      <c r="B11" s="18" t="s">
        <v>81</v>
      </c>
      <c r="C11" s="20"/>
      <c r="D11" s="3">
        <v>0.1743753198536431</v>
      </c>
      <c r="E11" s="21">
        <v>13.890924729448324</v>
      </c>
      <c r="F11" s="22">
        <v>1.8931059702060955E-2</v>
      </c>
      <c r="G11" s="3">
        <v>4.4757916590288035E-2</v>
      </c>
      <c r="H11" s="21">
        <v>5.5221943672470921</v>
      </c>
      <c r="I11" s="21">
        <v>0.35132220542997072</v>
      </c>
      <c r="J11" s="3">
        <v>4.91403930976455E-2</v>
      </c>
      <c r="K11" s="21">
        <v>0.10056838565934974</v>
      </c>
      <c r="L11" s="3">
        <v>1.1245292418565951</v>
      </c>
      <c r="M11" s="22">
        <v>2.3612281853717002E-2</v>
      </c>
      <c r="N11" s="3">
        <v>0.23566792592419744</v>
      </c>
      <c r="O11" s="3">
        <v>0.13117091405101775</v>
      </c>
      <c r="P11" s="3" t="s">
        <v>82</v>
      </c>
      <c r="Q11" s="3">
        <v>0.11737566892587402</v>
      </c>
      <c r="R11" s="22">
        <v>2.1049398928446414E-2</v>
      </c>
      <c r="S11" s="22">
        <v>6.9666088280835356E-2</v>
      </c>
      <c r="T11" s="23" t="s">
        <v>82</v>
      </c>
      <c r="U11" s="22">
        <v>2.1172766699459007E-2</v>
      </c>
      <c r="V11" s="3">
        <v>1.7124399127058113E-2</v>
      </c>
      <c r="W11" s="3">
        <v>0.62461887742379563</v>
      </c>
      <c r="X11" s="22">
        <v>2.5653397728410115E-2</v>
      </c>
      <c r="Y11" s="23">
        <v>3.3840717925715073E-3</v>
      </c>
      <c r="Z11" s="23">
        <v>3.7078398172947593E-3</v>
      </c>
      <c r="AA11" s="22">
        <v>1.8758655825392243E-2</v>
      </c>
      <c r="AB11" s="22">
        <v>8.0957176385636036E-3</v>
      </c>
      <c r="AC11" s="23">
        <v>7.9994135283841493E-4</v>
      </c>
    </row>
    <row r="12" spans="1:34" x14ac:dyDescent="0.25">
      <c r="A12" s="11" t="s">
        <v>103</v>
      </c>
      <c r="B12" s="11" t="s">
        <v>10</v>
      </c>
      <c r="C12" s="12" t="s">
        <v>11</v>
      </c>
      <c r="D12" s="4" t="s">
        <v>3</v>
      </c>
      <c r="E12" s="14">
        <v>240.96292583336427</v>
      </c>
      <c r="F12" s="4" t="s">
        <v>3</v>
      </c>
      <c r="G12" s="13">
        <v>49.383063829204623</v>
      </c>
      <c r="H12" s="14"/>
      <c r="I12" s="4" t="s">
        <v>3</v>
      </c>
      <c r="J12" s="14">
        <v>195.77514749282145</v>
      </c>
      <c r="K12" s="14">
        <v>3747.4536815961351</v>
      </c>
      <c r="L12" s="14"/>
      <c r="M12" s="13">
        <v>57.120917359452633</v>
      </c>
      <c r="N12" s="15">
        <v>230.71247773029975</v>
      </c>
      <c r="O12" s="14">
        <v>370.23432841840497</v>
      </c>
      <c r="P12" s="13">
        <v>18.079357635667929</v>
      </c>
      <c r="Q12" s="4" t="s">
        <v>3</v>
      </c>
      <c r="R12" s="15">
        <v>539.61822018777821</v>
      </c>
      <c r="S12" s="15">
        <v>609.45473566806129</v>
      </c>
      <c r="T12" s="4">
        <v>0.2758973395957951</v>
      </c>
      <c r="U12" s="14">
        <v>100.57535836067485</v>
      </c>
      <c r="V12" s="4">
        <v>29.727251104964758</v>
      </c>
      <c r="W12" s="4" t="s">
        <v>3</v>
      </c>
      <c r="X12" s="4" t="s">
        <v>3</v>
      </c>
      <c r="Y12" s="1">
        <v>0.19437709195515845</v>
      </c>
      <c r="Z12" s="4">
        <v>0.11039470683776548</v>
      </c>
      <c r="AA12" s="15">
        <v>3069.1805795767818</v>
      </c>
      <c r="AB12" s="1">
        <v>7.4145377889430708E-2</v>
      </c>
      <c r="AC12" s="4" t="s">
        <v>3</v>
      </c>
      <c r="AD12" s="9">
        <v>2.3130000000000002</v>
      </c>
      <c r="AE12" s="9">
        <v>63.619</v>
      </c>
      <c r="AF12" s="9">
        <v>33.145000000000003</v>
      </c>
      <c r="AG12" s="25">
        <f>AD12/AE12</f>
        <v>3.635706314151433E-2</v>
      </c>
      <c r="AH12" s="26">
        <f>(AG12+0.2953)/0.0013</f>
        <v>255.12081780116489</v>
      </c>
    </row>
    <row r="13" spans="1:34" s="17" customFormat="1" x14ac:dyDescent="0.25">
      <c r="B13" s="18" t="s">
        <v>4</v>
      </c>
      <c r="C13" s="18"/>
      <c r="D13" s="2" t="s">
        <v>5</v>
      </c>
      <c r="E13" s="2">
        <v>16.856269421784571</v>
      </c>
      <c r="F13" s="2" t="s">
        <v>5</v>
      </c>
      <c r="G13" s="2">
        <v>4.5229009233151816</v>
      </c>
      <c r="H13" s="2"/>
      <c r="I13" s="2" t="s">
        <v>5</v>
      </c>
      <c r="J13" s="2">
        <v>3.6795565726379356</v>
      </c>
      <c r="K13" s="2">
        <v>2.1977418573020104</v>
      </c>
      <c r="L13" s="2"/>
      <c r="M13" s="2">
        <v>3.5012962880636724</v>
      </c>
      <c r="N13" s="2">
        <v>3.1587625858991539</v>
      </c>
      <c r="O13" s="2">
        <v>3.8375559361841951</v>
      </c>
      <c r="P13" s="2">
        <v>19.647401961408587</v>
      </c>
      <c r="Q13" s="2" t="s">
        <v>5</v>
      </c>
      <c r="R13" s="2">
        <v>5.3149017766843585</v>
      </c>
      <c r="S13" s="2">
        <v>4.6877331959948796</v>
      </c>
      <c r="T13" s="2">
        <v>14.656193893177814</v>
      </c>
      <c r="U13" s="2">
        <v>8.9601172923232912</v>
      </c>
      <c r="V13" s="2">
        <v>4.7833605819113805</v>
      </c>
      <c r="W13" s="2" t="s">
        <v>5</v>
      </c>
      <c r="X13" s="2" t="s">
        <v>5</v>
      </c>
      <c r="Y13" s="2">
        <v>15.974489494246637</v>
      </c>
      <c r="Z13" s="2">
        <v>15.41269279349171</v>
      </c>
      <c r="AA13" s="2">
        <v>4.4982668752400414</v>
      </c>
      <c r="AB13" s="2">
        <v>27.539095466006703</v>
      </c>
      <c r="AC13" s="2" t="s">
        <v>5</v>
      </c>
      <c r="AD13" s="9"/>
      <c r="AE13" s="9"/>
      <c r="AF13" s="9"/>
      <c r="AG13" s="9"/>
      <c r="AH13" s="26"/>
    </row>
    <row r="14" spans="1:34" s="19" customFormat="1" ht="13.8" x14ac:dyDescent="0.25">
      <c r="B14" s="18" t="s">
        <v>81</v>
      </c>
      <c r="C14" s="20"/>
      <c r="D14" s="3">
        <v>0.34697134886151004</v>
      </c>
      <c r="E14" s="21">
        <v>4.9325814492636182</v>
      </c>
      <c r="F14" s="22">
        <v>4.3249358943961529E-3</v>
      </c>
      <c r="G14" s="3">
        <v>1.4723628919389262E-2</v>
      </c>
      <c r="H14" s="21"/>
      <c r="I14" s="21" t="s">
        <v>82</v>
      </c>
      <c r="J14" s="3">
        <v>1.6556033993103028E-2</v>
      </c>
      <c r="K14" s="21">
        <v>3.4941653881606756E-2</v>
      </c>
      <c r="L14" s="3"/>
      <c r="M14" s="22">
        <v>8.0449286523252891E-3</v>
      </c>
      <c r="N14" s="3">
        <v>7.9828829471541213E-2</v>
      </c>
      <c r="O14" s="3">
        <v>4.3900486955719367E-2</v>
      </c>
      <c r="P14" s="3">
        <v>0.12893392722083805</v>
      </c>
      <c r="Q14" s="3" t="s">
        <v>82</v>
      </c>
      <c r="R14" s="22">
        <v>7.1468214702711591E-3</v>
      </c>
      <c r="S14" s="22">
        <v>2.1260927296114198E-2</v>
      </c>
      <c r="T14" s="23">
        <v>2.0771716465134422E-3</v>
      </c>
      <c r="U14" s="22">
        <v>6.8862658359758848E-3</v>
      </c>
      <c r="V14" s="3">
        <v>5.8645752962098886E-3</v>
      </c>
      <c r="W14" s="3">
        <v>0.29551254712589209</v>
      </c>
      <c r="X14" s="22">
        <v>7.8322474360330331E-3</v>
      </c>
      <c r="Y14" s="23">
        <v>1.3391528962485493E-3</v>
      </c>
      <c r="Z14" s="23">
        <v>1.5288091577076925E-3</v>
      </c>
      <c r="AA14" s="22">
        <v>6.4590280998283317E-3</v>
      </c>
      <c r="AB14" s="22">
        <v>1.5043749674570467E-3</v>
      </c>
      <c r="AC14" s="23" t="s">
        <v>82</v>
      </c>
      <c r="AD14" s="9"/>
      <c r="AE14" s="9"/>
      <c r="AF14" s="9"/>
      <c r="AG14" s="9"/>
      <c r="AH14" s="26"/>
    </row>
    <row r="15" spans="1:34" x14ac:dyDescent="0.25">
      <c r="A15" s="11" t="s">
        <v>103</v>
      </c>
      <c r="B15" s="11" t="s">
        <v>12</v>
      </c>
      <c r="C15" s="12" t="s">
        <v>13</v>
      </c>
      <c r="D15" s="13">
        <v>22.975251057649682</v>
      </c>
      <c r="E15" s="14">
        <v>19535.577767394025</v>
      </c>
      <c r="F15" s="4">
        <v>4.9068913149945086</v>
      </c>
      <c r="G15" s="14">
        <v>368.84119416474061</v>
      </c>
      <c r="H15" s="14">
        <v>459461.08170107089</v>
      </c>
      <c r="I15" s="4">
        <v>3.0735033189976719</v>
      </c>
      <c r="J15" s="14">
        <v>160.39500364097972</v>
      </c>
      <c r="K15" s="13">
        <v>65.513981107689858</v>
      </c>
      <c r="L15" s="14">
        <v>1401.437593792175</v>
      </c>
      <c r="M15" s="4">
        <v>0.97563774126428582</v>
      </c>
      <c r="N15" s="4">
        <v>4.8135953421073996</v>
      </c>
      <c r="O15" s="14">
        <v>282.3077428778459</v>
      </c>
      <c r="P15" s="1">
        <v>2.2584167464688063</v>
      </c>
      <c r="Q15" s="15">
        <v>97.730914057659149</v>
      </c>
      <c r="R15" s="4">
        <v>7.4376132492388169</v>
      </c>
      <c r="S15" s="4">
        <v>5.1200045612863692</v>
      </c>
      <c r="T15" s="4">
        <v>3.4655100342993989E-2</v>
      </c>
      <c r="U15" s="4">
        <v>1.4328442899592395</v>
      </c>
      <c r="V15" s="4">
        <v>2.0102227235901271</v>
      </c>
      <c r="W15" s="4" t="s">
        <v>3</v>
      </c>
      <c r="X15" s="4" t="s">
        <v>3</v>
      </c>
      <c r="Y15" s="1">
        <v>0.30655118266243825</v>
      </c>
      <c r="Z15" s="4">
        <v>2.0882708824061447</v>
      </c>
      <c r="AA15" s="13">
        <v>15.511229380028396</v>
      </c>
      <c r="AB15" s="4" t="s">
        <v>3</v>
      </c>
      <c r="AC15" s="16">
        <v>1.3667715283212551</v>
      </c>
      <c r="AD15" s="9"/>
      <c r="AE15" s="9"/>
      <c r="AF15" s="9"/>
      <c r="AG15" s="9"/>
      <c r="AH15" s="26"/>
    </row>
    <row r="16" spans="1:34" s="17" customFormat="1" x14ac:dyDescent="0.25">
      <c r="B16" s="18" t="s">
        <v>4</v>
      </c>
      <c r="C16" s="18"/>
      <c r="D16" s="2">
        <v>7.9867275275512197</v>
      </c>
      <c r="E16" s="2">
        <v>13.911447075844359</v>
      </c>
      <c r="F16" s="2">
        <v>4.0596800888955737</v>
      </c>
      <c r="G16" s="2">
        <v>2.5538859323160383</v>
      </c>
      <c r="H16" s="2">
        <v>5.0499261405130396</v>
      </c>
      <c r="I16" s="2">
        <v>33.388770781363917</v>
      </c>
      <c r="J16" s="2">
        <v>7.7018678345423277</v>
      </c>
      <c r="K16" s="2">
        <v>8.2990530885425962</v>
      </c>
      <c r="L16" s="2">
        <v>5.3103827225897469</v>
      </c>
      <c r="M16" s="2">
        <v>18.889297217810846</v>
      </c>
      <c r="N16" s="2">
        <v>25.892887975596764</v>
      </c>
      <c r="O16" s="2">
        <v>8.0165226938926679</v>
      </c>
      <c r="P16" s="2">
        <v>74.969176340961766</v>
      </c>
      <c r="Q16" s="2">
        <v>5.6679461917856022</v>
      </c>
      <c r="R16" s="2">
        <v>8.3666384790072144</v>
      </c>
      <c r="S16" s="2">
        <v>12.463457302001371</v>
      </c>
      <c r="T16" s="2">
        <v>66.988869073128924</v>
      </c>
      <c r="U16" s="2">
        <v>13.791979450228533</v>
      </c>
      <c r="V16" s="2">
        <v>20.98431784465712</v>
      </c>
      <c r="W16" s="2" t="s">
        <v>5</v>
      </c>
      <c r="X16" s="2" t="s">
        <v>5</v>
      </c>
      <c r="Y16" s="2">
        <v>19.288816158272638</v>
      </c>
      <c r="Z16" s="2">
        <v>6.9975208194693455</v>
      </c>
      <c r="AA16" s="2">
        <v>5.5335935600706643</v>
      </c>
      <c r="AB16" s="2" t="s">
        <v>5</v>
      </c>
      <c r="AC16" s="2">
        <v>6.2172494079359204</v>
      </c>
      <c r="AD16" s="9"/>
      <c r="AE16" s="9"/>
      <c r="AF16" s="9"/>
      <c r="AG16" s="9"/>
      <c r="AH16" s="26"/>
    </row>
    <row r="17" spans="1:34" s="19" customFormat="1" ht="13.8" x14ac:dyDescent="0.25">
      <c r="B17" s="18" t="s">
        <v>81</v>
      </c>
      <c r="C17" s="20"/>
      <c r="D17" s="3">
        <v>9.8270175560818088E-2</v>
      </c>
      <c r="E17" s="21">
        <v>5.587122254261252</v>
      </c>
      <c r="F17" s="22">
        <v>1.0054291546347151E-2</v>
      </c>
      <c r="G17" s="3">
        <v>2.3845756868873597E-2</v>
      </c>
      <c r="H17" s="21">
        <v>2.9458426826436801</v>
      </c>
      <c r="I17" s="21">
        <v>1.1953518624771671</v>
      </c>
      <c r="J17" s="3">
        <v>2.3011717285118572E-2</v>
      </c>
      <c r="K17" s="21">
        <v>5.0072912521436412E-2</v>
      </c>
      <c r="L17" s="3">
        <v>0.59589481839889469</v>
      </c>
      <c r="M17" s="22">
        <v>1.2053768795782035E-2</v>
      </c>
      <c r="N17" s="3">
        <v>0.15645299859115666</v>
      </c>
      <c r="O17" s="3">
        <v>5.9468643955637474E-2</v>
      </c>
      <c r="P17" s="3">
        <v>0.37306648013240018</v>
      </c>
      <c r="Q17" s="3">
        <v>5.9054300693083137E-2</v>
      </c>
      <c r="R17" s="22">
        <v>1.0007660937968616E-2</v>
      </c>
      <c r="S17" s="22">
        <v>3.6935310465433906E-2</v>
      </c>
      <c r="T17" s="23">
        <v>8.0305308266691525E-3</v>
      </c>
      <c r="U17" s="22">
        <v>1.1663050551478805E-2</v>
      </c>
      <c r="V17" s="3">
        <v>6.8760784087008083E-3</v>
      </c>
      <c r="W17" s="3" t="s">
        <v>82</v>
      </c>
      <c r="X17" s="22">
        <v>5.3636641499078134E-3</v>
      </c>
      <c r="Y17" s="23">
        <v>2.0087811758861119E-3</v>
      </c>
      <c r="Z17" s="23">
        <v>1.7876524213877461E-3</v>
      </c>
      <c r="AA17" s="22">
        <v>9.6681239152478036E-3</v>
      </c>
      <c r="AB17" s="22">
        <v>1.3210051180334141E-3</v>
      </c>
      <c r="AC17" s="23">
        <v>4.2066160540279416E-4</v>
      </c>
      <c r="AD17" s="9"/>
      <c r="AE17" s="9"/>
      <c r="AF17" s="9"/>
      <c r="AG17" s="9"/>
      <c r="AH17" s="26"/>
    </row>
    <row r="18" spans="1:34" x14ac:dyDescent="0.25">
      <c r="A18" s="11" t="s">
        <v>103</v>
      </c>
      <c r="B18" s="11" t="s">
        <v>14</v>
      </c>
      <c r="C18" s="12" t="s">
        <v>84</v>
      </c>
      <c r="D18" s="4" t="s">
        <v>3</v>
      </c>
      <c r="E18" s="14">
        <v>372.37627933567046</v>
      </c>
      <c r="F18" s="4" t="s">
        <v>3</v>
      </c>
      <c r="G18" s="14">
        <v>169.66100025516707</v>
      </c>
      <c r="H18" s="14"/>
      <c r="I18" s="4">
        <v>1.1854852705006416</v>
      </c>
      <c r="J18" s="14">
        <v>421.18549487071994</v>
      </c>
      <c r="K18" s="14">
        <v>12470.919494098245</v>
      </c>
      <c r="L18" s="14"/>
      <c r="M18" s="15">
        <v>160.17638197144811</v>
      </c>
      <c r="N18" s="13">
        <v>72.20597107351864</v>
      </c>
      <c r="O18" s="13">
        <v>60.69888536863494</v>
      </c>
      <c r="P18" s="13">
        <v>18.705869352528445</v>
      </c>
      <c r="Q18" s="4" t="s">
        <v>3</v>
      </c>
      <c r="R18" s="15">
        <v>183.43442997220583</v>
      </c>
      <c r="S18" s="15">
        <v>1652.5548609830901</v>
      </c>
      <c r="T18" s="4">
        <v>1.5967616719256561</v>
      </c>
      <c r="U18" s="14">
        <v>510.08722932047704</v>
      </c>
      <c r="V18" s="4">
        <v>60.425693722413371</v>
      </c>
      <c r="W18" s="4" t="s">
        <v>3</v>
      </c>
      <c r="X18" s="4" t="s">
        <v>3</v>
      </c>
      <c r="Y18" s="1">
        <v>0.27178754683593409</v>
      </c>
      <c r="Z18" s="4">
        <v>3.6701475775407055E-2</v>
      </c>
      <c r="AA18" s="15">
        <v>1004.480965570598</v>
      </c>
      <c r="AB18" s="4" t="s">
        <v>3</v>
      </c>
      <c r="AC18" s="4" t="s">
        <v>3</v>
      </c>
      <c r="AD18" s="9">
        <v>9.5519999999999996</v>
      </c>
      <c r="AE18" s="9">
        <v>56.344000000000001</v>
      </c>
      <c r="AF18" s="9">
        <v>33.578000000000003</v>
      </c>
      <c r="AG18" s="25">
        <f>AD18/AE18</f>
        <v>0.1695300298168394</v>
      </c>
      <c r="AH18" s="26">
        <f>(AG18+0.2953)/0.0013</f>
        <v>357.56156139756877</v>
      </c>
    </row>
    <row r="19" spans="1:34" s="17" customFormat="1" x14ac:dyDescent="0.25">
      <c r="B19" s="18" t="s">
        <v>4</v>
      </c>
      <c r="C19" s="18"/>
      <c r="D19" s="2" t="s">
        <v>5</v>
      </c>
      <c r="E19" s="2">
        <v>14.679579897551907</v>
      </c>
      <c r="F19" s="2" t="s">
        <v>5</v>
      </c>
      <c r="G19" s="2">
        <v>3.0777681098144996</v>
      </c>
      <c r="H19" s="2"/>
      <c r="I19" s="2">
        <v>75.260495756614006</v>
      </c>
      <c r="J19" s="2">
        <v>3.709837685421165</v>
      </c>
      <c r="K19" s="2">
        <v>9.8062975181813634</v>
      </c>
      <c r="L19" s="2"/>
      <c r="M19" s="2">
        <v>4.5971445183901567</v>
      </c>
      <c r="N19" s="2">
        <v>6.107577172757054</v>
      </c>
      <c r="O19" s="2">
        <v>5.1676816621762365</v>
      </c>
      <c r="P19" s="2">
        <v>26.665271753833974</v>
      </c>
      <c r="Q19" s="2" t="s">
        <v>5</v>
      </c>
      <c r="R19" s="2">
        <v>4.7660788943360703</v>
      </c>
      <c r="S19" s="2">
        <v>4.6933162857408659</v>
      </c>
      <c r="T19" s="2">
        <v>9.6342049925094138</v>
      </c>
      <c r="U19" s="2">
        <v>9.5334868659603025</v>
      </c>
      <c r="V19" s="2">
        <v>5.1239896107592617</v>
      </c>
      <c r="W19" s="2" t="s">
        <v>5</v>
      </c>
      <c r="X19" s="2" t="s">
        <v>5</v>
      </c>
      <c r="Y19" s="2">
        <v>23.322696131183541</v>
      </c>
      <c r="Z19" s="2">
        <v>42.346560035644039</v>
      </c>
      <c r="AA19" s="2">
        <v>5.3662576271517635</v>
      </c>
      <c r="AB19" s="2" t="s">
        <v>5</v>
      </c>
      <c r="AC19" s="2" t="s">
        <v>5</v>
      </c>
      <c r="AD19" s="9"/>
      <c r="AE19" s="9"/>
      <c r="AF19" s="9"/>
      <c r="AG19" s="9"/>
      <c r="AH19" s="26"/>
    </row>
    <row r="20" spans="1:34" s="19" customFormat="1" ht="13.8" x14ac:dyDescent="0.25">
      <c r="B20" s="18" t="s">
        <v>81</v>
      </c>
      <c r="C20" s="20"/>
      <c r="D20" s="3">
        <v>8.2094030758026668E-2</v>
      </c>
      <c r="E20" s="21">
        <v>6.111380395449248</v>
      </c>
      <c r="F20" s="22">
        <v>5.8656987077121451E-5</v>
      </c>
      <c r="G20" s="3">
        <v>2.0549587203953643E-2</v>
      </c>
      <c r="H20" s="21"/>
      <c r="I20" s="21" t="s">
        <v>82</v>
      </c>
      <c r="J20" s="3">
        <v>2.2678701189534137E-2</v>
      </c>
      <c r="K20" s="21">
        <v>4.1929169468146114E-2</v>
      </c>
      <c r="L20" s="3"/>
      <c r="M20" s="22">
        <v>1.0316646293909233E-2</v>
      </c>
      <c r="N20" s="3">
        <v>0.10299307576341638</v>
      </c>
      <c r="O20" s="3">
        <v>5.9652151456911343E-2</v>
      </c>
      <c r="P20" s="3">
        <v>0.15950082645276462</v>
      </c>
      <c r="Q20" s="3">
        <v>0.12526231191987983</v>
      </c>
      <c r="R20" s="22">
        <v>9.9897212701509034E-3</v>
      </c>
      <c r="S20" s="22">
        <v>2.88624011373587E-2</v>
      </c>
      <c r="T20" s="23">
        <v>3.040141660925338E-3</v>
      </c>
      <c r="U20" s="22">
        <v>9.2805305542137794E-3</v>
      </c>
      <c r="V20" s="3">
        <v>7.9779300699791191E-3</v>
      </c>
      <c r="W20" s="3">
        <v>7.8148237232423784E-2</v>
      </c>
      <c r="X20" s="22">
        <v>1.2015385276235514E-2</v>
      </c>
      <c r="Y20" s="23">
        <v>1.8764149284665344E-3</v>
      </c>
      <c r="Z20" s="23">
        <v>3.1695275184300061E-3</v>
      </c>
      <c r="AA20" s="22">
        <v>9.1176849636156118E-3</v>
      </c>
      <c r="AB20" s="22">
        <v>1.2472752338223117E-3</v>
      </c>
      <c r="AC20" s="23" t="s">
        <v>82</v>
      </c>
      <c r="AD20" s="9"/>
      <c r="AE20" s="9"/>
      <c r="AF20" s="9"/>
      <c r="AG20" s="9"/>
      <c r="AH20" s="26"/>
    </row>
    <row r="21" spans="1:34" x14ac:dyDescent="0.25">
      <c r="A21" s="11" t="s">
        <v>103</v>
      </c>
      <c r="B21" s="11" t="s">
        <v>15</v>
      </c>
      <c r="C21" s="12" t="s">
        <v>13</v>
      </c>
      <c r="D21" s="13">
        <v>32.198662502947592</v>
      </c>
      <c r="E21" s="4" t="s">
        <v>3</v>
      </c>
      <c r="F21" s="4">
        <v>2.6642070076115765</v>
      </c>
      <c r="G21" s="14">
        <v>915.66983746811525</v>
      </c>
      <c r="H21" s="14">
        <v>459676.60852941306</v>
      </c>
      <c r="I21" s="4">
        <v>1.087587640191515</v>
      </c>
      <c r="J21" s="13">
        <v>25.230679563418544</v>
      </c>
      <c r="K21" s="13">
        <v>10.021798128892248</v>
      </c>
      <c r="L21" s="14">
        <v>1146.3951450233312</v>
      </c>
      <c r="M21" s="4">
        <v>9.6934000554817684E-2</v>
      </c>
      <c r="N21" s="4">
        <v>1.5138940051393335</v>
      </c>
      <c r="O21" s="13">
        <v>23.779693357280077</v>
      </c>
      <c r="P21" s="1">
        <v>1.0199760692990232</v>
      </c>
      <c r="Q21" s="13">
        <v>54.287672107387614</v>
      </c>
      <c r="R21" s="4">
        <v>0.46158582648615198</v>
      </c>
      <c r="S21" s="4">
        <v>2.9165465803648449</v>
      </c>
      <c r="T21" s="4" t="s">
        <v>3</v>
      </c>
      <c r="U21" s="4">
        <v>9.7928750829490277E-2</v>
      </c>
      <c r="V21" s="4">
        <v>0.44622290021054462</v>
      </c>
      <c r="W21" s="4" t="s">
        <v>3</v>
      </c>
      <c r="X21" s="4" t="s">
        <v>3</v>
      </c>
      <c r="Y21" s="1">
        <v>0.11689483799313649</v>
      </c>
      <c r="Z21" s="4">
        <v>2.1187606458246608</v>
      </c>
      <c r="AA21" s="13">
        <v>18.976637774546663</v>
      </c>
      <c r="AB21" s="1">
        <v>1.8502636847334403E-2</v>
      </c>
      <c r="AC21" s="16">
        <v>0.65051864190478625</v>
      </c>
      <c r="AD21" s="9"/>
      <c r="AE21" s="9"/>
      <c r="AF21" s="9"/>
      <c r="AG21" s="9"/>
      <c r="AH21" s="26"/>
    </row>
    <row r="22" spans="1:34" s="17" customFormat="1" x14ac:dyDescent="0.25">
      <c r="B22" s="18" t="s">
        <v>4</v>
      </c>
      <c r="C22" s="18"/>
      <c r="D22" s="2">
        <v>3.6365968150362864</v>
      </c>
      <c r="E22" s="2" t="s">
        <v>5</v>
      </c>
      <c r="F22" s="2">
        <v>6.5497682967178745</v>
      </c>
      <c r="G22" s="2">
        <v>1.9302448175441844</v>
      </c>
      <c r="H22" s="2">
        <v>5.3170167702112439</v>
      </c>
      <c r="I22" s="2">
        <v>78.535664518056137</v>
      </c>
      <c r="J22" s="2">
        <v>5.2988894955886154</v>
      </c>
      <c r="K22" s="2">
        <v>6.2858426422324172</v>
      </c>
      <c r="L22" s="2">
        <v>5.7637609120454094</v>
      </c>
      <c r="M22" s="2">
        <v>77.067635640085214</v>
      </c>
      <c r="N22" s="2">
        <v>61.078521534612484</v>
      </c>
      <c r="O22" s="2">
        <v>5.744274006606946</v>
      </c>
      <c r="P22" s="2">
        <v>74.896374718876814</v>
      </c>
      <c r="Q22" s="2">
        <v>4.8316316204891994</v>
      </c>
      <c r="R22" s="2">
        <v>19.695703471553774</v>
      </c>
      <c r="S22" s="2">
        <v>17.700439280744892</v>
      </c>
      <c r="T22" s="2" t="s">
        <v>5</v>
      </c>
      <c r="U22" s="2">
        <v>62.556961668435953</v>
      </c>
      <c r="V22" s="2">
        <v>18.682463384666935</v>
      </c>
      <c r="W22" s="2" t="s">
        <v>5</v>
      </c>
      <c r="X22" s="2" t="s">
        <v>5</v>
      </c>
      <c r="Y22" s="2">
        <v>34.100441449531154</v>
      </c>
      <c r="Z22" s="2">
        <v>6.253965340154731</v>
      </c>
      <c r="AA22" s="2">
        <v>4.4191086554285164</v>
      </c>
      <c r="AB22" s="2">
        <v>86.499955121491283</v>
      </c>
      <c r="AC22" s="2">
        <v>5.1139791892101423</v>
      </c>
      <c r="AD22" s="9"/>
      <c r="AE22" s="9"/>
      <c r="AF22" s="9"/>
      <c r="AG22" s="9"/>
      <c r="AH22" s="26"/>
    </row>
    <row r="23" spans="1:34" s="19" customFormat="1" ht="13.8" x14ac:dyDescent="0.25">
      <c r="B23" s="18" t="s">
        <v>81</v>
      </c>
      <c r="C23" s="20"/>
      <c r="D23" s="3">
        <v>6.7519582325574271E-2</v>
      </c>
      <c r="E23" s="21">
        <v>4.996528408899791</v>
      </c>
      <c r="F23" s="22">
        <v>6.9626324467415334E-3</v>
      </c>
      <c r="G23" s="3">
        <v>1.7455879808197058E-2</v>
      </c>
      <c r="H23" s="21">
        <v>2.0823213376250349</v>
      </c>
      <c r="I23" s="21" t="s">
        <v>82</v>
      </c>
      <c r="J23" s="3">
        <v>1.923147303530837E-2</v>
      </c>
      <c r="K23" s="21">
        <v>4.5876369563553225E-2</v>
      </c>
      <c r="L23" s="3">
        <v>0.45220090233841526</v>
      </c>
      <c r="M23" s="22">
        <v>1.0440912788668591E-2</v>
      </c>
      <c r="N23" s="3">
        <v>8.823983121985822E-2</v>
      </c>
      <c r="O23" s="3">
        <v>5.1073405540315017E-2</v>
      </c>
      <c r="P23" s="3" t="s">
        <v>82</v>
      </c>
      <c r="Q23" s="3">
        <v>4.5940427400101305E-2</v>
      </c>
      <c r="R23" s="22">
        <v>9.6869146228251626E-3</v>
      </c>
      <c r="S23" s="22">
        <v>2.3718801885561146E-2</v>
      </c>
      <c r="T23" s="23">
        <v>5.2602350004567399E-3</v>
      </c>
      <c r="U23" s="22">
        <v>7.8293670347506228E-3</v>
      </c>
      <c r="V23" s="3">
        <v>7.3104448454697707E-3</v>
      </c>
      <c r="W23" s="3">
        <v>0.19029280369976484</v>
      </c>
      <c r="X23" s="22">
        <v>9.0158927663149587E-3</v>
      </c>
      <c r="Y23" s="23">
        <v>1.3315344470659187E-3</v>
      </c>
      <c r="Z23" s="23">
        <v>1.4051179731561191E-3</v>
      </c>
      <c r="AA23" s="22">
        <v>7.5239348638504793E-3</v>
      </c>
      <c r="AB23" s="22">
        <v>2.1975118671971774E-3</v>
      </c>
      <c r="AC23" s="23">
        <v>3.2777883791341365E-4</v>
      </c>
      <c r="AD23" s="9"/>
      <c r="AE23" s="9"/>
      <c r="AF23" s="9"/>
      <c r="AG23" s="9"/>
      <c r="AH23" s="26"/>
    </row>
    <row r="24" spans="1:34" x14ac:dyDescent="0.25">
      <c r="A24" s="11" t="s">
        <v>103</v>
      </c>
      <c r="B24" s="11" t="s">
        <v>16</v>
      </c>
      <c r="C24" s="12" t="s">
        <v>9</v>
      </c>
      <c r="D24" s="13">
        <v>18.332526255341513</v>
      </c>
      <c r="E24" s="4" t="s">
        <v>3</v>
      </c>
      <c r="F24" s="4">
        <v>2.8979161832549911</v>
      </c>
      <c r="G24" s="14">
        <v>123.40382982718081</v>
      </c>
      <c r="H24" s="14">
        <v>459725.35965731571</v>
      </c>
      <c r="I24" s="4">
        <v>4.8847893168884022</v>
      </c>
      <c r="J24" s="13">
        <v>73.155623657532317</v>
      </c>
      <c r="K24" s="4">
        <v>1.3533505790367608</v>
      </c>
      <c r="L24" s="14">
        <v>513.42827953786366</v>
      </c>
      <c r="M24" s="4" t="s">
        <v>3</v>
      </c>
      <c r="N24" s="4" t="s">
        <v>3</v>
      </c>
      <c r="O24" s="13">
        <v>18.559757899061161</v>
      </c>
      <c r="P24" s="1">
        <v>4.0825764700146179</v>
      </c>
      <c r="Q24" s="13">
        <v>63.350238506165432</v>
      </c>
      <c r="R24" s="4" t="s">
        <v>3</v>
      </c>
      <c r="S24" s="1">
        <v>1.6516399288680994</v>
      </c>
      <c r="T24" s="4" t="s">
        <v>3</v>
      </c>
      <c r="U24" s="4" t="s">
        <v>3</v>
      </c>
      <c r="V24" s="4">
        <v>0.50708689427542442</v>
      </c>
      <c r="W24" s="4" t="s">
        <v>3</v>
      </c>
      <c r="X24" s="4" t="s">
        <v>3</v>
      </c>
      <c r="Y24" s="1">
        <v>5.4006880709261504E-2</v>
      </c>
      <c r="Z24" s="13">
        <v>12.305203854739831</v>
      </c>
      <c r="AA24" s="13">
        <v>15.433559595862839</v>
      </c>
      <c r="AB24" s="4" t="s">
        <v>3</v>
      </c>
      <c r="AC24" s="16">
        <v>0.16035429681662741</v>
      </c>
      <c r="AD24" s="9"/>
      <c r="AE24" s="9"/>
      <c r="AF24" s="9"/>
      <c r="AG24" s="9"/>
      <c r="AH24" s="26"/>
    </row>
    <row r="25" spans="1:34" s="17" customFormat="1" x14ac:dyDescent="0.25">
      <c r="B25" s="18" t="s">
        <v>4</v>
      </c>
      <c r="C25" s="18"/>
      <c r="D25" s="2">
        <v>5.2325504913460792</v>
      </c>
      <c r="E25" s="2" t="s">
        <v>5</v>
      </c>
      <c r="F25" s="2">
        <v>6.1481819723096374</v>
      </c>
      <c r="G25" s="2">
        <v>2.0187265270329258</v>
      </c>
      <c r="H25" s="2">
        <v>4.9460409022428244</v>
      </c>
      <c r="I25" s="2">
        <v>17.510071035315896</v>
      </c>
      <c r="J25" s="2">
        <v>2.2183341791124942</v>
      </c>
      <c r="K25" s="2">
        <v>30.166557713385828</v>
      </c>
      <c r="L25" s="2">
        <v>5.0509362229340127</v>
      </c>
      <c r="M25" s="2" t="s">
        <v>5</v>
      </c>
      <c r="N25" s="2" t="s">
        <v>5</v>
      </c>
      <c r="O25" s="2">
        <v>7.964580925843741</v>
      </c>
      <c r="P25" s="2">
        <v>41.308080109918862</v>
      </c>
      <c r="Q25" s="2">
        <v>4.4558140953697221</v>
      </c>
      <c r="R25" s="2" t="s">
        <v>5</v>
      </c>
      <c r="S25" s="2">
        <v>24.97004861348266</v>
      </c>
      <c r="T25" s="2" t="s">
        <v>5</v>
      </c>
      <c r="U25" s="2" t="s">
        <v>5</v>
      </c>
      <c r="V25" s="2">
        <v>16.564622399215843</v>
      </c>
      <c r="W25" s="2" t="s">
        <v>5</v>
      </c>
      <c r="X25" s="2" t="s">
        <v>5</v>
      </c>
      <c r="Y25" s="2">
        <v>42.612031226041033</v>
      </c>
      <c r="Z25" s="2">
        <v>3.2549658199439149</v>
      </c>
      <c r="AA25" s="2">
        <v>3.1348131680393645</v>
      </c>
      <c r="AB25" s="2" t="s">
        <v>5</v>
      </c>
      <c r="AC25" s="2">
        <v>9.0520206458871613</v>
      </c>
      <c r="AD25" s="9"/>
      <c r="AE25" s="9"/>
      <c r="AF25" s="9"/>
      <c r="AG25" s="9"/>
      <c r="AH25" s="26"/>
    </row>
    <row r="26" spans="1:34" s="19" customFormat="1" ht="13.8" x14ac:dyDescent="0.25">
      <c r="B26" s="18" t="s">
        <v>81</v>
      </c>
      <c r="C26" s="20"/>
      <c r="D26" s="3">
        <v>6.7694881188574307E-2</v>
      </c>
      <c r="E26" s="21">
        <v>9.5395258518104331</v>
      </c>
      <c r="F26" s="22">
        <v>6.9957425653923919E-3</v>
      </c>
      <c r="G26" s="3">
        <v>1.6874076349857482E-2</v>
      </c>
      <c r="H26" s="21">
        <v>2.0624996185546429</v>
      </c>
      <c r="I26" s="21">
        <v>0.16944509309504036</v>
      </c>
      <c r="J26" s="3">
        <v>1.9001611860913408E-2</v>
      </c>
      <c r="K26" s="21">
        <v>5.4411522967566454E-2</v>
      </c>
      <c r="L26" s="3">
        <v>0.45958436063644104</v>
      </c>
      <c r="M26" s="22">
        <v>5.8445837076686498E-3</v>
      </c>
      <c r="N26" s="3">
        <v>7.6762672520087782E-2</v>
      </c>
      <c r="O26" s="3">
        <v>4.8727324827595196E-2</v>
      </c>
      <c r="P26" s="3">
        <v>0.18593833725025088</v>
      </c>
      <c r="Q26" s="3">
        <v>4.5357397819602185E-2</v>
      </c>
      <c r="R26" s="22" t="s">
        <v>82</v>
      </c>
      <c r="S26" s="22">
        <v>3.0400939133804157E-2</v>
      </c>
      <c r="T26" s="23">
        <v>1.8821559831437998E-3</v>
      </c>
      <c r="U26" s="22" t="s">
        <v>82</v>
      </c>
      <c r="V26" s="3">
        <v>6.9075205880799011E-3</v>
      </c>
      <c r="W26" s="3">
        <v>3.9853233524066001E-2</v>
      </c>
      <c r="X26" s="22">
        <v>4.671469920658769E-3</v>
      </c>
      <c r="Y26" s="23">
        <v>1.4818280127354901E-3</v>
      </c>
      <c r="Z26" s="23">
        <v>1.390812300364557E-3</v>
      </c>
      <c r="AA26" s="22">
        <v>7.5532530579212262E-3</v>
      </c>
      <c r="AB26" s="22">
        <v>1.5786777033901619E-2</v>
      </c>
      <c r="AC26" s="23">
        <v>3.2086430639711625E-4</v>
      </c>
      <c r="AD26" s="9"/>
      <c r="AE26" s="9"/>
      <c r="AF26" s="9"/>
      <c r="AG26" s="9"/>
      <c r="AH26" s="26"/>
    </row>
    <row r="27" spans="1:34" x14ac:dyDescent="0.25">
      <c r="A27" s="11" t="s">
        <v>103</v>
      </c>
      <c r="B27" s="27" t="s">
        <v>17</v>
      </c>
      <c r="C27" s="12" t="s">
        <v>11</v>
      </c>
      <c r="D27" s="4" t="s">
        <v>3</v>
      </c>
      <c r="E27" s="14">
        <v>323.63262613496676</v>
      </c>
      <c r="F27" s="1">
        <v>9.8118425815231031E-2</v>
      </c>
      <c r="G27" s="24">
        <v>71.506359748724449</v>
      </c>
      <c r="H27" s="14"/>
      <c r="I27" s="4" t="s">
        <v>3</v>
      </c>
      <c r="J27" s="14">
        <v>414.151732893798</v>
      </c>
      <c r="K27" s="14">
        <v>2545.3036489786073</v>
      </c>
      <c r="L27" s="14"/>
      <c r="M27" s="15">
        <v>112.06112188929512</v>
      </c>
      <c r="N27" s="15">
        <v>335.84670435765429</v>
      </c>
      <c r="O27" s="14">
        <v>502.29655053000135</v>
      </c>
      <c r="P27" s="24">
        <v>18.875693239015529</v>
      </c>
      <c r="Q27" s="4" t="s">
        <v>3</v>
      </c>
      <c r="R27" s="13">
        <v>43.726567364604563</v>
      </c>
      <c r="S27" s="15">
        <v>1350.4555151914412</v>
      </c>
      <c r="T27" s="4">
        <v>0.47751480834318949</v>
      </c>
      <c r="U27" s="14">
        <v>152.25433613215631</v>
      </c>
      <c r="V27" s="24">
        <v>94.246761583882673</v>
      </c>
      <c r="W27" s="4" t="s">
        <v>3</v>
      </c>
      <c r="X27" s="4" t="s">
        <v>3</v>
      </c>
      <c r="Y27" s="4" t="s">
        <v>3</v>
      </c>
      <c r="Z27" s="4" t="s">
        <v>3</v>
      </c>
      <c r="AA27" s="15">
        <v>404.60422770693577</v>
      </c>
      <c r="AB27" s="1">
        <v>2.1751502483503254E-2</v>
      </c>
      <c r="AC27" s="4" t="s">
        <v>3</v>
      </c>
      <c r="AD27" s="9">
        <v>6.68</v>
      </c>
      <c r="AE27" s="9">
        <v>58.994999999999997</v>
      </c>
      <c r="AF27" s="9">
        <v>33.387</v>
      </c>
      <c r="AG27" s="25">
        <f>AD27/AE27</f>
        <v>0.11322993474023223</v>
      </c>
      <c r="AH27" s="26">
        <f>(AG27+0.2953)/0.0013</f>
        <v>314.25379595402484</v>
      </c>
    </row>
    <row r="28" spans="1:34" s="17" customFormat="1" x14ac:dyDescent="0.25">
      <c r="B28" s="18" t="s">
        <v>4</v>
      </c>
      <c r="C28" s="18"/>
      <c r="D28" s="2" t="s">
        <v>5</v>
      </c>
      <c r="E28" s="2">
        <v>10.879855991275674</v>
      </c>
      <c r="F28" s="2">
        <v>39.516153134883581</v>
      </c>
      <c r="G28" s="2">
        <v>1.7919627770869166</v>
      </c>
      <c r="H28" s="2"/>
      <c r="I28" s="2" t="s">
        <v>5</v>
      </c>
      <c r="J28" s="2">
        <v>2.6129469620314048</v>
      </c>
      <c r="K28" s="2">
        <v>1.9691751306321972</v>
      </c>
      <c r="L28" s="2"/>
      <c r="M28" s="2">
        <v>2.3489123831788197</v>
      </c>
      <c r="N28" s="2">
        <v>3.4165009131462258</v>
      </c>
      <c r="O28" s="2">
        <v>2.12700262293404</v>
      </c>
      <c r="P28" s="2">
        <v>22.919722400144249</v>
      </c>
      <c r="Q28" s="2" t="s">
        <v>5</v>
      </c>
      <c r="R28" s="2">
        <v>2.712650816587646</v>
      </c>
      <c r="S28" s="2">
        <v>3.3291953008070472</v>
      </c>
      <c r="T28" s="2">
        <v>9.0297698448987376</v>
      </c>
      <c r="U28" s="2">
        <v>3.2571266645664694</v>
      </c>
      <c r="V28" s="2">
        <v>2.404576594072561</v>
      </c>
      <c r="W28" s="2" t="s">
        <v>5</v>
      </c>
      <c r="X28" s="2" t="s">
        <v>5</v>
      </c>
      <c r="Y28" s="2" t="s">
        <v>5</v>
      </c>
      <c r="Z28" s="2" t="s">
        <v>5</v>
      </c>
      <c r="AA28" s="2">
        <v>1.8482891418555687</v>
      </c>
      <c r="AB28" s="2">
        <v>53.132790547435938</v>
      </c>
      <c r="AC28" s="2" t="s">
        <v>5</v>
      </c>
      <c r="AD28" s="9"/>
      <c r="AE28" s="9"/>
      <c r="AF28" s="9"/>
      <c r="AG28" s="9"/>
      <c r="AH28" s="26"/>
    </row>
    <row r="29" spans="1:34" s="19" customFormat="1" ht="13.8" x14ac:dyDescent="0.25">
      <c r="B29" s="18" t="s">
        <v>81</v>
      </c>
      <c r="C29" s="20"/>
      <c r="D29" s="3">
        <v>2.1465351903978969E-2</v>
      </c>
      <c r="E29" s="21">
        <v>4.5679231293356848</v>
      </c>
      <c r="F29" s="22">
        <v>8.6827769557577972E-3</v>
      </c>
      <c r="G29" s="3">
        <v>1.6237738063728815E-2</v>
      </c>
      <c r="H29" s="21"/>
      <c r="I29" s="21">
        <v>0.8716326306009613</v>
      </c>
      <c r="J29" s="3">
        <v>1.5275973139494959E-2</v>
      </c>
      <c r="K29" s="21">
        <v>5.8063884134521779E-2</v>
      </c>
      <c r="L29" s="3"/>
      <c r="M29" s="22">
        <v>7.6867798744703151E-3</v>
      </c>
      <c r="N29" s="3">
        <v>0.10332396535057334</v>
      </c>
      <c r="O29" s="3">
        <v>7.8301499760662877E-2</v>
      </c>
      <c r="P29" s="3">
        <v>0.1539554834378874</v>
      </c>
      <c r="Q29" s="3">
        <v>9.212160738061052E-3</v>
      </c>
      <c r="R29" s="22">
        <v>5.2466604069881803E-3</v>
      </c>
      <c r="S29" s="22">
        <v>2.7361660437197528E-2</v>
      </c>
      <c r="T29" s="23">
        <v>2.5044019749379766E-3</v>
      </c>
      <c r="U29" s="22">
        <v>6.7294182411510054E-3</v>
      </c>
      <c r="V29" s="3">
        <v>6.3693834672348057E-3</v>
      </c>
      <c r="W29" s="3">
        <v>6.758255187653521E-2</v>
      </c>
      <c r="X29" s="22">
        <v>1.5380049482169568E-2</v>
      </c>
      <c r="Y29" s="23">
        <v>5.9588621994526502E-4</v>
      </c>
      <c r="Z29" s="23" t="s">
        <v>82</v>
      </c>
      <c r="AA29" s="22">
        <v>6.4383791589027115E-3</v>
      </c>
      <c r="AB29" s="22">
        <v>1.8269525525151519E-3</v>
      </c>
      <c r="AC29" s="23" t="s">
        <v>82</v>
      </c>
      <c r="AD29" s="9"/>
      <c r="AE29" s="9"/>
      <c r="AF29" s="9"/>
      <c r="AG29" s="9"/>
      <c r="AH29" s="26"/>
    </row>
    <row r="30" spans="1:34" x14ac:dyDescent="0.25">
      <c r="A30" s="11" t="s">
        <v>103</v>
      </c>
      <c r="B30" s="27" t="s">
        <v>18</v>
      </c>
      <c r="C30" s="12" t="s">
        <v>11</v>
      </c>
      <c r="D30" s="4" t="s">
        <v>3</v>
      </c>
      <c r="E30" s="14">
        <v>317.05236786407181</v>
      </c>
      <c r="F30" s="4" t="s">
        <v>3</v>
      </c>
      <c r="G30" s="24">
        <v>84.667443379968319</v>
      </c>
      <c r="H30" s="14"/>
      <c r="I30" s="1">
        <v>1.2226862724299437</v>
      </c>
      <c r="J30" s="14">
        <v>495.98517819134793</v>
      </c>
      <c r="K30" s="14">
        <v>3510.5732219731244</v>
      </c>
      <c r="L30" s="14"/>
      <c r="M30" s="15">
        <v>104.98168268712243</v>
      </c>
      <c r="N30" s="15">
        <v>217.69146352472012</v>
      </c>
      <c r="O30" s="14">
        <v>318.17001053752978</v>
      </c>
      <c r="P30" s="24">
        <v>19.089555702303951</v>
      </c>
      <c r="Q30" s="4" t="s">
        <v>3</v>
      </c>
      <c r="R30" s="15">
        <v>225.83269324315572</v>
      </c>
      <c r="S30" s="15">
        <v>1079.1558045184449</v>
      </c>
      <c r="T30" s="4">
        <v>0.74987499636744503</v>
      </c>
      <c r="U30" s="14">
        <v>223.58183872256143</v>
      </c>
      <c r="V30" s="24">
        <v>58.110255839593286</v>
      </c>
      <c r="W30" s="4" t="s">
        <v>3</v>
      </c>
      <c r="X30" s="4" t="s">
        <v>3</v>
      </c>
      <c r="Y30" s="1">
        <v>4.6602532721295435E-2</v>
      </c>
      <c r="Z30" s="4">
        <v>1.8115534415271792E-2</v>
      </c>
      <c r="AA30" s="15">
        <v>1189.0553852461035</v>
      </c>
      <c r="AB30" s="1">
        <v>4.1024163476630196E-2</v>
      </c>
      <c r="AC30" s="16">
        <v>7.1230405618490794E-4</v>
      </c>
      <c r="AD30" s="9">
        <v>7.6870000000000003</v>
      </c>
      <c r="AE30" s="9">
        <v>57.619</v>
      </c>
      <c r="AF30" s="9">
        <v>33.363</v>
      </c>
      <c r="AG30" s="25">
        <f>AD30/AE30</f>
        <v>0.13341085405855707</v>
      </c>
      <c r="AH30" s="26">
        <f>(AG30+0.2953)/0.0013</f>
        <v>329.77758004504392</v>
      </c>
    </row>
    <row r="31" spans="1:34" s="17" customFormat="1" x14ac:dyDescent="0.25">
      <c r="B31" s="18" t="s">
        <v>4</v>
      </c>
      <c r="C31" s="18"/>
      <c r="D31" s="2" t="s">
        <v>5</v>
      </c>
      <c r="E31" s="2">
        <v>13.50839601523875</v>
      </c>
      <c r="F31" s="2" t="s">
        <v>5</v>
      </c>
      <c r="G31" s="2">
        <v>1.9691753213090797</v>
      </c>
      <c r="H31" s="2"/>
      <c r="I31" s="2">
        <v>88.761173822670713</v>
      </c>
      <c r="J31" s="2">
        <v>2.062841771392387</v>
      </c>
      <c r="K31" s="2">
        <v>2.1744842008880121</v>
      </c>
      <c r="L31" s="2"/>
      <c r="M31" s="2">
        <v>2.7840899085939479</v>
      </c>
      <c r="N31" s="2">
        <v>4.3555288517841984</v>
      </c>
      <c r="O31" s="2">
        <v>3.7697826689615295</v>
      </c>
      <c r="P31" s="2">
        <v>25.225661577499899</v>
      </c>
      <c r="Q31" s="2" t="s">
        <v>5</v>
      </c>
      <c r="R31" s="2">
        <v>2.5577098487513577</v>
      </c>
      <c r="S31" s="2">
        <v>3.6105506468566189</v>
      </c>
      <c r="T31" s="2">
        <v>8.5348243356493221</v>
      </c>
      <c r="U31" s="2">
        <v>3.5404459530920134</v>
      </c>
      <c r="V31" s="2">
        <v>2.1943079044560982</v>
      </c>
      <c r="W31" s="2" t="s">
        <v>5</v>
      </c>
      <c r="X31" s="2" t="s">
        <v>5</v>
      </c>
      <c r="Y31" s="2">
        <v>40.334302180133008</v>
      </c>
      <c r="Z31" s="2">
        <v>60.291841470092145</v>
      </c>
      <c r="AA31" s="2">
        <v>2.0440876170546867</v>
      </c>
      <c r="AB31" s="2">
        <v>43.102576883754111</v>
      </c>
      <c r="AC31" s="2">
        <v>89.527461077088518</v>
      </c>
      <c r="AD31" s="9"/>
      <c r="AE31" s="9"/>
      <c r="AF31" s="9"/>
      <c r="AG31" s="9"/>
      <c r="AH31" s="26"/>
    </row>
    <row r="32" spans="1:34" s="19" customFormat="1" ht="13.8" x14ac:dyDescent="0.25">
      <c r="B32" s="18" t="s">
        <v>81</v>
      </c>
      <c r="C32" s="20"/>
      <c r="D32" s="3">
        <v>5.1623749635031815E-2</v>
      </c>
      <c r="E32" s="21">
        <v>4.0102815058915802</v>
      </c>
      <c r="F32" s="22">
        <v>7.3767540907650258E-3</v>
      </c>
      <c r="G32" s="3">
        <v>1.6713029530454684E-2</v>
      </c>
      <c r="H32" s="21"/>
      <c r="I32" s="21">
        <v>0.13034443469833756</v>
      </c>
      <c r="J32" s="3">
        <v>1.5768959039390875E-2</v>
      </c>
      <c r="K32" s="21">
        <v>5.9705820102598679E-2</v>
      </c>
      <c r="L32" s="3"/>
      <c r="M32" s="22">
        <v>7.9313294123871791E-3</v>
      </c>
      <c r="N32" s="3">
        <v>0.10801217556416651</v>
      </c>
      <c r="O32" s="3">
        <v>8.0765822301892332E-2</v>
      </c>
      <c r="P32" s="3">
        <v>0.14105109417088066</v>
      </c>
      <c r="Q32" s="3">
        <v>2.9111683990900444E-3</v>
      </c>
      <c r="R32" s="22">
        <v>5.3395690823456431E-3</v>
      </c>
      <c r="S32" s="22">
        <v>2.8394607312740273E-2</v>
      </c>
      <c r="T32" s="23">
        <v>2.5909121541197802E-3</v>
      </c>
      <c r="U32" s="22">
        <v>6.8343159474059095E-3</v>
      </c>
      <c r="V32" s="3">
        <v>6.6605329634147597E-3</v>
      </c>
      <c r="W32" s="3" t="s">
        <v>82</v>
      </c>
      <c r="X32" s="22">
        <v>2.0090912837766775E-2</v>
      </c>
      <c r="Y32" s="23">
        <v>1.1895702625097134E-3</v>
      </c>
      <c r="Z32" s="23">
        <v>1.0373088844396051E-3</v>
      </c>
      <c r="AA32" s="22">
        <v>6.6816045085490439E-3</v>
      </c>
      <c r="AB32" s="22">
        <v>1.5875220552900855E-3</v>
      </c>
      <c r="AC32" s="23">
        <v>4.7426428806596568E-4</v>
      </c>
      <c r="AD32" s="9"/>
      <c r="AE32" s="9"/>
      <c r="AF32" s="9"/>
      <c r="AG32" s="9"/>
      <c r="AH32" s="26"/>
    </row>
    <row r="33" spans="1:34" x14ac:dyDescent="0.25">
      <c r="A33" s="11" t="s">
        <v>103</v>
      </c>
      <c r="B33" s="27" t="s">
        <v>19</v>
      </c>
      <c r="C33" s="12" t="s">
        <v>11</v>
      </c>
      <c r="D33" s="4" t="s">
        <v>3</v>
      </c>
      <c r="E33" s="14">
        <v>324.77854200070226</v>
      </c>
      <c r="F33" s="4" t="s">
        <v>3</v>
      </c>
      <c r="G33" s="24">
        <v>54.685975676209523</v>
      </c>
      <c r="H33" s="14"/>
      <c r="I33" s="4" t="s">
        <v>3</v>
      </c>
      <c r="J33" s="14">
        <v>385.93321244954018</v>
      </c>
      <c r="K33" s="14">
        <v>2556.1916313155061</v>
      </c>
      <c r="L33" s="14"/>
      <c r="M33" s="15">
        <v>87.811000473820911</v>
      </c>
      <c r="N33" s="15">
        <v>94.991845660579045</v>
      </c>
      <c r="O33" s="14">
        <v>232.33716163604385</v>
      </c>
      <c r="P33" s="24">
        <v>22.821923591678377</v>
      </c>
      <c r="Q33" s="4" t="s">
        <v>3</v>
      </c>
      <c r="R33" s="15">
        <v>230.11536438051931</v>
      </c>
      <c r="S33" s="15">
        <v>934.00871810199681</v>
      </c>
      <c r="T33" s="4">
        <v>0.64738250900873751</v>
      </c>
      <c r="U33" s="14">
        <v>189.53915981292641</v>
      </c>
      <c r="V33" s="24">
        <v>48.99713808332676</v>
      </c>
      <c r="W33" s="1">
        <v>0.5463121939724559</v>
      </c>
      <c r="X33" s="4" t="s">
        <v>3</v>
      </c>
      <c r="Y33" s="1">
        <v>6.5366684509610418E-2</v>
      </c>
      <c r="Z33" s="4" t="s">
        <v>3</v>
      </c>
      <c r="AA33" s="15">
        <v>688.94703131583503</v>
      </c>
      <c r="AB33" s="1">
        <v>2.0557420414492517E-2</v>
      </c>
      <c r="AC33" s="4" t="s">
        <v>3</v>
      </c>
      <c r="AD33" s="9">
        <v>6.7249999999999996</v>
      </c>
      <c r="AE33" s="9">
        <v>58.765999999999998</v>
      </c>
      <c r="AF33" s="9">
        <v>33.478000000000002</v>
      </c>
      <c r="AG33" s="25">
        <f>AD33/AE33</f>
        <v>0.11443691930708233</v>
      </c>
      <c r="AH33" s="26">
        <f>(AG33+0.2953)/0.0013</f>
        <v>315.18224562083259</v>
      </c>
    </row>
    <row r="34" spans="1:34" s="17" customFormat="1" x14ac:dyDescent="0.25">
      <c r="B34" s="18" t="s">
        <v>4</v>
      </c>
      <c r="C34" s="18"/>
      <c r="D34" s="2" t="s">
        <v>5</v>
      </c>
      <c r="E34" s="2">
        <v>10.714327233717139</v>
      </c>
      <c r="F34" s="2" t="s">
        <v>5</v>
      </c>
      <c r="G34" s="2">
        <v>1.7313786302161447</v>
      </c>
      <c r="H34" s="2"/>
      <c r="I34" s="2" t="s">
        <v>5</v>
      </c>
      <c r="J34" s="2">
        <v>1.6107225556980584</v>
      </c>
      <c r="K34" s="2">
        <v>1.8768501545965659</v>
      </c>
      <c r="L34" s="2"/>
      <c r="M34" s="2">
        <v>2.2955147110292131</v>
      </c>
      <c r="N34" s="2">
        <v>3.7257132252492777</v>
      </c>
      <c r="O34" s="2">
        <v>2.4000274229186673</v>
      </c>
      <c r="P34" s="2">
        <v>25.104234660923169</v>
      </c>
      <c r="Q34" s="2" t="s">
        <v>5</v>
      </c>
      <c r="R34" s="2">
        <v>2.8538498963220378</v>
      </c>
      <c r="S34" s="2">
        <v>3.3253827425535456</v>
      </c>
      <c r="T34" s="2">
        <v>6.9606995138787946</v>
      </c>
      <c r="U34" s="2">
        <v>3.0567636100852322</v>
      </c>
      <c r="V34" s="2">
        <v>1.9567731463594296</v>
      </c>
      <c r="W34" s="2">
        <v>84.603869669360435</v>
      </c>
      <c r="X34" s="2" t="s">
        <v>5</v>
      </c>
      <c r="Y34" s="2">
        <v>27.163373708372362</v>
      </c>
      <c r="Z34" s="2" t="s">
        <v>5</v>
      </c>
      <c r="AA34" s="2">
        <v>4.5713362565011186</v>
      </c>
      <c r="AB34" s="2">
        <v>66.09764748736724</v>
      </c>
      <c r="AC34" s="2" t="s">
        <v>5</v>
      </c>
      <c r="AD34" s="9"/>
      <c r="AE34" s="9"/>
      <c r="AF34" s="9"/>
      <c r="AG34" s="9"/>
      <c r="AH34" s="26"/>
    </row>
    <row r="35" spans="1:34" s="19" customFormat="1" ht="13.8" x14ac:dyDescent="0.25">
      <c r="B35" s="18" t="s">
        <v>81</v>
      </c>
      <c r="C35" s="20"/>
      <c r="D35" s="3">
        <v>3.8596867237728316E-2</v>
      </c>
      <c r="E35" s="21">
        <v>5.0075534166419633</v>
      </c>
      <c r="F35" s="22">
        <v>3.4473821616846007E-3</v>
      </c>
      <c r="G35" s="3">
        <v>1.6320435648141854E-2</v>
      </c>
      <c r="H35" s="21"/>
      <c r="I35" s="21">
        <v>2.3883580843757798E-2</v>
      </c>
      <c r="J35" s="3">
        <v>1.5678514803630247E-2</v>
      </c>
      <c r="K35" s="21">
        <v>5.841832246594228E-2</v>
      </c>
      <c r="L35" s="3"/>
      <c r="M35" s="22">
        <v>7.7797984460235958E-3</v>
      </c>
      <c r="N35" s="3">
        <v>0.10550951692189126</v>
      </c>
      <c r="O35" s="3">
        <v>7.8905291826901661E-2</v>
      </c>
      <c r="P35" s="3">
        <v>0.13285758752877391</v>
      </c>
      <c r="Q35" s="3">
        <v>1.6114902112270093E-2</v>
      </c>
      <c r="R35" s="22">
        <v>5.1079073129207536E-3</v>
      </c>
      <c r="S35" s="22">
        <v>2.7988044790644311E-2</v>
      </c>
      <c r="T35" s="23">
        <v>2.688028234421326E-3</v>
      </c>
      <c r="U35" s="22">
        <v>6.7626243377082E-3</v>
      </c>
      <c r="V35" s="3">
        <v>6.4771223415335229E-3</v>
      </c>
      <c r="W35" s="3">
        <v>9.5988879592759077E-2</v>
      </c>
      <c r="X35" s="22" t="s">
        <v>82</v>
      </c>
      <c r="Y35" s="23">
        <v>1.0303352917826604E-3</v>
      </c>
      <c r="Z35" s="23">
        <v>5.1392276775142102E-4</v>
      </c>
      <c r="AA35" s="22">
        <v>6.1427974534166534E-3</v>
      </c>
      <c r="AB35" s="22">
        <v>1.2351369081348049E-3</v>
      </c>
      <c r="AC35" s="23" t="s">
        <v>82</v>
      </c>
      <c r="AD35" s="9"/>
      <c r="AE35" s="9"/>
      <c r="AF35" s="9"/>
      <c r="AG35" s="9"/>
      <c r="AH35" s="26"/>
    </row>
    <row r="36" spans="1:34" x14ac:dyDescent="0.25">
      <c r="A36" s="11" t="s">
        <v>103</v>
      </c>
      <c r="B36" s="27" t="s">
        <v>20</v>
      </c>
      <c r="C36" s="12" t="s">
        <v>11</v>
      </c>
      <c r="D36" s="4" t="s">
        <v>3</v>
      </c>
      <c r="E36" s="14">
        <v>303.99256514586403</v>
      </c>
      <c r="F36" s="4" t="s">
        <v>3</v>
      </c>
      <c r="G36" s="24">
        <v>76.022289452109092</v>
      </c>
      <c r="H36" s="14"/>
      <c r="I36" s="4" t="s">
        <v>3</v>
      </c>
      <c r="J36" s="14">
        <v>366.31873906610434</v>
      </c>
      <c r="K36" s="14">
        <v>2584.7814452919388</v>
      </c>
      <c r="L36" s="14"/>
      <c r="M36" s="15">
        <v>98.262131182761166</v>
      </c>
      <c r="N36" s="15">
        <v>242.0655216123686</v>
      </c>
      <c r="O36" s="14">
        <v>343.58559209962311</v>
      </c>
      <c r="P36" s="24">
        <v>22.471065627266011</v>
      </c>
      <c r="Q36" s="4" t="s">
        <v>3</v>
      </c>
      <c r="R36" s="13">
        <v>53.567163790609385</v>
      </c>
      <c r="S36" s="15">
        <v>1214.4009469173027</v>
      </c>
      <c r="T36" s="4">
        <v>0.57439222087803044</v>
      </c>
      <c r="U36" s="14">
        <v>186.03544274815013</v>
      </c>
      <c r="V36" s="24">
        <v>67.716742281710822</v>
      </c>
      <c r="W36" s="4" t="s">
        <v>3</v>
      </c>
      <c r="X36" s="4" t="s">
        <v>3</v>
      </c>
      <c r="Y36" s="1">
        <v>2.4460749367619713E-2</v>
      </c>
      <c r="Z36" s="4" t="s">
        <v>3</v>
      </c>
      <c r="AA36" s="15">
        <v>538.63892371049485</v>
      </c>
      <c r="AB36" s="1">
        <v>4.5180232189860871E-2</v>
      </c>
      <c r="AC36" s="4" t="s">
        <v>3</v>
      </c>
      <c r="AD36" s="9">
        <v>6.1369999999999996</v>
      </c>
      <c r="AE36" s="9">
        <v>59.154000000000003</v>
      </c>
      <c r="AF36" s="9">
        <v>33.155999999999999</v>
      </c>
      <c r="AG36" s="25">
        <f>AD36/AE36</f>
        <v>0.10374615410623118</v>
      </c>
      <c r="AH36" s="26">
        <f>(AG36+0.2953)/0.0013</f>
        <v>306.95858008171632</v>
      </c>
    </row>
    <row r="37" spans="1:34" s="17" customFormat="1" x14ac:dyDescent="0.25">
      <c r="B37" s="18" t="s">
        <v>4</v>
      </c>
      <c r="C37" s="18"/>
      <c r="D37" s="2" t="s">
        <v>5</v>
      </c>
      <c r="E37" s="2">
        <v>13.819266654503686</v>
      </c>
      <c r="F37" s="2" t="s">
        <v>5</v>
      </c>
      <c r="G37" s="2">
        <v>2.663036721258853</v>
      </c>
      <c r="H37" s="2"/>
      <c r="I37" s="2" t="s">
        <v>5</v>
      </c>
      <c r="J37" s="2">
        <v>2.8623032757317759</v>
      </c>
      <c r="K37" s="2">
        <v>2.6755158343663776</v>
      </c>
      <c r="L37" s="2"/>
      <c r="M37" s="2">
        <v>3.9736458073728587</v>
      </c>
      <c r="N37" s="2">
        <v>3.8934963981760475</v>
      </c>
      <c r="O37" s="2">
        <v>3.3013939456224408</v>
      </c>
      <c r="P37" s="2">
        <v>21.06077888265871</v>
      </c>
      <c r="Q37" s="2" t="s">
        <v>5</v>
      </c>
      <c r="R37" s="2">
        <v>3.2993301970068125</v>
      </c>
      <c r="S37" s="2">
        <v>3.9117170310405824</v>
      </c>
      <c r="T37" s="2">
        <v>8.8131375437298143</v>
      </c>
      <c r="U37" s="2">
        <v>3.9762955240616202</v>
      </c>
      <c r="V37" s="2">
        <v>3.2896947447958156</v>
      </c>
      <c r="W37" s="2" t="s">
        <v>5</v>
      </c>
      <c r="X37" s="2" t="s">
        <v>5</v>
      </c>
      <c r="Y37" s="2">
        <v>61.231065450294665</v>
      </c>
      <c r="Z37" s="2" t="s">
        <v>5</v>
      </c>
      <c r="AA37" s="2">
        <v>3.3135321170299918</v>
      </c>
      <c r="AB37" s="2">
        <v>25.992748463079472</v>
      </c>
      <c r="AC37" s="2" t="s">
        <v>5</v>
      </c>
      <c r="AD37" s="9"/>
      <c r="AE37" s="9"/>
      <c r="AF37" s="9"/>
      <c r="AG37" s="9"/>
      <c r="AH37" s="26"/>
    </row>
    <row r="38" spans="1:34" s="19" customFormat="1" ht="13.8" x14ac:dyDescent="0.25">
      <c r="B38" s="18" t="s">
        <v>81</v>
      </c>
      <c r="C38" s="20"/>
      <c r="D38" s="3">
        <v>6.3038732328842767E-3</v>
      </c>
      <c r="E38" s="21">
        <v>4.1725677033421125</v>
      </c>
      <c r="F38" s="22" t="s">
        <v>82</v>
      </c>
      <c r="G38" s="3">
        <v>1.599360923778765E-2</v>
      </c>
      <c r="H38" s="21"/>
      <c r="I38" s="21">
        <v>8.9095983074828536E-2</v>
      </c>
      <c r="J38" s="3">
        <v>1.4903165702652888E-2</v>
      </c>
      <c r="K38" s="21">
        <v>5.708054037998566E-2</v>
      </c>
      <c r="L38" s="3"/>
      <c r="M38" s="22">
        <v>7.6147389793159619E-3</v>
      </c>
      <c r="N38" s="3">
        <v>0.10315963504995192</v>
      </c>
      <c r="O38" s="3">
        <v>7.6859114977204379E-2</v>
      </c>
      <c r="P38" s="3">
        <v>0.13262267441181011</v>
      </c>
      <c r="Q38" s="3" t="s">
        <v>82</v>
      </c>
      <c r="R38" s="22">
        <v>5.0750131156813479E-3</v>
      </c>
      <c r="S38" s="22">
        <v>2.7307369679128352E-2</v>
      </c>
      <c r="T38" s="23">
        <v>2.6435340619040061E-3</v>
      </c>
      <c r="U38" s="22">
        <v>6.6117134740388342E-3</v>
      </c>
      <c r="V38" s="3">
        <v>6.4596872009041913E-3</v>
      </c>
      <c r="W38" s="3" t="s">
        <v>82</v>
      </c>
      <c r="X38" s="22">
        <v>7.673468148115736E-3</v>
      </c>
      <c r="Y38" s="23">
        <v>9.894218949568199E-4</v>
      </c>
      <c r="Z38" s="23">
        <v>9.1719176121313011E-4</v>
      </c>
      <c r="AA38" s="22">
        <v>6.3747340270965567E-3</v>
      </c>
      <c r="AB38" s="22">
        <v>1.7468735553035962E-3</v>
      </c>
      <c r="AC38" s="23" t="s">
        <v>82</v>
      </c>
      <c r="AD38" s="9"/>
      <c r="AE38" s="9"/>
      <c r="AF38" s="9"/>
      <c r="AG38" s="9"/>
      <c r="AH38" s="26"/>
    </row>
    <row r="39" spans="1:34" s="34" customFormat="1" x14ac:dyDescent="0.25">
      <c r="A39" s="11" t="s">
        <v>103</v>
      </c>
      <c r="B39" s="28" t="s">
        <v>21</v>
      </c>
      <c r="C39" s="12" t="s">
        <v>11</v>
      </c>
      <c r="D39" s="29">
        <v>2.2737932391006503</v>
      </c>
      <c r="E39" s="30">
        <v>271.5705489594165</v>
      </c>
      <c r="F39" s="29">
        <v>5.6068891278125865E-2</v>
      </c>
      <c r="G39" s="31">
        <v>75.74822724807342</v>
      </c>
      <c r="H39" s="30"/>
      <c r="I39" s="4" t="s">
        <v>3</v>
      </c>
      <c r="J39" s="30">
        <v>204.9723881279406</v>
      </c>
      <c r="K39" s="30">
        <v>5515.8395604544758</v>
      </c>
      <c r="L39" s="30"/>
      <c r="M39" s="31">
        <v>79.216431984313004</v>
      </c>
      <c r="N39" s="32">
        <v>159.52109975356481</v>
      </c>
      <c r="O39" s="30">
        <v>184.80272446618204</v>
      </c>
      <c r="P39" s="31">
        <v>23.058630261560324</v>
      </c>
      <c r="Q39" s="4" t="s">
        <v>3</v>
      </c>
      <c r="R39" s="32">
        <v>881.99583492156273</v>
      </c>
      <c r="S39" s="32">
        <v>945.5142797407874</v>
      </c>
      <c r="T39" s="33">
        <v>0.58506128513956546</v>
      </c>
      <c r="U39" s="30">
        <v>166.19525958751512</v>
      </c>
      <c r="V39" s="31">
        <v>46.989471656995356</v>
      </c>
      <c r="W39" s="4" t="s">
        <v>3</v>
      </c>
      <c r="X39" s="4" t="s">
        <v>3</v>
      </c>
      <c r="Y39" s="29">
        <v>0.41584798638997744</v>
      </c>
      <c r="Z39" s="33">
        <v>0.38510833967057162</v>
      </c>
      <c r="AA39" s="32">
        <v>5615.7148554332653</v>
      </c>
      <c r="AB39" s="29">
        <v>8.4509565207308235E-2</v>
      </c>
      <c r="AC39" s="4" t="s">
        <v>3</v>
      </c>
      <c r="AD39" s="9">
        <v>5.2460000000000004</v>
      </c>
      <c r="AE39" s="9">
        <v>61.573999999999998</v>
      </c>
      <c r="AF39" s="9">
        <v>33.401000000000003</v>
      </c>
      <c r="AG39" s="25">
        <f>AD39/AE39</f>
        <v>8.5198297982914881E-2</v>
      </c>
      <c r="AH39" s="26">
        <f>(AG39+0.2953)/0.0013</f>
        <v>292.6909984483961</v>
      </c>
    </row>
    <row r="40" spans="1:34" s="17" customFormat="1" x14ac:dyDescent="0.25">
      <c r="B40" s="18" t="s">
        <v>4</v>
      </c>
      <c r="C40" s="18"/>
      <c r="D40" s="2">
        <v>16.868437527657644</v>
      </c>
      <c r="E40" s="2">
        <v>12.130783743418393</v>
      </c>
      <c r="F40" s="2">
        <v>90.722322885592874</v>
      </c>
      <c r="G40" s="2">
        <v>2.9613478311117318</v>
      </c>
      <c r="H40" s="2"/>
      <c r="I40" s="2" t="s">
        <v>5</v>
      </c>
      <c r="J40" s="2">
        <v>2.2301023915571219</v>
      </c>
      <c r="K40" s="2">
        <v>3.3747832858911062</v>
      </c>
      <c r="L40" s="2"/>
      <c r="M40" s="2">
        <v>3.9990475016632638</v>
      </c>
      <c r="N40" s="2">
        <v>4.2184096490719778</v>
      </c>
      <c r="O40" s="2">
        <v>3.5000621534910472</v>
      </c>
      <c r="P40" s="2">
        <v>20.185094258052217</v>
      </c>
      <c r="Q40" s="2" t="s">
        <v>5</v>
      </c>
      <c r="R40" s="2">
        <v>3.3762416662243608</v>
      </c>
      <c r="S40" s="2">
        <v>4.1631355934984597</v>
      </c>
      <c r="T40" s="2">
        <v>7.511996317912887</v>
      </c>
      <c r="U40" s="2">
        <v>3.6756144796813137</v>
      </c>
      <c r="V40" s="2">
        <v>2.4280631888233226</v>
      </c>
      <c r="W40" s="2" t="s">
        <v>5</v>
      </c>
      <c r="X40" s="2" t="s">
        <v>5</v>
      </c>
      <c r="Y40" s="2">
        <v>15.672456444675957</v>
      </c>
      <c r="Z40" s="2">
        <v>19.385275173167646</v>
      </c>
      <c r="AA40" s="2">
        <v>4.6473852430567781</v>
      </c>
      <c r="AB40" s="2">
        <v>26.209795246688913</v>
      </c>
      <c r="AC40" s="2" t="s">
        <v>5</v>
      </c>
      <c r="AD40" s="9"/>
      <c r="AE40" s="9"/>
      <c r="AF40" s="9"/>
      <c r="AG40" s="9"/>
      <c r="AH40" s="26"/>
    </row>
    <row r="41" spans="1:34" s="19" customFormat="1" ht="13.8" x14ac:dyDescent="0.25">
      <c r="B41" s="18" t="s">
        <v>81</v>
      </c>
      <c r="C41" s="20"/>
      <c r="D41" s="3">
        <v>7.1568363960728298E-2</v>
      </c>
      <c r="E41" s="21">
        <v>4.0828107043008437</v>
      </c>
      <c r="F41" s="22">
        <v>3.2379349051964439E-3</v>
      </c>
      <c r="G41" s="3">
        <v>1.5327655707554013E-2</v>
      </c>
      <c r="H41" s="21"/>
      <c r="I41" s="21">
        <v>4.1116038473113695E-2</v>
      </c>
      <c r="J41" s="3">
        <v>1.4417513570484732E-2</v>
      </c>
      <c r="K41" s="21">
        <v>5.4547338866404289E-2</v>
      </c>
      <c r="L41" s="3"/>
      <c r="M41" s="22">
        <v>7.3377217500456456E-3</v>
      </c>
      <c r="N41" s="3">
        <v>9.8456277658903663E-2</v>
      </c>
      <c r="O41" s="3">
        <v>7.2270872139061082E-2</v>
      </c>
      <c r="P41" s="3">
        <v>0.14228664044268713</v>
      </c>
      <c r="Q41" s="3">
        <v>2.780943718451042E-2</v>
      </c>
      <c r="R41" s="22">
        <v>4.9059624154994298E-3</v>
      </c>
      <c r="S41" s="22">
        <v>2.6257310150486376E-2</v>
      </c>
      <c r="T41" s="23">
        <v>2.538440916220176E-3</v>
      </c>
      <c r="U41" s="22">
        <v>6.3697447789294523E-3</v>
      </c>
      <c r="V41" s="3">
        <v>6.1577749530539799E-3</v>
      </c>
      <c r="W41" s="3">
        <v>0.83228052613386383</v>
      </c>
      <c r="X41" s="22">
        <v>9.2217957265325994E-3</v>
      </c>
      <c r="Y41" s="23">
        <v>1.0590704917261406E-3</v>
      </c>
      <c r="Z41" s="23">
        <v>7.7402761154756329E-4</v>
      </c>
      <c r="AA41" s="22">
        <v>6.0898182358789521E-3</v>
      </c>
      <c r="AB41" s="22">
        <v>1.3454413127372972E-3</v>
      </c>
      <c r="AC41" s="23" t="s">
        <v>82</v>
      </c>
      <c r="AD41" s="9"/>
      <c r="AE41" s="9"/>
      <c r="AF41" s="9"/>
      <c r="AG41" s="9"/>
      <c r="AH41" s="26"/>
    </row>
    <row r="42" spans="1:34" x14ac:dyDescent="0.25">
      <c r="A42" s="11" t="s">
        <v>103</v>
      </c>
      <c r="B42" s="27" t="s">
        <v>22</v>
      </c>
      <c r="C42" s="12" t="s">
        <v>11</v>
      </c>
      <c r="D42" s="4" t="s">
        <v>3</v>
      </c>
      <c r="E42" s="14">
        <v>216.7416582482422</v>
      </c>
      <c r="F42" s="1">
        <v>6.1029882571354138E-2</v>
      </c>
      <c r="G42" s="24">
        <v>60.05227586852655</v>
      </c>
      <c r="H42" s="14"/>
      <c r="I42" s="4" t="s">
        <v>3</v>
      </c>
      <c r="J42" s="14">
        <v>248.78501839690176</v>
      </c>
      <c r="K42" s="14">
        <v>5284.2694080696501</v>
      </c>
      <c r="L42" s="14"/>
      <c r="M42" s="15">
        <v>104.19992003921338</v>
      </c>
      <c r="N42" s="15">
        <v>226.91099859843706</v>
      </c>
      <c r="O42" s="14">
        <v>368.48941242799594</v>
      </c>
      <c r="P42" s="24">
        <v>19.183008879827117</v>
      </c>
      <c r="Q42" s="1">
        <v>0.32622491050435976</v>
      </c>
      <c r="R42" s="15">
        <v>248.44664794611515</v>
      </c>
      <c r="S42" s="15">
        <v>1111.9021550551727</v>
      </c>
      <c r="T42" s="4">
        <v>0.68510134391092015</v>
      </c>
      <c r="U42" s="14">
        <v>225.9663098238112</v>
      </c>
      <c r="V42" s="24">
        <v>64.381405781209892</v>
      </c>
      <c r="W42" s="4" t="s">
        <v>3</v>
      </c>
      <c r="X42" s="4" t="s">
        <v>3</v>
      </c>
      <c r="Y42" s="1">
        <v>8.2797543718464359E-2</v>
      </c>
      <c r="Z42" s="4">
        <v>2.2601356995705191E-2</v>
      </c>
      <c r="AA42" s="15">
        <v>1815.6860701942082</v>
      </c>
      <c r="AB42" s="1">
        <v>0.13598625994675673</v>
      </c>
      <c r="AC42" s="4" t="s">
        <v>3</v>
      </c>
      <c r="AD42" s="9">
        <v>7.173</v>
      </c>
      <c r="AE42" s="9">
        <v>58.311999999999998</v>
      </c>
      <c r="AF42" s="9">
        <v>33.401000000000003</v>
      </c>
      <c r="AG42" s="25">
        <f>AD42/AE42</f>
        <v>0.12301070105638634</v>
      </c>
      <c r="AH42" s="26">
        <f>(AG42+0.2953)/0.0013</f>
        <v>321.77746235106645</v>
      </c>
    </row>
    <row r="43" spans="1:34" s="17" customFormat="1" x14ac:dyDescent="0.25">
      <c r="B43" s="18" t="s">
        <v>4</v>
      </c>
      <c r="C43" s="18"/>
      <c r="D43" s="2" t="s">
        <v>5</v>
      </c>
      <c r="E43" s="2">
        <v>16.100454662153101</v>
      </c>
      <c r="F43" s="2">
        <v>72.500959702224606</v>
      </c>
      <c r="G43" s="2">
        <v>2.7180028965937666</v>
      </c>
      <c r="H43" s="2"/>
      <c r="I43" s="2" t="s">
        <v>5</v>
      </c>
      <c r="J43" s="2">
        <v>2.7999805834362643</v>
      </c>
      <c r="K43" s="2">
        <v>2.6296008533998512</v>
      </c>
      <c r="L43" s="2"/>
      <c r="M43" s="2">
        <v>2.8513174848251084</v>
      </c>
      <c r="N43" s="2">
        <v>4.4051805194815232</v>
      </c>
      <c r="O43" s="2">
        <v>3.2374394076004989</v>
      </c>
      <c r="P43" s="2">
        <v>20.667853687678633</v>
      </c>
      <c r="Q43" s="2">
        <v>51.044739870629265</v>
      </c>
      <c r="R43" s="2">
        <v>3.0421584947114617</v>
      </c>
      <c r="S43" s="2">
        <v>4.1763265119398962</v>
      </c>
      <c r="T43" s="2">
        <v>7.6855673390031987</v>
      </c>
      <c r="U43" s="2">
        <v>3.8772160632603465</v>
      </c>
      <c r="V43" s="2">
        <v>2.8238900826993216</v>
      </c>
      <c r="W43" s="2" t="s">
        <v>5</v>
      </c>
      <c r="X43" s="2" t="s">
        <v>5</v>
      </c>
      <c r="Y43" s="2">
        <v>22.782075635954207</v>
      </c>
      <c r="Z43" s="2">
        <v>50.661800619103694</v>
      </c>
      <c r="AA43" s="2">
        <v>4.1412931316775117</v>
      </c>
      <c r="AB43" s="2">
        <v>19.332916379462038</v>
      </c>
      <c r="AC43" s="2" t="s">
        <v>5</v>
      </c>
      <c r="AD43" s="9"/>
      <c r="AE43" s="9"/>
      <c r="AF43" s="9"/>
      <c r="AG43" s="9"/>
      <c r="AH43" s="26"/>
    </row>
    <row r="44" spans="1:34" s="19" customFormat="1" ht="13.8" x14ac:dyDescent="0.25">
      <c r="B44" s="18" t="s">
        <v>81</v>
      </c>
      <c r="C44" s="20"/>
      <c r="D44" s="3">
        <v>2.8413905366082608E-2</v>
      </c>
      <c r="E44" s="21">
        <v>6.0453525905602454</v>
      </c>
      <c r="F44" s="22">
        <v>8.5678360817182195E-3</v>
      </c>
      <c r="G44" s="3">
        <v>1.6085397873890711E-2</v>
      </c>
      <c r="H44" s="21"/>
      <c r="I44" s="21" t="s">
        <v>82</v>
      </c>
      <c r="J44" s="3">
        <v>1.5100411215320977E-2</v>
      </c>
      <c r="K44" s="21">
        <v>5.6445533616101475E-2</v>
      </c>
      <c r="L44" s="3"/>
      <c r="M44" s="22">
        <v>7.424487605150451E-3</v>
      </c>
      <c r="N44" s="3">
        <v>9.983027361384865E-2</v>
      </c>
      <c r="O44" s="3">
        <v>7.6414716682031078E-2</v>
      </c>
      <c r="P44" s="3">
        <v>0.16864100834570428</v>
      </c>
      <c r="Q44" s="3">
        <v>0.35129988937501355</v>
      </c>
      <c r="R44" s="22">
        <v>5.032496158837739E-3</v>
      </c>
      <c r="S44" s="22">
        <v>2.6768330359678263E-2</v>
      </c>
      <c r="T44" s="23">
        <v>2.452694796903159E-3</v>
      </c>
      <c r="U44" s="22">
        <v>6.4220796790568869E-3</v>
      </c>
      <c r="V44" s="3">
        <v>6.2596451633964278E-3</v>
      </c>
      <c r="W44" s="3">
        <v>0.48974511716928365</v>
      </c>
      <c r="X44" s="22">
        <v>1.8180031695300504E-2</v>
      </c>
      <c r="Y44" s="23">
        <v>1.3140431318654883E-3</v>
      </c>
      <c r="Z44" s="23">
        <v>8.8084870727142051E-4</v>
      </c>
      <c r="AA44" s="22">
        <v>6.0825851439107606E-3</v>
      </c>
      <c r="AB44" s="22">
        <v>1.3262524391421935E-3</v>
      </c>
      <c r="AC44" s="23">
        <v>2.3356007328844552E-4</v>
      </c>
      <c r="AD44" s="9"/>
      <c r="AE44" s="9"/>
      <c r="AF44" s="9"/>
      <c r="AG44" s="9"/>
      <c r="AH44" s="26"/>
    </row>
    <row r="45" spans="1:34" x14ac:dyDescent="0.25">
      <c r="A45" s="11" t="s">
        <v>103</v>
      </c>
      <c r="B45" s="27" t="s">
        <v>23</v>
      </c>
      <c r="C45" s="12" t="s">
        <v>11</v>
      </c>
      <c r="D45" s="4" t="s">
        <v>3</v>
      </c>
      <c r="E45" s="14">
        <v>371.95446065861472</v>
      </c>
      <c r="F45" s="4" t="s">
        <v>3</v>
      </c>
      <c r="G45" s="14">
        <v>94.105809576645157</v>
      </c>
      <c r="H45" s="14"/>
      <c r="I45" s="4" t="s">
        <v>3</v>
      </c>
      <c r="J45" s="14">
        <v>993.46611084134247</v>
      </c>
      <c r="K45" s="14">
        <v>8032.491022177227</v>
      </c>
      <c r="L45" s="14"/>
      <c r="M45" s="15">
        <v>142.25151276778124</v>
      </c>
      <c r="N45" s="24">
        <v>72.523218559973216</v>
      </c>
      <c r="O45" s="14">
        <v>102.83820057872788</v>
      </c>
      <c r="P45" s="24">
        <v>22.383589449874158</v>
      </c>
      <c r="Q45" s="4" t="s">
        <v>3</v>
      </c>
      <c r="R45" s="15">
        <v>118.92193919776273</v>
      </c>
      <c r="S45" s="15">
        <v>1684.7660509927773</v>
      </c>
      <c r="T45" s="4">
        <v>1.275190734602569</v>
      </c>
      <c r="U45" s="14">
        <v>352.3253017784599</v>
      </c>
      <c r="V45" s="24">
        <v>76.937806348905127</v>
      </c>
      <c r="W45" s="1">
        <v>0.76985617354083979</v>
      </c>
      <c r="X45" s="4" t="s">
        <v>3</v>
      </c>
      <c r="Y45" s="4" t="s">
        <v>3</v>
      </c>
      <c r="Z45" s="4" t="s">
        <v>3</v>
      </c>
      <c r="AA45" s="15">
        <v>362.57129884288508</v>
      </c>
      <c r="AB45" s="1">
        <v>5.6698238725934637E-2</v>
      </c>
      <c r="AC45" s="4" t="s">
        <v>3</v>
      </c>
      <c r="AD45" s="9">
        <v>7.6870000000000003</v>
      </c>
      <c r="AE45" s="9">
        <v>57.619</v>
      </c>
      <c r="AF45" s="9">
        <v>33.363</v>
      </c>
      <c r="AG45" s="25">
        <f>AD45/AE45</f>
        <v>0.13341085405855707</v>
      </c>
      <c r="AH45" s="26">
        <f>(AG45+0.2953)/0.0013</f>
        <v>329.77758004504392</v>
      </c>
    </row>
    <row r="46" spans="1:34" s="17" customFormat="1" x14ac:dyDescent="0.25">
      <c r="B46" s="18" t="s">
        <v>4</v>
      </c>
      <c r="C46" s="18"/>
      <c r="D46" s="2" t="s">
        <v>5</v>
      </c>
      <c r="E46" s="2">
        <v>11.189658171289173</v>
      </c>
      <c r="F46" s="2" t="s">
        <v>5</v>
      </c>
      <c r="G46" s="2">
        <v>3.5512480718302579</v>
      </c>
      <c r="H46" s="2"/>
      <c r="I46" s="2" t="s">
        <v>5</v>
      </c>
      <c r="J46" s="2">
        <v>3.3234238296812162</v>
      </c>
      <c r="K46" s="2">
        <v>3.3493356327436863</v>
      </c>
      <c r="L46" s="2"/>
      <c r="M46" s="2">
        <v>3.82242224488509</v>
      </c>
      <c r="N46" s="2">
        <v>5.843252906886848</v>
      </c>
      <c r="O46" s="2">
        <v>5.0488055155493292</v>
      </c>
      <c r="P46" s="2">
        <v>21.964946685937186</v>
      </c>
      <c r="Q46" s="2" t="s">
        <v>5</v>
      </c>
      <c r="R46" s="2">
        <v>3.6276936165355824</v>
      </c>
      <c r="S46" s="2">
        <v>4.3352884894083212</v>
      </c>
      <c r="T46" s="2">
        <v>6.9944528902104777</v>
      </c>
      <c r="U46" s="2">
        <v>4.3438264072765111</v>
      </c>
      <c r="V46" s="2">
        <v>3.8384827477596652</v>
      </c>
      <c r="W46" s="2">
        <v>87.172400855319381</v>
      </c>
      <c r="X46" s="2" t="s">
        <v>5</v>
      </c>
      <c r="Y46" s="2" t="s">
        <v>5</v>
      </c>
      <c r="Z46" s="2" t="s">
        <v>5</v>
      </c>
      <c r="AA46" s="2">
        <v>4.035253432175292</v>
      </c>
      <c r="AB46" s="2">
        <v>29.796978045361215</v>
      </c>
      <c r="AC46" s="2" t="s">
        <v>5</v>
      </c>
      <c r="AD46" s="9"/>
      <c r="AE46" s="9"/>
      <c r="AF46" s="9"/>
      <c r="AG46" s="9"/>
      <c r="AH46" s="26"/>
    </row>
    <row r="47" spans="1:34" s="19" customFormat="1" ht="13.8" x14ac:dyDescent="0.25">
      <c r="B47" s="18" t="s">
        <v>81</v>
      </c>
      <c r="C47" s="20"/>
      <c r="D47" s="3" t="s">
        <v>82</v>
      </c>
      <c r="E47" s="21">
        <v>6.3348999363128655</v>
      </c>
      <c r="F47" s="22">
        <v>5.9702088849515689E-3</v>
      </c>
      <c r="G47" s="3">
        <v>1.9729458498168886E-2</v>
      </c>
      <c r="H47" s="21"/>
      <c r="I47" s="21">
        <v>7.7110382184739118E-2</v>
      </c>
      <c r="J47" s="3">
        <v>1.872355635512531E-2</v>
      </c>
      <c r="K47" s="21">
        <v>6.9796628095529903E-2</v>
      </c>
      <c r="L47" s="3"/>
      <c r="M47" s="22">
        <v>9.2220941181121209E-3</v>
      </c>
      <c r="N47" s="3">
        <v>0.12936438421083446</v>
      </c>
      <c r="O47" s="3">
        <v>9.1605371376025646E-2</v>
      </c>
      <c r="P47" s="3">
        <v>0.17331546860992453</v>
      </c>
      <c r="Q47" s="3">
        <v>1.0531433479827241</v>
      </c>
      <c r="R47" s="22">
        <v>6.2382951095085832E-3</v>
      </c>
      <c r="S47" s="22">
        <v>3.3127628442720887E-2</v>
      </c>
      <c r="T47" s="23">
        <v>3.104175980008241E-3</v>
      </c>
      <c r="U47" s="22">
        <v>8.0228307299488287E-3</v>
      </c>
      <c r="V47" s="3">
        <v>7.7505568824157997E-3</v>
      </c>
      <c r="W47" s="3">
        <v>7.0821058127771272E-2</v>
      </c>
      <c r="X47" s="22">
        <v>3.7089383765795784E-3</v>
      </c>
      <c r="Y47" s="23">
        <v>1.16577501568697E-4</v>
      </c>
      <c r="Z47" s="23" t="s">
        <v>82</v>
      </c>
      <c r="AA47" s="22">
        <v>7.6869617957581416E-3</v>
      </c>
      <c r="AB47" s="22">
        <v>1.6973305322273338E-3</v>
      </c>
      <c r="AC47" s="23" t="s">
        <v>82</v>
      </c>
      <c r="AD47" s="9"/>
      <c r="AE47" s="9"/>
      <c r="AF47" s="9"/>
      <c r="AG47" s="9"/>
      <c r="AH47" s="26"/>
    </row>
    <row r="48" spans="1:34" x14ac:dyDescent="0.25">
      <c r="A48" s="11" t="s">
        <v>103</v>
      </c>
      <c r="B48" s="27" t="s">
        <v>24</v>
      </c>
      <c r="C48" s="12" t="s">
        <v>11</v>
      </c>
      <c r="D48" s="4" t="s">
        <v>3</v>
      </c>
      <c r="E48" s="14">
        <v>368.15369533221104</v>
      </c>
      <c r="F48" s="4" t="s">
        <v>3</v>
      </c>
      <c r="G48" s="24">
        <v>65.673131768345328</v>
      </c>
      <c r="H48" s="14"/>
      <c r="I48" s="4" t="s">
        <v>3</v>
      </c>
      <c r="J48" s="14">
        <v>507.83398207134286</v>
      </c>
      <c r="K48" s="14">
        <v>7489.0275412659366</v>
      </c>
      <c r="L48" s="14"/>
      <c r="M48" s="15">
        <v>172.63760242577825</v>
      </c>
      <c r="N48" s="15">
        <v>135.89648709347978</v>
      </c>
      <c r="O48" s="14">
        <v>190.25568444271295</v>
      </c>
      <c r="P48" s="13">
        <v>27.846291692532766</v>
      </c>
      <c r="Q48" s="4" t="s">
        <v>3</v>
      </c>
      <c r="R48" s="15">
        <v>112.98626072498526</v>
      </c>
      <c r="S48" s="15">
        <v>1792.2261196276079</v>
      </c>
      <c r="T48" s="4">
        <v>1.3250095502062607</v>
      </c>
      <c r="U48" s="14">
        <v>377.10776389120451</v>
      </c>
      <c r="V48" s="24">
        <v>85.991561145830545</v>
      </c>
      <c r="W48" s="1">
        <v>0.4537693984202113</v>
      </c>
      <c r="X48" s="4" t="s">
        <v>3</v>
      </c>
      <c r="Y48" s="1">
        <v>5.368405428425338E-2</v>
      </c>
      <c r="Z48" s="4">
        <v>4.1496989599922603E-2</v>
      </c>
      <c r="AA48" s="15">
        <v>600.17710117654394</v>
      </c>
      <c r="AB48" s="1">
        <v>4.6592942845246031E-2</v>
      </c>
      <c r="AC48" s="4" t="s">
        <v>3</v>
      </c>
      <c r="AD48" s="9">
        <v>7.6029999999999998</v>
      </c>
      <c r="AE48" s="9">
        <v>57.866999999999997</v>
      </c>
      <c r="AF48" s="9">
        <v>33.322000000000003</v>
      </c>
      <c r="AG48" s="25">
        <f>AD48/AE48</f>
        <v>0.13138749200753452</v>
      </c>
      <c r="AH48" s="26">
        <f>(AG48+0.2953)/0.0013</f>
        <v>328.22114769810349</v>
      </c>
    </row>
    <row r="49" spans="1:29" s="17" customFormat="1" x14ac:dyDescent="0.25">
      <c r="B49" s="18" t="s">
        <v>4</v>
      </c>
      <c r="C49" s="18"/>
      <c r="D49" s="2" t="s">
        <v>5</v>
      </c>
      <c r="E49" s="2">
        <v>9.0726881622558917</v>
      </c>
      <c r="F49" s="2" t="s">
        <v>5</v>
      </c>
      <c r="G49" s="2">
        <v>2.6301534796370949</v>
      </c>
      <c r="H49" s="2"/>
      <c r="I49" s="2" t="s">
        <v>5</v>
      </c>
      <c r="J49" s="2">
        <v>2.3933692816193748</v>
      </c>
      <c r="K49" s="2">
        <v>2.9014396213685618</v>
      </c>
      <c r="L49" s="2"/>
      <c r="M49" s="2">
        <v>4.6773359788388165</v>
      </c>
      <c r="N49" s="2">
        <v>5.1280329704677019</v>
      </c>
      <c r="O49" s="2">
        <v>3.4559244843159589</v>
      </c>
      <c r="P49" s="2">
        <v>17.972489801611484</v>
      </c>
      <c r="Q49" s="2" t="s">
        <v>5</v>
      </c>
      <c r="R49" s="2">
        <v>3.2155584657827845</v>
      </c>
      <c r="S49" s="2">
        <v>4.4133390283603156</v>
      </c>
      <c r="T49" s="2">
        <v>6.7001685887219073</v>
      </c>
      <c r="U49" s="2">
        <v>3.8860703957115672</v>
      </c>
      <c r="V49" s="2">
        <v>3.3408577801443213</v>
      </c>
      <c r="W49" s="2">
        <v>87.955257894376118</v>
      </c>
      <c r="X49" s="2" t="s">
        <v>5</v>
      </c>
      <c r="Y49" s="2">
        <v>31.335756394980233</v>
      </c>
      <c r="Z49" s="2">
        <v>38.018567846168132</v>
      </c>
      <c r="AA49" s="2">
        <v>5.9627955912488053</v>
      </c>
      <c r="AB49" s="2">
        <v>43.399943382925763</v>
      </c>
      <c r="AC49" s="2" t="s">
        <v>5</v>
      </c>
    </row>
    <row r="50" spans="1:29" s="19" customFormat="1" ht="13.8" x14ac:dyDescent="0.25">
      <c r="B50" s="18" t="s">
        <v>81</v>
      </c>
      <c r="C50" s="20"/>
      <c r="D50" s="3">
        <v>1.0551544020416276E-2</v>
      </c>
      <c r="E50" s="21">
        <v>5.1186850657358258</v>
      </c>
      <c r="F50" s="22">
        <v>4.3297932947302161E-3</v>
      </c>
      <c r="G50" s="3">
        <v>1.6744572522307939E-2</v>
      </c>
      <c r="H50" s="21"/>
      <c r="I50" s="21">
        <v>1.4389008472855644E-2</v>
      </c>
      <c r="J50" s="3">
        <v>1.5724451254607003E-2</v>
      </c>
      <c r="K50" s="21">
        <v>5.9472604966031198E-2</v>
      </c>
      <c r="L50" s="3"/>
      <c r="M50" s="22">
        <v>7.8586157620524396E-3</v>
      </c>
      <c r="N50" s="3">
        <v>0.10611312389532285</v>
      </c>
      <c r="O50" s="3">
        <v>8.0504277977510377E-2</v>
      </c>
      <c r="P50" s="3">
        <v>0.16350989186975715</v>
      </c>
      <c r="Q50" s="3">
        <v>2.4028358492656433E-2</v>
      </c>
      <c r="R50" s="22">
        <v>5.2793467892979819E-3</v>
      </c>
      <c r="S50" s="22">
        <v>2.8438170205101941E-2</v>
      </c>
      <c r="T50" s="23">
        <v>2.7441238031811655E-3</v>
      </c>
      <c r="U50" s="22">
        <v>6.895375221307282E-3</v>
      </c>
      <c r="V50" s="3">
        <v>6.557251938247472E-3</v>
      </c>
      <c r="W50" s="3" t="s">
        <v>82</v>
      </c>
      <c r="X50" s="22">
        <v>5.6658818600649787E-3</v>
      </c>
      <c r="Y50" s="23">
        <v>1.1497860188593005E-3</v>
      </c>
      <c r="Z50" s="23">
        <v>8.8876779339551275E-4</v>
      </c>
      <c r="AA50" s="22">
        <v>6.4194289535235132E-3</v>
      </c>
      <c r="AB50" s="22">
        <v>1.1643909194427437E-3</v>
      </c>
      <c r="AC50" s="23">
        <v>2.9288399451619582E-4</v>
      </c>
    </row>
    <row r="51" spans="1:29" x14ac:dyDescent="0.25">
      <c r="A51" s="11" t="s">
        <v>103</v>
      </c>
      <c r="B51" s="27" t="s">
        <v>25</v>
      </c>
      <c r="C51" s="12" t="s">
        <v>9</v>
      </c>
      <c r="D51" s="24">
        <v>22.504733661045094</v>
      </c>
      <c r="E51" s="24">
        <v>61.464530370183134</v>
      </c>
      <c r="F51" s="1">
        <v>3.0296378197127254</v>
      </c>
      <c r="G51" s="14">
        <v>141.69640933623973</v>
      </c>
      <c r="H51" s="14">
        <v>459480.75886145182</v>
      </c>
      <c r="I51" s="1">
        <v>6.3970130565879089</v>
      </c>
      <c r="J51" s="24">
        <v>50.98078270603277</v>
      </c>
      <c r="K51" s="1">
        <v>4.2077795268186042</v>
      </c>
      <c r="L51" s="14">
        <v>466.36803762633815</v>
      </c>
      <c r="M51" s="4" t="s">
        <v>3</v>
      </c>
      <c r="N51" s="4" t="s">
        <v>3</v>
      </c>
      <c r="O51" s="24">
        <v>22.025380948035451</v>
      </c>
      <c r="P51" s="1">
        <v>2.3254559083376187</v>
      </c>
      <c r="Q51" s="24">
        <v>46.285974560883119</v>
      </c>
      <c r="R51" s="4" t="s">
        <v>3</v>
      </c>
      <c r="S51" s="1">
        <v>2.6836244237515112</v>
      </c>
      <c r="T51" s="4" t="s">
        <v>3</v>
      </c>
      <c r="U51" s="4">
        <v>6.4547225017244497E-2</v>
      </c>
      <c r="V51" s="24">
        <v>0.40104260020052429</v>
      </c>
      <c r="W51" s="4" t="s">
        <v>3</v>
      </c>
      <c r="X51" s="4" t="s">
        <v>3</v>
      </c>
      <c r="Y51" s="1">
        <v>8.9376961733091495E-2</v>
      </c>
      <c r="Z51" s="24">
        <v>12.206126162471682</v>
      </c>
      <c r="AA51" s="24">
        <v>13.951139396872652</v>
      </c>
      <c r="AB51" s="1">
        <v>2.376140745711838E-2</v>
      </c>
      <c r="AC51" s="16">
        <v>0.12987161796459354</v>
      </c>
    </row>
    <row r="52" spans="1:29" s="17" customFormat="1" x14ac:dyDescent="0.25">
      <c r="B52" s="18" t="s">
        <v>4</v>
      </c>
      <c r="C52" s="18"/>
      <c r="D52" s="2">
        <v>3.4237284527577856</v>
      </c>
      <c r="E52" s="2">
        <v>68.944515664223957</v>
      </c>
      <c r="F52" s="2">
        <v>4.6456918061729171</v>
      </c>
      <c r="G52" s="2">
        <v>1.9868507405711429</v>
      </c>
      <c r="H52" s="2">
        <v>3.9968327716135006</v>
      </c>
      <c r="I52" s="2">
        <v>21.712206748953477</v>
      </c>
      <c r="J52" s="2">
        <v>3.1602990656715009</v>
      </c>
      <c r="K52" s="2">
        <v>15.712037898630046</v>
      </c>
      <c r="L52" s="2">
        <v>3.3761877898011705</v>
      </c>
      <c r="M52" s="2" t="s">
        <v>5</v>
      </c>
      <c r="N52" s="2" t="s">
        <v>5</v>
      </c>
      <c r="O52" s="2">
        <v>6.1185323274662151</v>
      </c>
      <c r="P52" s="2">
        <v>56.345763252568112</v>
      </c>
      <c r="Q52" s="2">
        <v>3.9895169652454152</v>
      </c>
      <c r="R52" s="2" t="s">
        <v>5</v>
      </c>
      <c r="S52" s="2">
        <v>18.32954014922305</v>
      </c>
      <c r="T52" s="2" t="s">
        <v>5</v>
      </c>
      <c r="U52" s="2">
        <v>97.642883461393126</v>
      </c>
      <c r="V52" s="2">
        <v>21.212003847819496</v>
      </c>
      <c r="W52" s="2" t="s">
        <v>5</v>
      </c>
      <c r="X52" s="2" t="s">
        <v>5</v>
      </c>
      <c r="Y52" s="2">
        <v>28.626143644941504</v>
      </c>
      <c r="Z52" s="2">
        <v>4.3267568885915111</v>
      </c>
      <c r="AA52" s="2">
        <v>4.2893266114596873</v>
      </c>
      <c r="AB52" s="2">
        <v>71.990961949517455</v>
      </c>
      <c r="AC52" s="2">
        <v>7.1096979953819375</v>
      </c>
    </row>
    <row r="53" spans="1:29" s="19" customFormat="1" ht="13.8" x14ac:dyDescent="0.25">
      <c r="B53" s="18" t="s">
        <v>81</v>
      </c>
      <c r="C53" s="20"/>
      <c r="D53" s="3">
        <v>6.8636484946987486E-2</v>
      </c>
      <c r="E53" s="21">
        <v>4.4334764389921117</v>
      </c>
      <c r="F53" s="22">
        <v>7.3524978908112116E-3</v>
      </c>
      <c r="G53" s="3">
        <v>1.8429980127149359E-2</v>
      </c>
      <c r="H53" s="21">
        <v>2.010458350199396</v>
      </c>
      <c r="I53" s="21">
        <v>0.20510154623681312</v>
      </c>
      <c r="J53" s="3">
        <v>1.9376348349733796E-2</v>
      </c>
      <c r="K53" s="21">
        <v>7.5926530892718086E-2</v>
      </c>
      <c r="L53" s="3">
        <v>0.14866829780048296</v>
      </c>
      <c r="M53" s="22">
        <v>1.3517713358403531E-2</v>
      </c>
      <c r="N53" s="3">
        <v>3.954835460677926E-2</v>
      </c>
      <c r="O53" s="3">
        <v>0.1021939498065722</v>
      </c>
      <c r="P53" s="3">
        <v>0.48969125014542064</v>
      </c>
      <c r="Q53" s="3">
        <v>2.9042931811087219E-2</v>
      </c>
      <c r="R53" s="22" t="s">
        <v>82</v>
      </c>
      <c r="S53" s="22">
        <v>2.9776692962371388E-2</v>
      </c>
      <c r="T53" s="23">
        <v>1.3708494210429967E-2</v>
      </c>
      <c r="U53" s="22">
        <v>5.4341449440412368E-3</v>
      </c>
      <c r="V53" s="3">
        <v>7.1805445056411918E-3</v>
      </c>
      <c r="W53" s="3" t="s">
        <v>82</v>
      </c>
      <c r="X53" s="22">
        <v>1.6388762095517748E-2</v>
      </c>
      <c r="Y53" s="23">
        <v>1.4850150598854873E-3</v>
      </c>
      <c r="Z53" s="23">
        <v>1.4409265124462555E-3</v>
      </c>
      <c r="AA53" s="22">
        <v>5.5428466381020197E-3</v>
      </c>
      <c r="AB53" s="22">
        <v>1.2328644364944982E-2</v>
      </c>
      <c r="AC53" s="23">
        <v>3.2889048193438718E-4</v>
      </c>
    </row>
    <row r="54" spans="1:29" x14ac:dyDescent="0.25">
      <c r="A54" s="11" t="s">
        <v>103</v>
      </c>
      <c r="B54" s="27" t="s">
        <v>26</v>
      </c>
      <c r="C54" s="12" t="s">
        <v>9</v>
      </c>
      <c r="D54" s="24">
        <v>64.417392767485566</v>
      </c>
      <c r="E54" s="14">
        <v>74482.110396053642</v>
      </c>
      <c r="F54" s="1">
        <v>6.4280812342635159</v>
      </c>
      <c r="G54" s="14">
        <v>604.62119625024206</v>
      </c>
      <c r="H54" s="14">
        <v>459613.37089101376</v>
      </c>
      <c r="I54" s="24">
        <v>20.309763937961268</v>
      </c>
      <c r="J54" s="14">
        <v>801.80023276710335</v>
      </c>
      <c r="K54" s="14">
        <v>95.850470716959535</v>
      </c>
      <c r="L54" s="14">
        <v>2368.4858874424876</v>
      </c>
      <c r="M54" s="4" t="s">
        <v>3</v>
      </c>
      <c r="N54" s="1">
        <v>3.5381955750636518</v>
      </c>
      <c r="O54" s="14">
        <v>1214.6185352665696</v>
      </c>
      <c r="P54" s="4" t="s">
        <v>3</v>
      </c>
      <c r="Q54" s="15">
        <v>147.53543574175879</v>
      </c>
      <c r="R54" s="13">
        <v>56.0797286933742</v>
      </c>
      <c r="S54" s="4">
        <v>7.3595003880211012</v>
      </c>
      <c r="T54" s="4">
        <v>4.5520778924712367E-2</v>
      </c>
      <c r="U54" s="4">
        <v>0.41551411229078755</v>
      </c>
      <c r="V54" s="24">
        <v>6.1006550224966487</v>
      </c>
      <c r="W54" s="4" t="s">
        <v>3</v>
      </c>
      <c r="X54" s="1">
        <v>0.5294485869488077</v>
      </c>
      <c r="Y54" s="1">
        <v>0.80012214976763829</v>
      </c>
      <c r="Z54" s="4">
        <v>2.547403516203397</v>
      </c>
      <c r="AA54" s="13">
        <v>29.797532581750314</v>
      </c>
      <c r="AB54" s="4" t="s">
        <v>3</v>
      </c>
      <c r="AC54" s="16">
        <v>1.3101204851313772</v>
      </c>
    </row>
    <row r="55" spans="1:29" s="17" customFormat="1" x14ac:dyDescent="0.25">
      <c r="B55" s="18" t="s">
        <v>4</v>
      </c>
      <c r="C55" s="18"/>
      <c r="D55" s="2">
        <v>3.6847739581638561</v>
      </c>
      <c r="E55" s="2">
        <v>2.6079693140037978</v>
      </c>
      <c r="F55" s="2">
        <v>5.7093892250067766</v>
      </c>
      <c r="G55" s="2">
        <v>2.6474701994317824</v>
      </c>
      <c r="H55" s="2">
        <v>4.569037212899298</v>
      </c>
      <c r="I55" s="2">
        <v>12.15217986696331</v>
      </c>
      <c r="J55" s="2">
        <v>2.8808679107567823</v>
      </c>
      <c r="K55" s="2">
        <v>4.0009324333830669</v>
      </c>
      <c r="L55" s="2">
        <v>4.1143523585969834</v>
      </c>
      <c r="M55" s="2" t="s">
        <v>5</v>
      </c>
      <c r="N55" s="2">
        <v>54.30534121925983</v>
      </c>
      <c r="O55" s="2">
        <v>3.2789355602345229</v>
      </c>
      <c r="P55" s="2" t="s">
        <v>5</v>
      </c>
      <c r="Q55" s="2">
        <v>4.2958558083211491</v>
      </c>
      <c r="R55" s="2">
        <v>2.5325457800067155</v>
      </c>
      <c r="S55" s="2">
        <v>14.582580049809769</v>
      </c>
      <c r="T55" s="2">
        <v>79.320697096779625</v>
      </c>
      <c r="U55" s="2">
        <v>32.571959453794008</v>
      </c>
      <c r="V55" s="2">
        <v>6.7683975379933692</v>
      </c>
      <c r="W55" s="2" t="s">
        <v>5</v>
      </c>
      <c r="X55" s="2">
        <v>49.361723540870074</v>
      </c>
      <c r="Y55" s="2">
        <v>16.135206969975595</v>
      </c>
      <c r="Z55" s="2">
        <v>8.1170090012227476</v>
      </c>
      <c r="AA55" s="2">
        <v>4.2212581343931026</v>
      </c>
      <c r="AB55" s="2" t="s">
        <v>5</v>
      </c>
      <c r="AC55" s="2">
        <v>4.7281272280811235</v>
      </c>
    </row>
    <row r="56" spans="1:29" s="19" customFormat="1" ht="13.8" x14ac:dyDescent="0.25">
      <c r="B56" s="18" t="s">
        <v>81</v>
      </c>
      <c r="C56" s="20"/>
      <c r="D56" s="3">
        <v>0.11866196690272171</v>
      </c>
      <c r="E56" s="21">
        <v>9.6387340610598091</v>
      </c>
      <c r="F56" s="22">
        <v>1.2767432868650664E-2</v>
      </c>
      <c r="G56" s="3">
        <v>3.1193129903702512E-2</v>
      </c>
      <c r="H56" s="21">
        <v>3.4172287535531125</v>
      </c>
      <c r="I56" s="21">
        <v>0.31947635203813796</v>
      </c>
      <c r="J56" s="3">
        <v>3.2240826117399694E-2</v>
      </c>
      <c r="K56" s="21">
        <v>0.12143659272664067</v>
      </c>
      <c r="L56" s="3">
        <v>0.25149861614939184</v>
      </c>
      <c r="M56" s="22" t="s">
        <v>82</v>
      </c>
      <c r="N56" s="3">
        <v>0.25331691215645757</v>
      </c>
      <c r="O56" s="3">
        <v>0.17620679242931192</v>
      </c>
      <c r="P56" s="3">
        <v>0.18526704325897642</v>
      </c>
      <c r="Q56" s="3">
        <v>4.9837015563230752E-2</v>
      </c>
      <c r="R56" s="22">
        <v>1.0077154307161362E-2</v>
      </c>
      <c r="S56" s="22">
        <v>5.8055202164705978E-2</v>
      </c>
      <c r="T56" s="23">
        <v>1.6893083956504011E-2</v>
      </c>
      <c r="U56" s="22">
        <v>1.3944342637098213E-2</v>
      </c>
      <c r="V56" s="3">
        <v>1.2329320946586285E-2</v>
      </c>
      <c r="W56" s="3">
        <v>9.4030887734584914E-2</v>
      </c>
      <c r="X56" s="22">
        <v>3.1298163464896014E-2</v>
      </c>
      <c r="Y56" s="23">
        <v>2.3828100937159664E-3</v>
      </c>
      <c r="Z56" s="23">
        <v>2.3438897149255004E-3</v>
      </c>
      <c r="AA56" s="22">
        <v>9.53638695272057E-3</v>
      </c>
      <c r="AB56" s="22" t="s">
        <v>82</v>
      </c>
      <c r="AC56" s="23">
        <v>5.4216973734648574E-4</v>
      </c>
    </row>
    <row r="57" spans="1:29" x14ac:dyDescent="0.25">
      <c r="A57" s="11" t="s">
        <v>103</v>
      </c>
      <c r="B57" s="27" t="s">
        <v>27</v>
      </c>
      <c r="C57" s="12" t="s">
        <v>13</v>
      </c>
      <c r="D57" s="24">
        <v>22.180335662873148</v>
      </c>
      <c r="E57" s="14">
        <v>7413.2746545559221</v>
      </c>
      <c r="F57" s="1">
        <v>3.7313722919239938</v>
      </c>
      <c r="G57" s="14">
        <v>292.37052147774904</v>
      </c>
      <c r="H57" s="14">
        <v>459592.2604135375</v>
      </c>
      <c r="I57" s="4" t="s">
        <v>3</v>
      </c>
      <c r="J57" s="14">
        <v>442.67736358433206</v>
      </c>
      <c r="K57" s="24">
        <v>51.51027168385874</v>
      </c>
      <c r="L57" s="14">
        <v>559.04047096052807</v>
      </c>
      <c r="M57" s="4" t="s">
        <v>3</v>
      </c>
      <c r="N57" s="4" t="s">
        <v>3</v>
      </c>
      <c r="O57" s="14">
        <v>706.55287328334055</v>
      </c>
      <c r="P57" s="1">
        <v>3.3117931617281227</v>
      </c>
      <c r="Q57" s="13">
        <v>71.000637159032266</v>
      </c>
      <c r="R57" s="13">
        <v>36.768102709480253</v>
      </c>
      <c r="S57" s="1">
        <v>0.8423309793056889</v>
      </c>
      <c r="T57" s="4" t="s">
        <v>3</v>
      </c>
      <c r="U57" s="4">
        <v>0.84645401853471391</v>
      </c>
      <c r="V57" s="24">
        <v>2.902378479950003</v>
      </c>
      <c r="W57" s="4" t="s">
        <v>3</v>
      </c>
      <c r="X57" s="4" t="s">
        <v>3</v>
      </c>
      <c r="Y57" s="24">
        <v>28.39956426832374</v>
      </c>
      <c r="Z57" s="24">
        <v>28.061438571172715</v>
      </c>
      <c r="AA57" s="15">
        <v>92.872105305284151</v>
      </c>
      <c r="AB57" s="4" t="s">
        <v>3</v>
      </c>
      <c r="AC57" s="16">
        <v>0.24784083832456613</v>
      </c>
    </row>
    <row r="58" spans="1:29" s="17" customFormat="1" x14ac:dyDescent="0.25">
      <c r="B58" s="18" t="s">
        <v>4</v>
      </c>
      <c r="C58" s="18"/>
      <c r="D58" s="2">
        <v>6.5294062898557099</v>
      </c>
      <c r="E58" s="2">
        <v>7.3341846266717052</v>
      </c>
      <c r="F58" s="2">
        <v>5.0732270690570429</v>
      </c>
      <c r="G58" s="2">
        <v>3.3268058475227025</v>
      </c>
      <c r="H58" s="2">
        <v>5.0367182833667119</v>
      </c>
      <c r="I58" s="2" t="s">
        <v>5</v>
      </c>
      <c r="J58" s="2">
        <v>2.9185878523081881</v>
      </c>
      <c r="K58" s="2">
        <v>3.5408896368500997</v>
      </c>
      <c r="L58" s="2">
        <v>5.6032575073479807</v>
      </c>
      <c r="M58" s="2" t="s">
        <v>5</v>
      </c>
      <c r="N58" s="2" t="s">
        <v>5</v>
      </c>
      <c r="O58" s="2">
        <v>4.2023334836413113</v>
      </c>
      <c r="P58" s="2">
        <v>49.923977795763562</v>
      </c>
      <c r="Q58" s="2">
        <v>4.6828839806833633</v>
      </c>
      <c r="R58" s="2">
        <v>9.1989891631381866</v>
      </c>
      <c r="S58" s="2">
        <v>49.53278663102467</v>
      </c>
      <c r="T58" s="2" t="s">
        <v>5</v>
      </c>
      <c r="U58" s="2">
        <v>14.566752008205066</v>
      </c>
      <c r="V58" s="2">
        <v>7.3624059459713376</v>
      </c>
      <c r="W58" s="2" t="s">
        <v>5</v>
      </c>
      <c r="X58" s="2" t="s">
        <v>5</v>
      </c>
      <c r="Y58" s="2">
        <v>27.089427065404465</v>
      </c>
      <c r="Z58" s="2">
        <v>3.4490985654162607</v>
      </c>
      <c r="AA58" s="2">
        <v>3.6006880477785703</v>
      </c>
      <c r="AB58" s="2" t="s">
        <v>5</v>
      </c>
      <c r="AC58" s="2">
        <v>15.790632711951902</v>
      </c>
    </row>
    <row r="59" spans="1:29" s="19" customFormat="1" ht="13.8" x14ac:dyDescent="0.25">
      <c r="B59" s="18" t="s">
        <v>81</v>
      </c>
      <c r="C59" s="20"/>
      <c r="D59" s="3">
        <v>9.5334135625801161E-2</v>
      </c>
      <c r="E59" s="21">
        <v>7.8369522881216476</v>
      </c>
      <c r="F59" s="22">
        <v>1.0542846216463227E-2</v>
      </c>
      <c r="G59" s="3">
        <v>2.6334224090117042E-2</v>
      </c>
      <c r="H59" s="21">
        <v>2.8500507501617829</v>
      </c>
      <c r="I59" s="21">
        <v>9.6375373343014603E-2</v>
      </c>
      <c r="J59" s="3">
        <v>2.710357153146151E-2</v>
      </c>
      <c r="K59" s="21">
        <v>0.1042606624146112</v>
      </c>
      <c r="L59" s="3">
        <v>0.21055235210946668</v>
      </c>
      <c r="M59" s="22">
        <v>7.7972318979410444E-3</v>
      </c>
      <c r="N59" s="3">
        <v>0.1341361161777288</v>
      </c>
      <c r="O59" s="3">
        <v>0.14744577990374091</v>
      </c>
      <c r="P59" s="3">
        <v>0.64084851037399337</v>
      </c>
      <c r="Q59" s="3">
        <v>4.1718111346694529E-2</v>
      </c>
      <c r="R59" s="22">
        <v>8.3237948834779807E-3</v>
      </c>
      <c r="S59" s="22">
        <v>3.383250569287561E-2</v>
      </c>
      <c r="T59" s="23">
        <v>8.900423905955306E-4</v>
      </c>
      <c r="U59" s="22">
        <v>1.0032927311206667E-2</v>
      </c>
      <c r="V59" s="3">
        <v>1.0302945967335607E-2</v>
      </c>
      <c r="W59" s="3">
        <v>7.28290021569407E-2</v>
      </c>
      <c r="X59" s="22" t="s">
        <v>82</v>
      </c>
      <c r="Y59" s="23">
        <v>1.971167118777008E-3</v>
      </c>
      <c r="Z59" s="23">
        <v>1.9874173989690427E-3</v>
      </c>
      <c r="AA59" s="22">
        <v>7.8601729034344613E-3</v>
      </c>
      <c r="AB59" s="22">
        <v>5.532540689907388E-3</v>
      </c>
      <c r="AC59" s="23">
        <v>4.7443865447154156E-4</v>
      </c>
    </row>
    <row r="60" spans="1:29" x14ac:dyDescent="0.25">
      <c r="A60" s="11" t="s">
        <v>103</v>
      </c>
      <c r="B60" s="27" t="s">
        <v>28</v>
      </c>
      <c r="C60" s="12" t="s">
        <v>13</v>
      </c>
      <c r="D60" s="24">
        <v>26.39799403923579</v>
      </c>
      <c r="E60" s="14">
        <v>4807.4479564143003</v>
      </c>
      <c r="F60" s="1">
        <v>0.39426106513884945</v>
      </c>
      <c r="G60" s="14">
        <v>100.91035565843208</v>
      </c>
      <c r="H60" s="14">
        <v>459485.06955775869</v>
      </c>
      <c r="I60" s="4" t="s">
        <v>3</v>
      </c>
      <c r="J60" s="14">
        <v>458.98277538666474</v>
      </c>
      <c r="K60" s="24">
        <v>64.383215394724047</v>
      </c>
      <c r="L60" s="14">
        <v>506.50007352535101</v>
      </c>
      <c r="M60" s="1">
        <v>9.6090507503792694E-2</v>
      </c>
      <c r="N60" s="4" t="s">
        <v>3</v>
      </c>
      <c r="O60" s="14">
        <v>223.03523514165462</v>
      </c>
      <c r="P60" s="4" t="s">
        <v>3</v>
      </c>
      <c r="Q60" s="1">
        <v>4.9737259687929249</v>
      </c>
      <c r="R60" s="24">
        <v>16.498959303725393</v>
      </c>
      <c r="S60" s="1">
        <v>1.9117748166907278</v>
      </c>
      <c r="T60" s="4" t="s">
        <v>3</v>
      </c>
      <c r="U60" s="4">
        <v>0.46869342936984254</v>
      </c>
      <c r="V60" s="24">
        <v>1.7012800233666139</v>
      </c>
      <c r="W60" s="1">
        <v>0.99680820898367772</v>
      </c>
      <c r="X60" s="1">
        <v>0.26360678948422428</v>
      </c>
      <c r="Y60" s="1">
        <v>0.1544186526414669</v>
      </c>
      <c r="Z60" s="24">
        <v>55.81807376814934</v>
      </c>
      <c r="AA60" s="13">
        <v>41.967898611766664</v>
      </c>
      <c r="AB60" s="4" t="s">
        <v>3</v>
      </c>
      <c r="AC60" s="16">
        <v>1.3129979275253705</v>
      </c>
    </row>
    <row r="61" spans="1:29" s="17" customFormat="1" x14ac:dyDescent="0.25">
      <c r="B61" s="18" t="s">
        <v>4</v>
      </c>
      <c r="C61" s="18"/>
      <c r="D61" s="2">
        <v>6.6708787274700807</v>
      </c>
      <c r="E61" s="2">
        <v>4.562462139625338</v>
      </c>
      <c r="F61" s="2">
        <v>22.795702823693759</v>
      </c>
      <c r="G61" s="2">
        <v>2.8031682319078812</v>
      </c>
      <c r="H61" s="2">
        <v>4.6935780733915955</v>
      </c>
      <c r="I61" s="2" t="s">
        <v>5</v>
      </c>
      <c r="J61" s="2">
        <v>2.6856034374572446</v>
      </c>
      <c r="K61" s="2">
        <v>4.1117614531439601</v>
      </c>
      <c r="L61" s="2">
        <v>4.5489826383598464</v>
      </c>
      <c r="M61" s="2">
        <v>73.701961815888083</v>
      </c>
      <c r="N61" s="2" t="s">
        <v>5</v>
      </c>
      <c r="O61" s="2">
        <v>3.1616059227161655</v>
      </c>
      <c r="P61" s="2" t="s">
        <v>5</v>
      </c>
      <c r="Q61" s="2">
        <v>10.590615553777663</v>
      </c>
      <c r="R61" s="2">
        <v>4.1755537206628945</v>
      </c>
      <c r="S61" s="2">
        <v>25.069350816312184</v>
      </c>
      <c r="T61" s="2" t="s">
        <v>5</v>
      </c>
      <c r="U61" s="2">
        <v>22.397800874640165</v>
      </c>
      <c r="V61" s="2">
        <v>9.7735076355439787</v>
      </c>
      <c r="W61" s="2">
        <v>65.306597992448587</v>
      </c>
      <c r="X61" s="2">
        <v>57.099761829023386</v>
      </c>
      <c r="Y61" s="2">
        <v>26.127994180073966</v>
      </c>
      <c r="Z61" s="2">
        <v>3.5634118081669031</v>
      </c>
      <c r="AA61" s="2">
        <v>4.125808265932565</v>
      </c>
      <c r="AB61" s="2" t="s">
        <v>5</v>
      </c>
      <c r="AC61" s="2">
        <v>14.421746529309546</v>
      </c>
    </row>
    <row r="62" spans="1:29" s="19" customFormat="1" ht="13.8" x14ac:dyDescent="0.25">
      <c r="B62" s="18" t="s">
        <v>81</v>
      </c>
      <c r="C62" s="20"/>
      <c r="D62" s="3">
        <v>7.5254490667888058E-2</v>
      </c>
      <c r="E62" s="21">
        <v>6.3844569198642809</v>
      </c>
      <c r="F62" s="22">
        <v>8.2822871301076115E-3</v>
      </c>
      <c r="G62" s="3">
        <v>2.0931528848859751E-2</v>
      </c>
      <c r="H62" s="21">
        <v>2.2576696554155116</v>
      </c>
      <c r="I62" s="21">
        <v>0.14196378528867901</v>
      </c>
      <c r="J62" s="3">
        <v>2.1679469917789008E-2</v>
      </c>
      <c r="K62" s="21">
        <v>7.9749911798425013E-2</v>
      </c>
      <c r="L62" s="3">
        <v>0.164537751364775</v>
      </c>
      <c r="M62" s="22">
        <v>2.2248971703785033E-2</v>
      </c>
      <c r="N62" s="3">
        <v>0.28412694288333917</v>
      </c>
      <c r="O62" s="3">
        <v>0.11902781792621012</v>
      </c>
      <c r="P62" s="3" t="s">
        <v>82</v>
      </c>
      <c r="Q62" s="3">
        <v>3.4165209434870732E-2</v>
      </c>
      <c r="R62" s="22">
        <v>6.5590867658228648E-3</v>
      </c>
      <c r="S62" s="22">
        <v>2.9849677553964903E-2</v>
      </c>
      <c r="T62" s="23">
        <v>1.6843051305831321E-3</v>
      </c>
      <c r="U62" s="22">
        <v>7.0981679637663782E-3</v>
      </c>
      <c r="V62" s="3">
        <v>8.0948904012715286E-3</v>
      </c>
      <c r="W62" s="3">
        <v>0.26004357491623686</v>
      </c>
      <c r="X62" s="22">
        <v>1.7652413846770135E-2</v>
      </c>
      <c r="Y62" s="23">
        <v>1.7691692768667497E-3</v>
      </c>
      <c r="Z62" s="23">
        <v>1.5954227931097064E-3</v>
      </c>
      <c r="AA62" s="22">
        <v>6.1856361521976204E-3</v>
      </c>
      <c r="AB62" s="22">
        <v>9.6455389110110604E-3</v>
      </c>
      <c r="AC62" s="23">
        <v>3.7228846018760582E-4</v>
      </c>
    </row>
    <row r="63" spans="1:29" x14ac:dyDescent="0.25">
      <c r="A63" s="11" t="s">
        <v>103</v>
      </c>
      <c r="B63" s="27" t="s">
        <v>29</v>
      </c>
      <c r="C63" s="12" t="s">
        <v>30</v>
      </c>
      <c r="D63" s="24">
        <v>18.742282789689931</v>
      </c>
      <c r="E63" s="14">
        <v>7496.678146015217</v>
      </c>
      <c r="F63" s="1">
        <v>1.006497196890537</v>
      </c>
      <c r="G63" s="14">
        <v>244.87926388852509</v>
      </c>
      <c r="H63" s="14">
        <v>459415.65581674554</v>
      </c>
      <c r="I63" s="1">
        <v>2.3911071055267277</v>
      </c>
      <c r="J63" s="14">
        <v>411.32595445275217</v>
      </c>
      <c r="K63" s="14">
        <v>98.017219723682729</v>
      </c>
      <c r="L63" s="14">
        <v>740.12972005489098</v>
      </c>
      <c r="M63" s="1">
        <v>0.38724330367960424</v>
      </c>
      <c r="N63" s="1">
        <v>3.5059279286864946</v>
      </c>
      <c r="O63" s="14">
        <v>606.82611841937137</v>
      </c>
      <c r="P63" s="1">
        <v>2.1557122346917277</v>
      </c>
      <c r="Q63" s="24">
        <v>29.025308072057214</v>
      </c>
      <c r="R63" s="13">
        <v>31.06693256084754</v>
      </c>
      <c r="S63" s="1">
        <v>2.1639125161058952</v>
      </c>
      <c r="T63" s="4" t="s">
        <v>3</v>
      </c>
      <c r="U63" s="4">
        <v>0.97519346164339615</v>
      </c>
      <c r="V63" s="24">
        <v>1.5123318504957197</v>
      </c>
      <c r="W63" s="4" t="s">
        <v>3</v>
      </c>
      <c r="X63" s="1">
        <v>0.12366005991617655</v>
      </c>
      <c r="Y63" s="1">
        <v>1.3626934753810844</v>
      </c>
      <c r="Z63" s="24">
        <v>11.234142894299586</v>
      </c>
      <c r="AA63" s="24">
        <v>56.679542512356711</v>
      </c>
      <c r="AB63" s="1">
        <v>4.0345157980437946E-2</v>
      </c>
      <c r="AC63" s="16">
        <v>0.32757003279011521</v>
      </c>
    </row>
    <row r="64" spans="1:29" s="17" customFormat="1" x14ac:dyDescent="0.25">
      <c r="B64" s="18" t="s">
        <v>4</v>
      </c>
      <c r="C64" s="18"/>
      <c r="D64" s="2">
        <v>7.9595783225321224</v>
      </c>
      <c r="E64" s="2">
        <v>12.851358270268122</v>
      </c>
      <c r="F64" s="2">
        <v>9.5803008299852834</v>
      </c>
      <c r="G64" s="2">
        <v>3.5437327280968169</v>
      </c>
      <c r="H64" s="2">
        <v>4.3866588147109349</v>
      </c>
      <c r="I64" s="2">
        <v>59.414933977993925</v>
      </c>
      <c r="J64" s="2">
        <v>6.0148068020993941</v>
      </c>
      <c r="K64" s="2">
        <v>7.6983485176399684</v>
      </c>
      <c r="L64" s="2">
        <v>28.34968905896304</v>
      </c>
      <c r="M64" s="2">
        <v>44.267166916501374</v>
      </c>
      <c r="N64" s="2">
        <v>32.871440253618246</v>
      </c>
      <c r="O64" s="2">
        <v>5.1436350120210346</v>
      </c>
      <c r="P64" s="2">
        <v>74.73542034580629</v>
      </c>
      <c r="Q64" s="2">
        <v>5.86486979489431</v>
      </c>
      <c r="R64" s="2">
        <v>4.1449264345254164</v>
      </c>
      <c r="S64" s="2">
        <v>59.731450802644922</v>
      </c>
      <c r="T64" s="2" t="s">
        <v>5</v>
      </c>
      <c r="U64" s="2">
        <v>35.469535815946884</v>
      </c>
      <c r="V64" s="2">
        <v>12.031198662054617</v>
      </c>
      <c r="W64" s="2" t="s">
        <v>5</v>
      </c>
      <c r="X64" s="2">
        <v>67.581189048154627</v>
      </c>
      <c r="Y64" s="2">
        <v>9.2147452631593669</v>
      </c>
      <c r="Z64" s="2">
        <v>3.1859401248616153</v>
      </c>
      <c r="AA64" s="2">
        <v>4.0133886976037587</v>
      </c>
      <c r="AB64" s="2">
        <v>36.214410861651075</v>
      </c>
      <c r="AC64" s="2">
        <v>4.9335837043388864</v>
      </c>
    </row>
    <row r="65" spans="1:29" s="19" customFormat="1" ht="13.8" x14ac:dyDescent="0.25">
      <c r="B65" s="18" t="s">
        <v>81</v>
      </c>
      <c r="C65" s="20"/>
      <c r="D65" s="3">
        <v>6.9813176203340363E-2</v>
      </c>
      <c r="E65" s="21">
        <v>5.1838706635455152</v>
      </c>
      <c r="F65" s="22">
        <v>8.3770420215461359E-3</v>
      </c>
      <c r="G65" s="3">
        <v>2.1687689889730029E-2</v>
      </c>
      <c r="H65" s="21">
        <v>2.3173593131381951</v>
      </c>
      <c r="I65" s="21">
        <v>0.64916268493560636</v>
      </c>
      <c r="J65" s="3">
        <v>2.0754207911082723E-2</v>
      </c>
      <c r="K65" s="21">
        <v>7.591350239804133E-2</v>
      </c>
      <c r="L65" s="3">
        <v>0.1101646107995944</v>
      </c>
      <c r="M65" s="22">
        <v>6.8329549978665251E-3</v>
      </c>
      <c r="N65" s="3">
        <v>0.19276478282912915</v>
      </c>
      <c r="O65" s="3">
        <v>0.11259532666657475</v>
      </c>
      <c r="P65" s="3">
        <v>0.35324080324984936</v>
      </c>
      <c r="Q65" s="3">
        <v>3.2446534372681413E-2</v>
      </c>
      <c r="R65" s="22">
        <v>6.5262584685837543E-3</v>
      </c>
      <c r="S65" s="22">
        <v>1.823053531144957E-2</v>
      </c>
      <c r="T65" s="23">
        <v>2.5976160224331557E-3</v>
      </c>
      <c r="U65" s="22">
        <v>5.030975331082637E-3</v>
      </c>
      <c r="V65" s="3">
        <v>6.863950477655892E-3</v>
      </c>
      <c r="W65" s="3">
        <v>0.12534862562899299</v>
      </c>
      <c r="X65" s="22">
        <v>7.2787044792332792E-2</v>
      </c>
      <c r="Y65" s="23">
        <v>1.6772779442425149E-3</v>
      </c>
      <c r="Z65" s="23">
        <v>1.58896428399537E-3</v>
      </c>
      <c r="AA65" s="22">
        <v>6.0090328722029202E-3</v>
      </c>
      <c r="AB65" s="22">
        <v>6.4495716678646718E-3</v>
      </c>
      <c r="AC65" s="23">
        <v>3.5984482546920884E-4</v>
      </c>
    </row>
    <row r="66" spans="1:29" x14ac:dyDescent="0.25">
      <c r="A66" s="11" t="s">
        <v>103</v>
      </c>
      <c r="B66" s="27" t="s">
        <v>31</v>
      </c>
      <c r="C66" s="12" t="s">
        <v>30</v>
      </c>
      <c r="D66" s="24">
        <v>9.4811060045755191</v>
      </c>
      <c r="E66" s="14">
        <v>4932.5935489325011</v>
      </c>
      <c r="F66" s="1">
        <v>2.7103007417113494</v>
      </c>
      <c r="G66" s="14">
        <v>210.24532242801715</v>
      </c>
      <c r="H66" s="14">
        <v>459764.17834137013</v>
      </c>
      <c r="I66" s="4" t="s">
        <v>3</v>
      </c>
      <c r="J66" s="14">
        <v>402.86989968949706</v>
      </c>
      <c r="K66" s="14">
        <v>309.94462123329055</v>
      </c>
      <c r="L66" s="14">
        <v>11319.143289981048</v>
      </c>
      <c r="M66" s="1">
        <v>2.7311701191900388</v>
      </c>
      <c r="N66" s="1">
        <v>7.7400446925665003</v>
      </c>
      <c r="O66" s="14">
        <v>333.37056780019907</v>
      </c>
      <c r="P66" s="24">
        <v>8.7955002708728802</v>
      </c>
      <c r="Q66" s="24">
        <v>48.220856228526984</v>
      </c>
      <c r="R66" s="13">
        <v>30.023460609756143</v>
      </c>
      <c r="S66" s="24">
        <v>23.245016665919753</v>
      </c>
      <c r="T66" s="4" t="s">
        <v>3</v>
      </c>
      <c r="U66" s="4">
        <v>5.6769472185546075</v>
      </c>
      <c r="V66" s="24">
        <v>2.8932111913958085</v>
      </c>
      <c r="W66" s="4" t="s">
        <v>3</v>
      </c>
      <c r="X66" s="4" t="s">
        <v>3</v>
      </c>
      <c r="Y66" s="1">
        <v>4.1246025781061553</v>
      </c>
      <c r="Z66" s="24">
        <v>15.763679238323897</v>
      </c>
      <c r="AA66" s="15">
        <v>280.30781509256803</v>
      </c>
      <c r="AB66" s="4" t="s">
        <v>3</v>
      </c>
      <c r="AC66" s="16">
        <v>0.34071638167727525</v>
      </c>
    </row>
    <row r="67" spans="1:29" s="17" customFormat="1" x14ac:dyDescent="0.25">
      <c r="B67" s="18" t="s">
        <v>4</v>
      </c>
      <c r="C67" s="18"/>
      <c r="D67" s="2">
        <v>9.8285382373981882</v>
      </c>
      <c r="E67" s="2">
        <v>5.187981501484817</v>
      </c>
      <c r="F67" s="2">
        <v>6.8663257828863893</v>
      </c>
      <c r="G67" s="2">
        <v>4.0826585654293046</v>
      </c>
      <c r="H67" s="2">
        <v>5.0359297745034937</v>
      </c>
      <c r="I67" s="2" t="s">
        <v>5</v>
      </c>
      <c r="J67" s="2">
        <v>4.3944570152379088</v>
      </c>
      <c r="K67" s="2">
        <v>6.3961590104850643</v>
      </c>
      <c r="L67" s="2">
        <v>6.7403751824973037</v>
      </c>
      <c r="M67" s="2">
        <v>8.9430623591516198</v>
      </c>
      <c r="N67" s="2">
        <v>21.636246874687689</v>
      </c>
      <c r="O67" s="2">
        <v>4.984262366337779</v>
      </c>
      <c r="P67" s="2">
        <v>24.835277995446731</v>
      </c>
      <c r="Q67" s="2">
        <v>6.5831725864541699</v>
      </c>
      <c r="R67" s="2">
        <v>4.6018396781936337</v>
      </c>
      <c r="S67" s="2">
        <v>11.160820394865357</v>
      </c>
      <c r="T67" s="2" t="s">
        <v>5</v>
      </c>
      <c r="U67" s="2">
        <v>7.3351471206682479</v>
      </c>
      <c r="V67" s="2">
        <v>7.8563806079054306</v>
      </c>
      <c r="W67" s="2" t="s">
        <v>5</v>
      </c>
      <c r="X67" s="2" t="s">
        <v>5</v>
      </c>
      <c r="Y67" s="2">
        <v>8.4847221892478384</v>
      </c>
      <c r="Z67" s="2">
        <v>4.5585904926565517</v>
      </c>
      <c r="AA67" s="2">
        <v>7.8482998356492271</v>
      </c>
      <c r="AB67" s="2" t="s">
        <v>5</v>
      </c>
      <c r="AC67" s="2">
        <v>9.4912257273961487</v>
      </c>
    </row>
    <row r="68" spans="1:29" s="19" customFormat="1" ht="13.8" x14ac:dyDescent="0.25">
      <c r="B68" s="18" t="s">
        <v>81</v>
      </c>
      <c r="C68" s="20"/>
      <c r="D68" s="3">
        <v>7.7893043144013185E-2</v>
      </c>
      <c r="E68" s="21">
        <v>6.043064894735557</v>
      </c>
      <c r="F68" s="22">
        <v>8.365486584834339E-3</v>
      </c>
      <c r="G68" s="3">
        <v>1.9659047577193098E-2</v>
      </c>
      <c r="H68" s="21">
        <v>2.1569299262226869</v>
      </c>
      <c r="I68" s="21" t="s">
        <v>82</v>
      </c>
      <c r="J68" s="3">
        <v>2.2056784515610391E-2</v>
      </c>
      <c r="K68" s="21">
        <v>8.1796376962324169E-2</v>
      </c>
      <c r="L68" s="3">
        <v>0.17203506330943238</v>
      </c>
      <c r="M68" s="22">
        <v>1.0425336838807244E-2</v>
      </c>
      <c r="N68" s="3">
        <v>0.13388306828408725</v>
      </c>
      <c r="O68" s="3">
        <v>0.12111039336861169</v>
      </c>
      <c r="P68" s="3">
        <v>0.35925140011707085</v>
      </c>
      <c r="Q68" s="3">
        <v>3.358439705458055E-2</v>
      </c>
      <c r="R68" s="22">
        <v>6.6148327395037336E-3</v>
      </c>
      <c r="S68" s="22">
        <v>3.302438440159676E-2</v>
      </c>
      <c r="T68" s="23">
        <v>1.7481684917974329E-3</v>
      </c>
      <c r="U68" s="22">
        <v>8.3463711981663392E-3</v>
      </c>
      <c r="V68" s="3">
        <v>8.3919792612170679E-3</v>
      </c>
      <c r="W68" s="3">
        <v>6.2113339633026697E-2</v>
      </c>
      <c r="X68" s="22">
        <v>8.9163011312992993E-3</v>
      </c>
      <c r="Y68" s="23">
        <v>1.674488859181587E-3</v>
      </c>
      <c r="Z68" s="23">
        <v>1.6139564144659001E-3</v>
      </c>
      <c r="AA68" s="22">
        <v>6.5092844672314616E-3</v>
      </c>
      <c r="AB68" s="22" t="s">
        <v>82</v>
      </c>
      <c r="AC68" s="23">
        <v>3.4417486335610583E-4</v>
      </c>
    </row>
    <row r="69" spans="1:29" x14ac:dyDescent="0.25">
      <c r="A69" s="11" t="s">
        <v>103</v>
      </c>
      <c r="B69" s="27" t="s">
        <v>32</v>
      </c>
      <c r="C69" s="12" t="s">
        <v>9</v>
      </c>
      <c r="D69" s="24">
        <v>36.751912730502312</v>
      </c>
      <c r="E69" s="14">
        <v>238670.01429004344</v>
      </c>
      <c r="F69" s="1">
        <v>8.5817581015803981</v>
      </c>
      <c r="G69" s="14">
        <v>356.07599018609773</v>
      </c>
      <c r="H69" s="14">
        <v>459643.46877602994</v>
      </c>
      <c r="I69" s="24">
        <v>18.041207134881276</v>
      </c>
      <c r="J69" s="14">
        <v>316.50615052490781</v>
      </c>
      <c r="K69" s="14">
        <v>260.85799096367936</v>
      </c>
      <c r="L69" s="14">
        <v>2765.1625666130981</v>
      </c>
      <c r="M69" s="4" t="s">
        <v>3</v>
      </c>
      <c r="N69" s="4" t="s">
        <v>3</v>
      </c>
      <c r="O69" s="14">
        <v>331.81173219788917</v>
      </c>
      <c r="P69" s="1">
        <v>5.8190281570175362</v>
      </c>
      <c r="Q69" s="15">
        <v>306.63989229227565</v>
      </c>
      <c r="R69" s="13">
        <v>103.36968807149658</v>
      </c>
      <c r="S69" s="4">
        <v>7.3036379369231481</v>
      </c>
      <c r="T69" s="4" t="s">
        <v>3</v>
      </c>
      <c r="U69" s="4">
        <v>1.6875931246123923</v>
      </c>
      <c r="V69" s="24">
        <v>2.3733003149909244</v>
      </c>
      <c r="W69" s="4" t="s">
        <v>3</v>
      </c>
      <c r="X69" s="1">
        <v>0.44452502546230982</v>
      </c>
      <c r="Y69" s="1">
        <v>1.745794188239201</v>
      </c>
      <c r="Z69" s="4">
        <v>6.288608710891987</v>
      </c>
      <c r="AA69" s="15">
        <v>295.08980457735618</v>
      </c>
      <c r="AB69" s="1">
        <v>6.8536274948113096E-2</v>
      </c>
      <c r="AC69" s="16">
        <v>0.42760679242520055</v>
      </c>
    </row>
    <row r="70" spans="1:29" s="17" customFormat="1" x14ac:dyDescent="0.25">
      <c r="B70" s="18" t="s">
        <v>4</v>
      </c>
      <c r="C70" s="18"/>
      <c r="D70" s="2">
        <v>6.4470359680618827</v>
      </c>
      <c r="E70" s="2">
        <v>3.609949778585912</v>
      </c>
      <c r="F70" s="2">
        <v>5.1482400878981807</v>
      </c>
      <c r="G70" s="2">
        <v>3.26830941210389</v>
      </c>
      <c r="H70" s="2">
        <v>4.3089178909180008</v>
      </c>
      <c r="I70" s="2">
        <v>24.976417114543032</v>
      </c>
      <c r="J70" s="2">
        <v>2.347941325709999</v>
      </c>
      <c r="K70" s="2">
        <v>3.117066009690912</v>
      </c>
      <c r="L70" s="2">
        <v>4.5596758156672514</v>
      </c>
      <c r="M70" s="2" t="s">
        <v>5</v>
      </c>
      <c r="N70" s="2" t="s">
        <v>5</v>
      </c>
      <c r="O70" s="2">
        <v>4.3956640353796352</v>
      </c>
      <c r="P70" s="2">
        <v>95.763331348289313</v>
      </c>
      <c r="Q70" s="2">
        <v>4.6176360855566507</v>
      </c>
      <c r="R70" s="2">
        <v>2.9887267595107212</v>
      </c>
      <c r="S70" s="2">
        <v>23.669712410440379</v>
      </c>
      <c r="T70" s="2" t="s">
        <v>5</v>
      </c>
      <c r="U70" s="2">
        <v>19.913560727293685</v>
      </c>
      <c r="V70" s="2">
        <v>14.998222741154761</v>
      </c>
      <c r="W70" s="2" t="s">
        <v>5</v>
      </c>
      <c r="X70" s="2">
        <v>74.383740614935775</v>
      </c>
      <c r="Y70" s="2">
        <v>26.10957318229574</v>
      </c>
      <c r="Z70" s="2">
        <v>8.3707871346805227</v>
      </c>
      <c r="AA70" s="2">
        <v>5.9688924402322758</v>
      </c>
      <c r="AB70" s="2">
        <v>95.658677578744943</v>
      </c>
      <c r="AC70" s="2">
        <v>8.409441431142664</v>
      </c>
    </row>
    <row r="71" spans="1:29" s="19" customFormat="1" ht="13.8" x14ac:dyDescent="0.25">
      <c r="B71" s="18" t="s">
        <v>81</v>
      </c>
      <c r="C71" s="20"/>
      <c r="D71" s="3">
        <v>0.18018907074955254</v>
      </c>
      <c r="E71" s="21">
        <v>15.658693001706952</v>
      </c>
      <c r="F71" s="22">
        <v>2.0384153667301667E-2</v>
      </c>
      <c r="G71" s="3">
        <v>5.1833197220446839E-2</v>
      </c>
      <c r="H71" s="21">
        <v>5.6620155494048925</v>
      </c>
      <c r="I71" s="21">
        <v>0.60095661089272623</v>
      </c>
      <c r="J71" s="3">
        <v>5.4586426920430323E-2</v>
      </c>
      <c r="K71" s="21">
        <v>0.19852174113854948</v>
      </c>
      <c r="L71" s="3">
        <v>0.40492502015813009</v>
      </c>
      <c r="M71" s="22">
        <v>2.2134167219598773E-2</v>
      </c>
      <c r="N71" s="3">
        <v>0.35446050850994165</v>
      </c>
      <c r="O71" s="3">
        <v>0.3054193013059931</v>
      </c>
      <c r="P71" s="3">
        <v>1.097326612317157</v>
      </c>
      <c r="Q71" s="3">
        <v>8.6714145990878733E-2</v>
      </c>
      <c r="R71" s="22">
        <v>1.6393568152126677E-2</v>
      </c>
      <c r="S71" s="22">
        <v>8.2233569231328574E-2</v>
      </c>
      <c r="T71" s="23">
        <v>6.5627503916353041E-3</v>
      </c>
      <c r="U71" s="22">
        <v>2.3165491729824659E-2</v>
      </c>
      <c r="V71" s="3">
        <v>2.1744766380739515E-2</v>
      </c>
      <c r="W71" s="3">
        <v>0.29887853284126897</v>
      </c>
      <c r="X71" s="22">
        <v>8.6018177407719026E-2</v>
      </c>
      <c r="Y71" s="23">
        <v>2.914948500716834E-3</v>
      </c>
      <c r="Z71" s="23">
        <v>4.0007683417296203E-3</v>
      </c>
      <c r="AA71" s="22">
        <v>1.6652798427879627E-2</v>
      </c>
      <c r="AB71" s="22">
        <v>8.431744615288143E-3</v>
      </c>
      <c r="AC71" s="23">
        <v>8.9885042095005821E-4</v>
      </c>
    </row>
    <row r="72" spans="1:29" x14ac:dyDescent="0.25">
      <c r="A72" s="11" t="s">
        <v>103</v>
      </c>
      <c r="B72" s="27" t="s">
        <v>33</v>
      </c>
      <c r="C72" s="12" t="s">
        <v>30</v>
      </c>
      <c r="D72" s="1">
        <v>6.463328711772955</v>
      </c>
      <c r="E72" s="14">
        <v>8144.561775697799</v>
      </c>
      <c r="F72" s="1">
        <v>4.0619609157108565</v>
      </c>
      <c r="G72" s="24">
        <v>29.74125671739943</v>
      </c>
      <c r="H72" s="14">
        <v>459515.83311154402</v>
      </c>
      <c r="I72" s="1">
        <v>1.5709763500799481</v>
      </c>
      <c r="J72" s="13">
        <v>64.334694721241704</v>
      </c>
      <c r="K72" s="14">
        <v>89.172191088008532</v>
      </c>
      <c r="L72" s="14">
        <v>10901.404100652415</v>
      </c>
      <c r="M72" s="1">
        <v>0.55104176079455081</v>
      </c>
      <c r="N72" s="1">
        <v>2.3869733633350796</v>
      </c>
      <c r="O72" s="14">
        <v>127.21026440599954</v>
      </c>
      <c r="P72" s="4" t="s">
        <v>3</v>
      </c>
      <c r="Q72" s="15">
        <v>90.581017095179078</v>
      </c>
      <c r="R72" s="13">
        <v>26.449699534936535</v>
      </c>
      <c r="S72" s="4">
        <v>4.4288858446044124</v>
      </c>
      <c r="T72" s="4">
        <v>2.3376426112010688E-2</v>
      </c>
      <c r="U72" s="4">
        <v>4.099368050184232</v>
      </c>
      <c r="V72" s="24">
        <v>1.1509110316980511</v>
      </c>
      <c r="W72" s="4" t="s">
        <v>3</v>
      </c>
      <c r="X72" s="1">
        <v>0.36061496863066039</v>
      </c>
      <c r="Y72" s="1">
        <v>1.9458614631139945</v>
      </c>
      <c r="Z72" s="24">
        <v>16.689435159804653</v>
      </c>
      <c r="AA72" s="15">
        <v>114.56019179730738</v>
      </c>
      <c r="AB72" s="1">
        <v>3.2662535451297034E-2</v>
      </c>
      <c r="AC72" s="16">
        <v>5.8919687879110991E-2</v>
      </c>
    </row>
    <row r="73" spans="1:29" s="17" customFormat="1" x14ac:dyDescent="0.25">
      <c r="B73" s="18" t="s">
        <v>4</v>
      </c>
      <c r="C73" s="18"/>
      <c r="D73" s="2">
        <v>10.819351725012483</v>
      </c>
      <c r="E73" s="2">
        <v>17.702827190380841</v>
      </c>
      <c r="F73" s="2">
        <v>5.0980015642879106</v>
      </c>
      <c r="G73" s="2">
        <v>5.2215759060779785</v>
      </c>
      <c r="H73" s="2">
        <v>4.3883137604967892</v>
      </c>
      <c r="I73" s="2">
        <v>90.116288114043854</v>
      </c>
      <c r="J73" s="2">
        <v>7.5588541714596476</v>
      </c>
      <c r="K73" s="2">
        <v>5.1956435733191677</v>
      </c>
      <c r="L73" s="2">
        <v>5.2903135533105861</v>
      </c>
      <c r="M73" s="2">
        <v>21.416047340166575</v>
      </c>
      <c r="N73" s="2">
        <v>62.141116624205637</v>
      </c>
      <c r="O73" s="2">
        <v>3.6776622566666308</v>
      </c>
      <c r="P73" s="2" t="s">
        <v>5</v>
      </c>
      <c r="Q73" s="2">
        <v>5.0579327421825813</v>
      </c>
      <c r="R73" s="2">
        <v>3.3295376073638043</v>
      </c>
      <c r="S73" s="2">
        <v>15.064622754273994</v>
      </c>
      <c r="T73" s="2">
        <v>98.038802938466432</v>
      </c>
      <c r="U73" s="2">
        <v>6.955274179738236</v>
      </c>
      <c r="V73" s="2">
        <v>12.852783733276187</v>
      </c>
      <c r="W73" s="2" t="s">
        <v>5</v>
      </c>
      <c r="X73" s="2">
        <v>39.004290561419502</v>
      </c>
      <c r="Y73" s="2">
        <v>9.7539324864775647</v>
      </c>
      <c r="Z73" s="2">
        <v>3.4929583550214032</v>
      </c>
      <c r="AA73" s="2">
        <v>5.9440495658684478</v>
      </c>
      <c r="AB73" s="2">
        <v>55.235809076003648</v>
      </c>
      <c r="AC73" s="2">
        <v>13.657135044152458</v>
      </c>
    </row>
    <row r="74" spans="1:29" s="19" customFormat="1" ht="13.8" x14ac:dyDescent="0.25">
      <c r="B74" s="18" t="s">
        <v>81</v>
      </c>
      <c r="C74" s="20"/>
      <c r="D74" s="3">
        <v>6.8946579974507649E-2</v>
      </c>
      <c r="E74" s="21">
        <v>5.9549338827395122</v>
      </c>
      <c r="F74" s="22">
        <v>7.5355718459849518E-3</v>
      </c>
      <c r="G74" s="3">
        <v>1.875012030764504E-2</v>
      </c>
      <c r="H74" s="21">
        <v>2.1108598097076987</v>
      </c>
      <c r="I74" s="21">
        <v>0.14361201723911965</v>
      </c>
      <c r="J74" s="3">
        <v>2.1618398374516148E-2</v>
      </c>
      <c r="K74" s="21">
        <v>7.4635735554916205E-2</v>
      </c>
      <c r="L74" s="3">
        <v>0.16347861764600022</v>
      </c>
      <c r="M74" s="22">
        <v>8.2526479492991741E-3</v>
      </c>
      <c r="N74" s="3">
        <v>0.13027534276122943</v>
      </c>
      <c r="O74" s="3">
        <v>0.11153181105172826</v>
      </c>
      <c r="P74" s="3">
        <v>3.6842659101373458E-2</v>
      </c>
      <c r="Q74" s="3">
        <v>3.023532255539144E-2</v>
      </c>
      <c r="R74" s="22">
        <v>6.1688464484395437E-3</v>
      </c>
      <c r="S74" s="22">
        <v>3.068178887285514E-2</v>
      </c>
      <c r="T74" s="23">
        <v>3.2488245418817556E-3</v>
      </c>
      <c r="U74" s="22">
        <v>8.1508958856676937E-3</v>
      </c>
      <c r="V74" s="3">
        <v>7.7832057710995719E-3</v>
      </c>
      <c r="W74" s="3">
        <v>4.8508101920363013E-2</v>
      </c>
      <c r="X74" s="22">
        <v>2.2925761903817728E-2</v>
      </c>
      <c r="Y74" s="23">
        <v>1.5340640642601245E-3</v>
      </c>
      <c r="Z74" s="23">
        <v>1.5260494551744357E-3</v>
      </c>
      <c r="AA74" s="22">
        <v>5.5865745776911106E-3</v>
      </c>
      <c r="AB74" s="22">
        <v>4.8058308204072262E-3</v>
      </c>
      <c r="AC74" s="23">
        <v>3.5658551098696599E-4</v>
      </c>
    </row>
    <row r="75" spans="1:29" s="34" customFormat="1" x14ac:dyDescent="0.25">
      <c r="A75" s="12" t="s">
        <v>104</v>
      </c>
      <c r="B75" s="12" t="s">
        <v>34</v>
      </c>
      <c r="C75" s="12" t="s">
        <v>35</v>
      </c>
      <c r="D75" s="33">
        <v>2.5436258220062431</v>
      </c>
      <c r="E75" s="30">
        <v>193.79414240917805</v>
      </c>
      <c r="F75" s="33">
        <v>0.49432533424725372</v>
      </c>
      <c r="G75" s="33">
        <v>3.392297009800548</v>
      </c>
      <c r="H75" s="30">
        <v>271254.00784494396</v>
      </c>
      <c r="I75" s="33" t="s">
        <v>3</v>
      </c>
      <c r="J75" s="30">
        <v>141.28645669637655</v>
      </c>
      <c r="K75" s="30">
        <v>383613.68968951743</v>
      </c>
      <c r="L75" s="30">
        <v>742.47501589119042</v>
      </c>
      <c r="M75" s="33">
        <v>0.34178012607698105</v>
      </c>
      <c r="N75" s="33" t="s">
        <v>3</v>
      </c>
      <c r="O75" s="33">
        <v>1.638540467283254</v>
      </c>
      <c r="P75" s="32">
        <v>275.82169224198577</v>
      </c>
      <c r="Q75" s="33">
        <v>1.1130877890219117</v>
      </c>
      <c r="R75" s="33">
        <v>4.5500106261934254</v>
      </c>
      <c r="S75" s="33">
        <v>6.378299486212228</v>
      </c>
      <c r="T75" s="33">
        <v>0.23368489149587832</v>
      </c>
      <c r="U75" s="42">
        <v>10.849017697555054</v>
      </c>
      <c r="V75" s="33" t="s">
        <v>3</v>
      </c>
      <c r="W75" s="31">
        <v>17.504278568085805</v>
      </c>
      <c r="X75" s="33" t="s">
        <v>3</v>
      </c>
      <c r="Y75" s="29">
        <v>7.2688809641639332E-2</v>
      </c>
      <c r="Z75" s="33" t="s">
        <v>3</v>
      </c>
      <c r="AA75" s="29">
        <v>0.33772511745605144</v>
      </c>
      <c r="AB75" s="29">
        <v>0.17360232713115223</v>
      </c>
      <c r="AC75" s="43">
        <v>8.1267449154198368E-2</v>
      </c>
    </row>
    <row r="76" spans="1:29" s="34" customFormat="1" x14ac:dyDescent="0.25">
      <c r="B76" s="44" t="s">
        <v>4</v>
      </c>
      <c r="C76" s="44"/>
      <c r="D76" s="30">
        <v>51.190638302214964</v>
      </c>
      <c r="E76" s="30">
        <v>46.470831248740438</v>
      </c>
      <c r="F76" s="30">
        <v>30.872109706097259</v>
      </c>
      <c r="G76" s="30">
        <v>9.7350375885634612</v>
      </c>
      <c r="H76" s="30">
        <v>4.5189769565334155</v>
      </c>
      <c r="I76" s="30" t="s">
        <v>5</v>
      </c>
      <c r="J76" s="30">
        <v>4.3227565135660795</v>
      </c>
      <c r="K76" s="30">
        <v>3.8860242341081834</v>
      </c>
      <c r="L76" s="30">
        <v>4.5064077252416439</v>
      </c>
      <c r="M76" s="30">
        <v>47.573095251452905</v>
      </c>
      <c r="N76" s="30" t="s">
        <v>5</v>
      </c>
      <c r="O76" s="30">
        <v>49.648969258053782</v>
      </c>
      <c r="P76" s="30">
        <v>13.121839762840885</v>
      </c>
      <c r="Q76" s="30">
        <v>58.796934453440564</v>
      </c>
      <c r="R76" s="30">
        <v>18.982440484869755</v>
      </c>
      <c r="S76" s="30">
        <v>17.484494076741669</v>
      </c>
      <c r="T76" s="30">
        <v>29.123662195890351</v>
      </c>
      <c r="U76" s="30">
        <v>5.4260785547219648</v>
      </c>
      <c r="V76" s="30" t="s">
        <v>5</v>
      </c>
      <c r="W76" s="30">
        <v>13.187864516209313</v>
      </c>
      <c r="X76" s="30" t="s">
        <v>5</v>
      </c>
      <c r="Y76" s="30">
        <v>54.424489266885345</v>
      </c>
      <c r="Z76" s="30" t="s">
        <v>5</v>
      </c>
      <c r="AA76" s="30">
        <v>31.891723084491552</v>
      </c>
      <c r="AB76" s="30">
        <v>20.374991185488621</v>
      </c>
      <c r="AC76" s="30">
        <v>25.195527189369663</v>
      </c>
    </row>
    <row r="77" spans="1:29" s="45" customFormat="1" ht="13.8" x14ac:dyDescent="0.25">
      <c r="B77" s="44" t="s">
        <v>81</v>
      </c>
      <c r="C77" s="46"/>
      <c r="D77" s="47">
        <v>0.13627121252063598</v>
      </c>
      <c r="E77" s="48">
        <v>5.088415339231255</v>
      </c>
      <c r="F77" s="49">
        <v>9.7574747089830861E-3</v>
      </c>
      <c r="G77" s="47">
        <v>2.9760505071722922E-2</v>
      </c>
      <c r="H77" s="48">
        <v>3.2221260643546534</v>
      </c>
      <c r="I77" s="48">
        <v>0.30838810982689774</v>
      </c>
      <c r="J77" s="47">
        <v>3.0545851929495282E-2</v>
      </c>
      <c r="K77" s="48">
        <v>0.34342447827337258</v>
      </c>
      <c r="L77" s="47">
        <v>0.11946129193647334</v>
      </c>
      <c r="M77" s="49">
        <v>1.8967139228947324E-2</v>
      </c>
      <c r="N77" s="47">
        <v>0.19236966455500401</v>
      </c>
      <c r="O77" s="47">
        <v>0.11774052964584411</v>
      </c>
      <c r="P77" s="47">
        <v>0.50058110887333285</v>
      </c>
      <c r="Q77" s="47">
        <v>9.6453986337799807E-2</v>
      </c>
      <c r="R77" s="49">
        <v>9.6616489690236392E-3</v>
      </c>
      <c r="S77" s="49">
        <v>6.0948175732323091E-2</v>
      </c>
      <c r="T77" s="50">
        <v>6.2888934327434134E-3</v>
      </c>
      <c r="U77" s="49">
        <v>8.9190857922277818E-3</v>
      </c>
      <c r="V77" s="47">
        <v>8.8341453773794723E-2</v>
      </c>
      <c r="W77" s="47">
        <v>0.20224914342618333</v>
      </c>
      <c r="X77" s="49">
        <v>3.9105328049719576E-3</v>
      </c>
      <c r="Y77" s="50">
        <v>2.0936723391951598E-3</v>
      </c>
      <c r="Z77" s="50" t="s">
        <v>82</v>
      </c>
      <c r="AA77" s="49">
        <v>3.5258811701879334E-3</v>
      </c>
      <c r="AB77" s="49">
        <v>7.4694857703873152E-3</v>
      </c>
      <c r="AC77" s="50">
        <v>2.9775845782683625E-4</v>
      </c>
    </row>
    <row r="78" spans="1:29" x14ac:dyDescent="0.25">
      <c r="A78" s="11" t="s">
        <v>104</v>
      </c>
      <c r="B78" s="11" t="s">
        <v>36</v>
      </c>
      <c r="C78" s="12" t="s">
        <v>100</v>
      </c>
      <c r="D78" s="4">
        <v>2.8809114240591405</v>
      </c>
      <c r="E78" s="4" t="s">
        <v>3</v>
      </c>
      <c r="F78" s="4">
        <v>2.6097279561262123</v>
      </c>
      <c r="G78" s="4">
        <v>2.568740854636681</v>
      </c>
      <c r="H78" s="14">
        <v>8280.8179031955242</v>
      </c>
      <c r="I78" s="4" t="s">
        <v>3</v>
      </c>
      <c r="J78" s="4">
        <v>0.93022629596252104</v>
      </c>
      <c r="K78" s="14">
        <v>654309.62204675667</v>
      </c>
      <c r="L78" s="4">
        <v>9.8252549142534438</v>
      </c>
      <c r="M78" s="4">
        <v>0.60118257781539708</v>
      </c>
      <c r="N78" s="4" t="s">
        <v>3</v>
      </c>
      <c r="O78" s="4" t="s">
        <v>3</v>
      </c>
      <c r="P78" s="15">
        <v>451.20381280016102</v>
      </c>
      <c r="Q78" s="4" t="s">
        <v>3</v>
      </c>
      <c r="R78" s="13">
        <v>28.344952897831675</v>
      </c>
      <c r="S78" s="1">
        <v>9.7428736656227102E-2</v>
      </c>
      <c r="T78" s="4">
        <v>3.6193261179819448E-2</v>
      </c>
      <c r="U78" s="4">
        <v>4.0551507808002487</v>
      </c>
      <c r="V78" s="4">
        <v>0.12447070481304147</v>
      </c>
      <c r="W78" s="1">
        <v>6.3829031450323921</v>
      </c>
      <c r="X78" s="4" t="s">
        <v>3</v>
      </c>
      <c r="Y78" s="1">
        <v>1.237342060700636</v>
      </c>
      <c r="Z78" s="4" t="s">
        <v>3</v>
      </c>
      <c r="AA78" s="4">
        <v>3.883320763351048</v>
      </c>
      <c r="AB78" s="1">
        <v>6.4646328880197293E-2</v>
      </c>
      <c r="AC78" s="16">
        <v>1.64046277817614E-2</v>
      </c>
    </row>
    <row r="79" spans="1:29" s="17" customFormat="1" x14ac:dyDescent="0.25">
      <c r="B79" s="18" t="s">
        <v>4</v>
      </c>
      <c r="C79" s="18"/>
      <c r="D79" s="2">
        <v>18.92552525858094</v>
      </c>
      <c r="E79" s="2" t="s">
        <v>5</v>
      </c>
      <c r="F79" s="2">
        <v>14.291602177909541</v>
      </c>
      <c r="G79" s="2">
        <v>12.28119032432924</v>
      </c>
      <c r="H79" s="2">
        <v>9.3075187020495367</v>
      </c>
      <c r="I79" s="2" t="s">
        <v>5</v>
      </c>
      <c r="J79" s="2">
        <v>15.171129079097826</v>
      </c>
      <c r="K79" s="2">
        <v>1.7285301387457319</v>
      </c>
      <c r="L79" s="2">
        <v>13.774458194238997</v>
      </c>
      <c r="M79" s="2">
        <v>17.895465951962478</v>
      </c>
      <c r="N79" s="2" t="s">
        <v>5</v>
      </c>
      <c r="O79" s="2" t="s">
        <v>5</v>
      </c>
      <c r="P79" s="2">
        <v>11.111012852130848</v>
      </c>
      <c r="Q79" s="2" t="s">
        <v>5</v>
      </c>
      <c r="R79" s="2">
        <v>4.2314779636797093</v>
      </c>
      <c r="S79" s="2">
        <v>93.799535150013298</v>
      </c>
      <c r="T79" s="2">
        <v>55.339366826420004</v>
      </c>
      <c r="U79" s="2">
        <v>5.9841474709954685</v>
      </c>
      <c r="V79" s="2">
        <v>38.22324067129658</v>
      </c>
      <c r="W79" s="2">
        <v>14.326846658980081</v>
      </c>
      <c r="X79" s="2" t="s">
        <v>5</v>
      </c>
      <c r="Y79" s="2">
        <v>9.0340612326576437</v>
      </c>
      <c r="Z79" s="2" t="s">
        <v>5</v>
      </c>
      <c r="AA79" s="2">
        <v>7.9371496493037794</v>
      </c>
      <c r="AB79" s="2">
        <v>40.572747171675097</v>
      </c>
      <c r="AC79" s="2">
        <v>28.546310206791404</v>
      </c>
    </row>
    <row r="80" spans="1:29" s="19" customFormat="1" ht="13.8" x14ac:dyDescent="0.25">
      <c r="B80" s="18" t="s">
        <v>81</v>
      </c>
      <c r="C80" s="20"/>
      <c r="D80" s="3">
        <v>4.7853670725914801E-2</v>
      </c>
      <c r="E80" s="21" t="s">
        <v>82</v>
      </c>
      <c r="F80" s="22">
        <v>7.4529496661460684E-3</v>
      </c>
      <c r="G80" s="3">
        <v>1.6541456437125193E-2</v>
      </c>
      <c r="H80" s="21">
        <v>1.234122219641441</v>
      </c>
      <c r="I80" s="21">
        <v>2.5936416989155702E-3</v>
      </c>
      <c r="J80" s="3">
        <v>1.2890508459318601E-2</v>
      </c>
      <c r="K80" s="21">
        <v>0.15328486706750166</v>
      </c>
      <c r="L80" s="3">
        <v>4.8193704115254532E-2</v>
      </c>
      <c r="M80" s="22">
        <v>7.0169570266318424E-3</v>
      </c>
      <c r="N80" s="3">
        <v>3.4073707499642815E-2</v>
      </c>
      <c r="O80" s="3" t="s">
        <v>82</v>
      </c>
      <c r="P80" s="3">
        <v>0.23112329742993359</v>
      </c>
      <c r="Q80" s="3" t="s">
        <v>82</v>
      </c>
      <c r="R80" s="22">
        <v>4.6046386437125653E-3</v>
      </c>
      <c r="S80" s="22" t="s">
        <v>82</v>
      </c>
      <c r="T80" s="23">
        <v>3.5812341037660899E-3</v>
      </c>
      <c r="U80" s="22">
        <v>3.5722865388492062E-3</v>
      </c>
      <c r="V80" s="3">
        <v>1.7494944794260565E-2</v>
      </c>
      <c r="W80" s="3">
        <v>8.7271224512186912E-2</v>
      </c>
      <c r="X80" s="22">
        <v>2.7383729904013557E-3</v>
      </c>
      <c r="Y80" s="23">
        <v>8.7864260248895674E-4</v>
      </c>
      <c r="Z80" s="23" t="s">
        <v>82</v>
      </c>
      <c r="AA80" s="22">
        <v>1.9799368119728842E-3</v>
      </c>
      <c r="AB80" s="22">
        <v>2.5262179059608847E-3</v>
      </c>
      <c r="AC80" s="23">
        <v>1.7199762610860104E-4</v>
      </c>
    </row>
    <row r="81" spans="1:29" x14ac:dyDescent="0.25">
      <c r="A81" s="11" t="s">
        <v>104</v>
      </c>
      <c r="B81" s="11" t="s">
        <v>37</v>
      </c>
      <c r="C81" s="12" t="s">
        <v>100</v>
      </c>
      <c r="D81" s="13">
        <v>8.888548466564858</v>
      </c>
      <c r="E81" s="4" t="s">
        <v>3</v>
      </c>
      <c r="F81" s="4">
        <v>8.479364639356584</v>
      </c>
      <c r="G81" s="4">
        <v>3.114459166679509</v>
      </c>
      <c r="H81" s="14">
        <v>1626.0580466918632</v>
      </c>
      <c r="I81" s="4" t="s">
        <v>3</v>
      </c>
      <c r="J81" s="4">
        <v>0.19626508969852891</v>
      </c>
      <c r="K81" s="14">
        <v>654323.77312945307</v>
      </c>
      <c r="L81" s="4">
        <v>7.4782343930329525</v>
      </c>
      <c r="M81" s="4">
        <v>0.24996330565653505</v>
      </c>
      <c r="N81" s="4" t="s">
        <v>3</v>
      </c>
      <c r="O81" s="4">
        <v>1.0320234160241823</v>
      </c>
      <c r="P81" s="15">
        <v>464.13120035605954</v>
      </c>
      <c r="Q81" s="4" t="s">
        <v>3</v>
      </c>
      <c r="R81" s="13">
        <v>27.618489009335445</v>
      </c>
      <c r="S81" s="1">
        <v>0.53581136123843931</v>
      </c>
      <c r="T81" s="4">
        <v>0.64896253636877621</v>
      </c>
      <c r="U81" s="4">
        <v>0.41595064985367947</v>
      </c>
      <c r="V81" s="4">
        <v>8.2824482515910194E-2</v>
      </c>
      <c r="W81" s="1">
        <v>1.8935999709349276</v>
      </c>
      <c r="X81" s="1">
        <v>6.6485333360322876E-2</v>
      </c>
      <c r="Y81" s="1">
        <v>2.5232941021204525</v>
      </c>
      <c r="Z81" s="4">
        <v>7.9751538034218868E-3</v>
      </c>
      <c r="AA81" s="4">
        <v>6.8321850327996918</v>
      </c>
      <c r="AB81" s="1">
        <v>3.548192868999861E-2</v>
      </c>
      <c r="AC81" s="16">
        <v>1.2012940420589901E-2</v>
      </c>
    </row>
    <row r="82" spans="1:29" s="17" customFormat="1" x14ac:dyDescent="0.25">
      <c r="B82" s="18" t="s">
        <v>4</v>
      </c>
      <c r="C82" s="18"/>
      <c r="D82" s="2">
        <v>7.9800048379936221</v>
      </c>
      <c r="E82" s="2" t="s">
        <v>5</v>
      </c>
      <c r="F82" s="2">
        <v>6.7448628513101649</v>
      </c>
      <c r="G82" s="2">
        <v>5.5911675100692415</v>
      </c>
      <c r="H82" s="2">
        <v>6.9169928467074806</v>
      </c>
      <c r="I82" s="2" t="s">
        <v>5</v>
      </c>
      <c r="J82" s="2">
        <v>36.345872659997411</v>
      </c>
      <c r="K82" s="2">
        <v>1.7285301387457319</v>
      </c>
      <c r="L82" s="2">
        <v>15.701837380719349</v>
      </c>
      <c r="M82" s="2">
        <v>27.25084340051605</v>
      </c>
      <c r="N82" s="2" t="s">
        <v>5</v>
      </c>
      <c r="O82" s="2">
        <v>27.4270213918442</v>
      </c>
      <c r="P82" s="2">
        <v>8.8537203875705561</v>
      </c>
      <c r="Q82" s="2" t="s">
        <v>5</v>
      </c>
      <c r="R82" s="2">
        <v>5.3150902453650462</v>
      </c>
      <c r="S82" s="2">
        <v>56.24505789877027</v>
      </c>
      <c r="T82" s="2">
        <v>69.195295736883565</v>
      </c>
      <c r="U82" s="2">
        <v>16.5316761116976</v>
      </c>
      <c r="V82" s="2">
        <v>34.714877764577516</v>
      </c>
      <c r="W82" s="2">
        <v>25.622638127497076</v>
      </c>
      <c r="X82" s="2">
        <v>43.936462294990953</v>
      </c>
      <c r="Y82" s="2">
        <v>9.0143683372110157</v>
      </c>
      <c r="Z82" s="2">
        <v>62.645709687694357</v>
      </c>
      <c r="AA82" s="2">
        <v>5.5239332076451708</v>
      </c>
      <c r="AB82" s="2">
        <v>37.786952901794827</v>
      </c>
      <c r="AC82" s="2">
        <v>23.692737101471213</v>
      </c>
    </row>
    <row r="83" spans="1:29" s="19" customFormat="1" ht="13.8" x14ac:dyDescent="0.25">
      <c r="B83" s="18" t="s">
        <v>81</v>
      </c>
      <c r="C83" s="20"/>
      <c r="D83" s="3">
        <v>3.9593958715740417E-2</v>
      </c>
      <c r="E83" s="21">
        <v>0.65055134989256902</v>
      </c>
      <c r="F83" s="22">
        <v>3.4368000973660088E-3</v>
      </c>
      <c r="G83" s="3">
        <v>9.2369505768329172E-3</v>
      </c>
      <c r="H83" s="21">
        <v>0.92615800882410448</v>
      </c>
      <c r="I83" s="21">
        <v>5.9441574172924231E-3</v>
      </c>
      <c r="J83" s="3">
        <v>9.3537171012582215E-3</v>
      </c>
      <c r="K83" s="21">
        <v>0.10836692996521116</v>
      </c>
      <c r="L83" s="3">
        <v>3.1618317850708177E-2</v>
      </c>
      <c r="M83" s="22">
        <v>4.6679528420497324E-3</v>
      </c>
      <c r="N83" s="3" t="s">
        <v>82</v>
      </c>
      <c r="O83" s="3">
        <v>1.9427590323537716E-2</v>
      </c>
      <c r="P83" s="3">
        <v>0.1516093379559291</v>
      </c>
      <c r="Q83" s="3">
        <v>9.1539323740904011E-2</v>
      </c>
      <c r="R83" s="22">
        <v>3.3128482673384068E-3</v>
      </c>
      <c r="S83" s="22">
        <v>1.7686115664267605E-2</v>
      </c>
      <c r="T83" s="23">
        <v>1.7664831062055735E-3</v>
      </c>
      <c r="U83" s="22">
        <v>2.6119864997358379E-3</v>
      </c>
      <c r="V83" s="3">
        <v>1.025677226306369E-2</v>
      </c>
      <c r="W83" s="3">
        <v>5.2096600586412557E-2</v>
      </c>
      <c r="X83" s="22">
        <v>4.6787162011299906E-3</v>
      </c>
      <c r="Y83" s="23">
        <v>6.7010111915799162E-4</v>
      </c>
      <c r="Z83" s="23" t="s">
        <v>82</v>
      </c>
      <c r="AA83" s="22">
        <v>1.1698433327220978E-3</v>
      </c>
      <c r="AB83" s="22">
        <v>1.9951184573654321E-3</v>
      </c>
      <c r="AC83" s="23">
        <v>8.8253390213874935E-5</v>
      </c>
    </row>
    <row r="84" spans="1:29" x14ac:dyDescent="0.25">
      <c r="A84" s="11" t="s">
        <v>104</v>
      </c>
      <c r="B84" s="11" t="s">
        <v>38</v>
      </c>
      <c r="C84" s="12" t="s">
        <v>87</v>
      </c>
      <c r="D84" s="4" t="s">
        <v>3</v>
      </c>
      <c r="E84" s="4" t="s">
        <v>3</v>
      </c>
      <c r="F84" s="4" t="s">
        <v>3</v>
      </c>
      <c r="G84" s="4" t="s">
        <v>3</v>
      </c>
      <c r="H84" s="13">
        <v>13.7549932013023</v>
      </c>
      <c r="I84" s="4" t="s">
        <v>3</v>
      </c>
      <c r="J84" s="4" t="s">
        <v>3</v>
      </c>
      <c r="K84" s="14">
        <v>654315.20387216425</v>
      </c>
      <c r="L84" s="4">
        <v>2.9047318060279741</v>
      </c>
      <c r="M84" s="4" t="s">
        <v>3</v>
      </c>
      <c r="N84" s="4" t="s">
        <v>3</v>
      </c>
      <c r="O84" s="4">
        <v>0.2965072572639178</v>
      </c>
      <c r="P84" s="4" t="s">
        <v>3</v>
      </c>
      <c r="Q84" s="4" t="s">
        <v>3</v>
      </c>
      <c r="R84" s="4">
        <v>4.6761071239555703</v>
      </c>
      <c r="S84" s="4" t="s">
        <v>3</v>
      </c>
      <c r="T84" s="4" t="s">
        <v>3</v>
      </c>
      <c r="U84" s="4" t="s">
        <v>3</v>
      </c>
      <c r="V84" s="4" t="s">
        <v>3</v>
      </c>
      <c r="W84" s="1">
        <v>0.43281173501796488</v>
      </c>
      <c r="X84" s="4" t="s">
        <v>3</v>
      </c>
      <c r="Y84" s="1">
        <v>4.1336908775551004E-2</v>
      </c>
      <c r="Z84" s="4" t="s">
        <v>3</v>
      </c>
      <c r="AA84" s="4" t="s">
        <v>3</v>
      </c>
      <c r="AB84" s="4" t="s">
        <v>3</v>
      </c>
      <c r="AC84" s="4" t="s">
        <v>3</v>
      </c>
    </row>
    <row r="85" spans="1:29" s="17" customFormat="1" x14ac:dyDescent="0.25">
      <c r="B85" s="18" t="s">
        <v>99</v>
      </c>
      <c r="C85" s="18"/>
      <c r="D85" s="2" t="s">
        <v>5</v>
      </c>
      <c r="E85" s="2" t="s">
        <v>5</v>
      </c>
      <c r="F85" s="2" t="s">
        <v>5</v>
      </c>
      <c r="G85" s="2" t="s">
        <v>5</v>
      </c>
      <c r="H85" s="2">
        <v>53.109554659012964</v>
      </c>
      <c r="I85" s="2" t="s">
        <v>5</v>
      </c>
      <c r="J85" s="2" t="s">
        <v>5</v>
      </c>
      <c r="K85" s="2">
        <v>1.7285301387457319</v>
      </c>
      <c r="L85" s="2">
        <v>21.783051262734471</v>
      </c>
      <c r="M85" s="2" t="s">
        <v>5</v>
      </c>
      <c r="N85" s="2" t="s">
        <v>5</v>
      </c>
      <c r="O85" s="2">
        <v>78.128188250102653</v>
      </c>
      <c r="P85" s="2" t="s">
        <v>5</v>
      </c>
      <c r="Q85" s="2" t="s">
        <v>5</v>
      </c>
      <c r="R85" s="2">
        <v>10.907593301072565</v>
      </c>
      <c r="S85" s="2" t="s">
        <v>5</v>
      </c>
      <c r="T85" s="2" t="s">
        <v>5</v>
      </c>
      <c r="U85" s="2" t="s">
        <v>5</v>
      </c>
      <c r="V85" s="2" t="s">
        <v>5</v>
      </c>
      <c r="W85" s="2">
        <v>91.714479753730501</v>
      </c>
      <c r="X85" s="2" t="s">
        <v>5</v>
      </c>
      <c r="Y85" s="2">
        <v>37.297666646814072</v>
      </c>
      <c r="Z85" s="2" t="s">
        <v>5</v>
      </c>
      <c r="AA85" s="2" t="s">
        <v>5</v>
      </c>
      <c r="AB85" s="2" t="s">
        <v>5</v>
      </c>
      <c r="AC85" s="2" t="s">
        <v>5</v>
      </c>
    </row>
    <row r="86" spans="1:29" s="19" customFormat="1" ht="13.8" x14ac:dyDescent="0.25">
      <c r="B86" s="18" t="s">
        <v>81</v>
      </c>
      <c r="C86" s="20"/>
      <c r="D86" s="3">
        <v>2.2168755505405421E-2</v>
      </c>
      <c r="E86" s="21">
        <v>0.64267170817497332</v>
      </c>
      <c r="F86" s="22" t="s">
        <v>82</v>
      </c>
      <c r="G86" s="3">
        <v>1.6278038221649634E-2</v>
      </c>
      <c r="H86" s="21">
        <v>22.807361752441253</v>
      </c>
      <c r="I86" s="21" t="s">
        <v>82</v>
      </c>
      <c r="J86" s="3">
        <v>3.07368053465185E-2</v>
      </c>
      <c r="K86" s="21">
        <v>0.12087991344338282</v>
      </c>
      <c r="L86" s="3">
        <v>3.9721718718450434E-2</v>
      </c>
      <c r="M86" s="22" t="s">
        <v>82</v>
      </c>
      <c r="N86" s="3" t="s">
        <v>82</v>
      </c>
      <c r="O86" s="3">
        <v>4.5413996384038022E-2</v>
      </c>
      <c r="P86" s="3">
        <v>0.12153058303644583</v>
      </c>
      <c r="Q86" s="3" t="s">
        <v>82</v>
      </c>
      <c r="R86" s="22">
        <v>2.8929365544612877E-3</v>
      </c>
      <c r="S86" s="22">
        <v>1.3121579003234745E-2</v>
      </c>
      <c r="T86" s="23">
        <v>4.5657397189337594E-4</v>
      </c>
      <c r="U86" s="22">
        <v>2.304887638135565E-3</v>
      </c>
      <c r="V86" s="3">
        <v>2.1070392832622737E-3</v>
      </c>
      <c r="W86" s="3">
        <v>3.0681389305051373E-2</v>
      </c>
      <c r="X86" s="22">
        <v>2.9803983905901622E-3</v>
      </c>
      <c r="Y86" s="23">
        <v>5.3647741936604172E-4</v>
      </c>
      <c r="Z86" s="23" t="s">
        <v>82</v>
      </c>
      <c r="AA86" s="22">
        <v>1.2539773645616787E-3</v>
      </c>
      <c r="AB86" s="22" t="s">
        <v>82</v>
      </c>
      <c r="AC86" s="23" t="s">
        <v>82</v>
      </c>
    </row>
    <row r="87" spans="1:29" x14ac:dyDescent="0.25">
      <c r="A87" s="11" t="s">
        <v>104</v>
      </c>
      <c r="B87" s="11" t="s">
        <v>39</v>
      </c>
      <c r="C87" s="12" t="s">
        <v>87</v>
      </c>
      <c r="D87" s="4">
        <v>0.81854309489789956</v>
      </c>
      <c r="E87" s="4" t="s">
        <v>3</v>
      </c>
      <c r="F87" s="4" t="s">
        <v>3</v>
      </c>
      <c r="G87" s="4">
        <v>0.15595223665357033</v>
      </c>
      <c r="H87" s="4" t="s">
        <v>3</v>
      </c>
      <c r="I87" s="4" t="s">
        <v>3</v>
      </c>
      <c r="J87" s="4" t="s">
        <v>3</v>
      </c>
      <c r="K87" s="14">
        <v>654032.04521904967</v>
      </c>
      <c r="L87" s="4">
        <v>1.248141378446276</v>
      </c>
      <c r="M87" s="4" t="s">
        <v>3</v>
      </c>
      <c r="N87" s="4" t="s">
        <v>3</v>
      </c>
      <c r="O87" s="4" t="s">
        <v>3</v>
      </c>
      <c r="P87" s="4" t="s">
        <v>3</v>
      </c>
      <c r="Q87" s="4" t="s">
        <v>3</v>
      </c>
      <c r="R87" s="4">
        <v>3.5884434860077947</v>
      </c>
      <c r="S87" s="1">
        <v>0.26288468610020016</v>
      </c>
      <c r="T87" s="4" t="s">
        <v>3</v>
      </c>
      <c r="U87" s="4" t="s">
        <v>3</v>
      </c>
      <c r="V87" s="4" t="s">
        <v>3</v>
      </c>
      <c r="W87" s="4" t="s">
        <v>3</v>
      </c>
      <c r="X87" s="1">
        <v>5.4535208770477392E-2</v>
      </c>
      <c r="Y87" s="1">
        <v>6.2921489665356878E-2</v>
      </c>
      <c r="Z87" s="4" t="s">
        <v>3</v>
      </c>
      <c r="AA87" s="4" t="s">
        <v>3</v>
      </c>
      <c r="AB87" s="4" t="s">
        <v>3</v>
      </c>
      <c r="AC87" s="4" t="s">
        <v>3</v>
      </c>
    </row>
    <row r="88" spans="1:29" s="17" customFormat="1" x14ac:dyDescent="0.25">
      <c r="B88" s="18" t="s">
        <v>4</v>
      </c>
      <c r="C88" s="18"/>
      <c r="D88" s="2">
        <v>43.410212750731972</v>
      </c>
      <c r="E88" s="2" t="s">
        <v>5</v>
      </c>
      <c r="F88" s="2" t="s">
        <v>5</v>
      </c>
      <c r="G88" s="2">
        <v>62.423444930578249</v>
      </c>
      <c r="H88" s="2" t="s">
        <v>5</v>
      </c>
      <c r="I88" s="2" t="s">
        <v>5</v>
      </c>
      <c r="J88" s="2" t="s">
        <v>5</v>
      </c>
      <c r="K88" s="2">
        <v>1.7285301387457319</v>
      </c>
      <c r="L88" s="2">
        <v>38.345173037955639</v>
      </c>
      <c r="M88" s="2" t="s">
        <v>5</v>
      </c>
      <c r="N88" s="2" t="s">
        <v>5</v>
      </c>
      <c r="O88" s="2" t="s">
        <v>5</v>
      </c>
      <c r="P88" s="2" t="s">
        <v>5</v>
      </c>
      <c r="Q88" s="2" t="s">
        <v>5</v>
      </c>
      <c r="R88" s="2">
        <v>9.0405962479248476</v>
      </c>
      <c r="S88" s="2">
        <v>82.65360328903715</v>
      </c>
      <c r="T88" s="2" t="s">
        <v>5</v>
      </c>
      <c r="U88" s="2" t="s">
        <v>5</v>
      </c>
      <c r="V88" s="2" t="s">
        <v>5</v>
      </c>
      <c r="W88" s="2" t="s">
        <v>5</v>
      </c>
      <c r="X88" s="2">
        <v>99.763974605953507</v>
      </c>
      <c r="Y88" s="2">
        <v>29.663597012249955</v>
      </c>
      <c r="Z88" s="2" t="s">
        <v>5</v>
      </c>
      <c r="AA88" s="2" t="s">
        <v>5</v>
      </c>
      <c r="AB88" s="2" t="s">
        <v>5</v>
      </c>
      <c r="AC88" s="2" t="s">
        <v>5</v>
      </c>
    </row>
    <row r="89" spans="1:29" s="19" customFormat="1" ht="13.8" x14ac:dyDescent="0.25">
      <c r="B89" s="18" t="s">
        <v>81</v>
      </c>
      <c r="C89" s="20"/>
      <c r="D89" s="3">
        <v>0.71652259019904474</v>
      </c>
      <c r="E89" s="21">
        <v>2.8601159090283912</v>
      </c>
      <c r="F89" s="22">
        <v>2.3254194749658427E-3</v>
      </c>
      <c r="G89" s="3">
        <v>1.0908889899600979E-2</v>
      </c>
      <c r="H89" s="21" t="s">
        <v>82</v>
      </c>
      <c r="I89" s="21" t="s">
        <v>82</v>
      </c>
      <c r="J89" s="3" t="s">
        <v>141</v>
      </c>
      <c r="K89" s="21">
        <v>0.13777466678738953</v>
      </c>
      <c r="L89" s="3">
        <v>4.3259299742875623E-2</v>
      </c>
      <c r="M89" s="22">
        <v>3.3247451389182619E-3</v>
      </c>
      <c r="N89" s="3" t="s">
        <v>82</v>
      </c>
      <c r="O89" s="3" t="s">
        <v>82</v>
      </c>
      <c r="P89" s="3" t="s">
        <v>82</v>
      </c>
      <c r="Q89" s="3" t="s">
        <v>82</v>
      </c>
      <c r="R89" s="22">
        <v>3.7435388781267699E-3</v>
      </c>
      <c r="S89" s="22">
        <v>2.7393712397516895E-2</v>
      </c>
      <c r="T89" s="23" t="s">
        <v>82</v>
      </c>
      <c r="U89" s="22" t="s">
        <v>82</v>
      </c>
      <c r="V89" s="3">
        <v>2.2578259461375431E-3</v>
      </c>
      <c r="W89" s="3">
        <v>0.15961818020304913</v>
      </c>
      <c r="X89" s="22">
        <v>3.7993206429502821E-3</v>
      </c>
      <c r="Y89" s="23">
        <v>6.6603064236713341E-4</v>
      </c>
      <c r="Z89" s="23" t="s">
        <v>82</v>
      </c>
      <c r="AA89" s="22">
        <v>7.6963894269193396E-4</v>
      </c>
      <c r="AB89" s="22">
        <v>1.6387057563223076E-2</v>
      </c>
      <c r="AC89" s="23" t="s">
        <v>82</v>
      </c>
    </row>
    <row r="90" spans="1:29" x14ac:dyDescent="0.25">
      <c r="A90" s="11" t="s">
        <v>104</v>
      </c>
      <c r="B90" s="11" t="s">
        <v>40</v>
      </c>
      <c r="C90" s="12" t="s">
        <v>41</v>
      </c>
      <c r="D90" s="4" t="s">
        <v>3</v>
      </c>
      <c r="E90" s="14">
        <v>142.20049629706818</v>
      </c>
      <c r="F90" s="1">
        <v>0.11667186261950351</v>
      </c>
      <c r="G90" s="4">
        <v>6.8210723579119046</v>
      </c>
      <c r="H90" s="14">
        <v>283889.6853399282</v>
      </c>
      <c r="I90" s="4" t="s">
        <v>3</v>
      </c>
      <c r="J90" s="14">
        <v>157.37745131781551</v>
      </c>
      <c r="K90" s="14">
        <v>371501.56183549308</v>
      </c>
      <c r="L90" s="14">
        <v>827.30408672895805</v>
      </c>
      <c r="M90" s="4">
        <v>0.81043229773227576</v>
      </c>
      <c r="N90" s="4">
        <v>1.827880234681839</v>
      </c>
      <c r="O90" s="4">
        <v>2.5771914386319814</v>
      </c>
      <c r="P90" s="15">
        <v>537.76909288619834</v>
      </c>
      <c r="Q90" s="4" t="s">
        <v>3</v>
      </c>
      <c r="R90" s="4">
        <v>0.69027137015486639</v>
      </c>
      <c r="S90" s="1">
        <v>3.0479796613416128</v>
      </c>
      <c r="T90" s="4">
        <v>0.27346904732515148</v>
      </c>
      <c r="U90" s="13">
        <v>23.715687194511382</v>
      </c>
      <c r="V90" s="4" t="s">
        <v>3</v>
      </c>
      <c r="W90" s="24">
        <v>47.58577299135311</v>
      </c>
      <c r="X90" s="4" t="s">
        <v>3</v>
      </c>
      <c r="Y90" s="4" t="s">
        <v>3</v>
      </c>
      <c r="Z90" s="4">
        <v>2.4378164748034392E-2</v>
      </c>
      <c r="AA90" s="1">
        <v>5.0565998463230635E-2</v>
      </c>
      <c r="AB90" s="1">
        <v>0.15936062675038842</v>
      </c>
      <c r="AC90" s="16">
        <v>1.9285069189355086E-2</v>
      </c>
    </row>
    <row r="91" spans="1:29" s="17" customFormat="1" x14ac:dyDescent="0.25">
      <c r="B91" s="18" t="s">
        <v>4</v>
      </c>
      <c r="C91" s="18"/>
      <c r="D91" s="2" t="s">
        <v>5</v>
      </c>
      <c r="E91" s="2">
        <v>60.951565661268049</v>
      </c>
      <c r="F91" s="2">
        <v>85.853596543283899</v>
      </c>
      <c r="G91" s="2">
        <v>5.6682817440110238</v>
      </c>
      <c r="H91" s="2">
        <v>4.4995969873630299</v>
      </c>
      <c r="I91" s="2" t="s">
        <v>5</v>
      </c>
      <c r="J91" s="2">
        <v>3.6765405975780081</v>
      </c>
      <c r="K91" s="2">
        <v>2.764822802848784</v>
      </c>
      <c r="L91" s="2">
        <v>3.7256518273882717</v>
      </c>
      <c r="M91" s="2">
        <v>24.201309149341824</v>
      </c>
      <c r="N91" s="2">
        <v>61.563050811503494</v>
      </c>
      <c r="O91" s="2">
        <v>29.743785532247191</v>
      </c>
      <c r="P91" s="2">
        <v>10.156354185967768</v>
      </c>
      <c r="Q91" s="2" t="s">
        <v>5</v>
      </c>
      <c r="R91" s="2">
        <v>22.5538094138914</v>
      </c>
      <c r="S91" s="2">
        <v>25.785720381130066</v>
      </c>
      <c r="T91" s="2">
        <v>22.941608704917101</v>
      </c>
      <c r="U91" s="2">
        <v>4.4511376422020845</v>
      </c>
      <c r="V91" s="2" t="s">
        <v>5</v>
      </c>
      <c r="W91" s="2">
        <v>7.0341350117366055</v>
      </c>
      <c r="X91" s="2" t="s">
        <v>5</v>
      </c>
      <c r="Y91" s="2" t="s">
        <v>5</v>
      </c>
      <c r="Z91" s="2">
        <v>80.713270715593296</v>
      </c>
      <c r="AA91" s="2">
        <v>78.49551338977885</v>
      </c>
      <c r="AB91" s="2">
        <v>30.16057863682417</v>
      </c>
      <c r="AC91" s="2">
        <v>37.093137199268895</v>
      </c>
    </row>
    <row r="92" spans="1:29" s="19" customFormat="1" ht="13.8" x14ac:dyDescent="0.25">
      <c r="B92" s="18" t="s">
        <v>81</v>
      </c>
      <c r="C92" s="20"/>
      <c r="D92" s="3" t="s">
        <v>82</v>
      </c>
      <c r="E92" s="21">
        <v>11.952275538666568</v>
      </c>
      <c r="F92" s="22">
        <v>9.1018692328962321E-3</v>
      </c>
      <c r="G92" s="3">
        <v>2.8568345311484413E-2</v>
      </c>
      <c r="H92" s="21">
        <v>3.0652757707137344</v>
      </c>
      <c r="I92" s="21">
        <v>0.17256853595673693</v>
      </c>
      <c r="J92" s="3">
        <v>2.8270267136817309E-2</v>
      </c>
      <c r="K92" s="21">
        <v>0.32384843639203115</v>
      </c>
      <c r="L92" s="3">
        <v>0.11273311720277718</v>
      </c>
      <c r="M92" s="22">
        <v>1.3960775047292935E-2</v>
      </c>
      <c r="N92" s="3">
        <v>0.41598215532724214</v>
      </c>
      <c r="O92" s="3">
        <v>8.4049869577965994E-2</v>
      </c>
      <c r="P92" s="3">
        <v>0.48172403610290115</v>
      </c>
      <c r="Q92" s="3" t="s">
        <v>82</v>
      </c>
      <c r="R92" s="22">
        <v>9.4954723236515739E-3</v>
      </c>
      <c r="S92" s="22">
        <v>5.9753186928332917E-2</v>
      </c>
      <c r="T92" s="23">
        <v>5.9075709798403798E-3</v>
      </c>
      <c r="U92" s="22">
        <v>8.3058779270930791E-3</v>
      </c>
      <c r="V92" s="3">
        <v>4.4202327299978639E-3</v>
      </c>
      <c r="W92" s="3">
        <v>0.17241032472904766</v>
      </c>
      <c r="X92" s="22">
        <v>4.3765568179093328E-2</v>
      </c>
      <c r="Y92" s="23">
        <v>1.7490603754259299E-3</v>
      </c>
      <c r="Z92" s="23" t="s">
        <v>82</v>
      </c>
      <c r="AA92" s="22">
        <v>3.7763900934241154E-3</v>
      </c>
      <c r="AB92" s="22">
        <v>6.2970295321031359E-3</v>
      </c>
      <c r="AC92" s="23">
        <v>3.436772762422961E-4</v>
      </c>
    </row>
    <row r="93" spans="1:29" x14ac:dyDescent="0.25">
      <c r="A93" s="11" t="s">
        <v>104</v>
      </c>
      <c r="B93" s="11" t="s">
        <v>42</v>
      </c>
      <c r="C93" s="12" t="s">
        <v>43</v>
      </c>
      <c r="D93" s="4" t="s">
        <v>3</v>
      </c>
      <c r="E93" s="4" t="s">
        <v>3</v>
      </c>
      <c r="F93" s="4">
        <v>0.83638331627631934</v>
      </c>
      <c r="G93" s="4">
        <v>6.6724759085768008</v>
      </c>
      <c r="H93" s="14">
        <v>278872.71720068034</v>
      </c>
      <c r="I93" s="4" t="s">
        <v>3</v>
      </c>
      <c r="J93" s="14">
        <v>143.55402612585283</v>
      </c>
      <c r="K93" s="14">
        <v>375969.01186255296</v>
      </c>
      <c r="L93" s="14">
        <v>854.73226572277076</v>
      </c>
      <c r="M93" s="4" t="s">
        <v>3</v>
      </c>
      <c r="N93" s="4" t="s">
        <v>3</v>
      </c>
      <c r="O93" s="4" t="s">
        <v>3</v>
      </c>
      <c r="P93" s="15">
        <v>371.33275032038375</v>
      </c>
      <c r="Q93" s="4" t="s">
        <v>3</v>
      </c>
      <c r="R93" s="4">
        <v>0.75377944435197464</v>
      </c>
      <c r="S93" s="1">
        <v>2.8427467669502104</v>
      </c>
      <c r="T93" s="4">
        <v>0.21453807712269063</v>
      </c>
      <c r="U93" s="13">
        <v>16.450621148015344</v>
      </c>
      <c r="V93" s="4" t="s">
        <v>3</v>
      </c>
      <c r="W93" s="24">
        <v>20.60182716681599</v>
      </c>
      <c r="X93" s="4" t="s">
        <v>3</v>
      </c>
      <c r="Y93" s="4" t="s">
        <v>3</v>
      </c>
      <c r="Z93" s="4">
        <v>2.2913328321589512E-2</v>
      </c>
      <c r="AA93" s="1">
        <v>0.36446594426046358</v>
      </c>
      <c r="AB93" s="4" t="s">
        <v>3</v>
      </c>
      <c r="AC93" s="16">
        <v>4.3186998879773654E-2</v>
      </c>
    </row>
    <row r="94" spans="1:29" s="17" customFormat="1" x14ac:dyDescent="0.25">
      <c r="B94" s="18" t="s">
        <v>4</v>
      </c>
      <c r="C94" s="18"/>
      <c r="D94" s="2" t="s">
        <v>5</v>
      </c>
      <c r="E94" s="2" t="s">
        <v>5</v>
      </c>
      <c r="F94" s="2">
        <v>18.333615262942448</v>
      </c>
      <c r="G94" s="2">
        <v>7.8115377378727704</v>
      </c>
      <c r="H94" s="2">
        <v>5.066860256498841</v>
      </c>
      <c r="I94" s="2" t="s">
        <v>5</v>
      </c>
      <c r="J94" s="2">
        <v>3.9292502510832126</v>
      </c>
      <c r="K94" s="2">
        <v>3.1755566481396347</v>
      </c>
      <c r="L94" s="2">
        <v>3.6086292453317745</v>
      </c>
      <c r="M94" s="2" t="s">
        <v>5</v>
      </c>
      <c r="N94" s="2" t="s">
        <v>5</v>
      </c>
      <c r="O94" s="2" t="s">
        <v>5</v>
      </c>
      <c r="P94" s="2">
        <v>11.501825689076</v>
      </c>
      <c r="Q94" s="2" t="s">
        <v>5</v>
      </c>
      <c r="R94" s="2">
        <v>25.903342495612993</v>
      </c>
      <c r="S94" s="2">
        <v>29.377130257588931</v>
      </c>
      <c r="T94" s="2">
        <v>29.805153591824141</v>
      </c>
      <c r="U94" s="2">
        <v>5.0153026357659298</v>
      </c>
      <c r="V94" s="2" t="s">
        <v>5</v>
      </c>
      <c r="W94" s="2">
        <v>11.475705576286304</v>
      </c>
      <c r="X94" s="2" t="s">
        <v>5</v>
      </c>
      <c r="Y94" s="2" t="s">
        <v>5</v>
      </c>
      <c r="Z94" s="2">
        <v>94.860877089624125</v>
      </c>
      <c r="AA94" s="2">
        <v>22.725414089269208</v>
      </c>
      <c r="AB94" s="2" t="s">
        <v>5</v>
      </c>
      <c r="AC94" s="2">
        <v>21.51243109381252</v>
      </c>
    </row>
    <row r="95" spans="1:29" s="19" customFormat="1" ht="13.8" x14ac:dyDescent="0.25">
      <c r="B95" s="18" t="s">
        <v>81</v>
      </c>
      <c r="C95" s="20"/>
      <c r="D95" s="3" t="s">
        <v>82</v>
      </c>
      <c r="E95" s="21" t="s">
        <v>82</v>
      </c>
      <c r="F95" s="22">
        <v>1.3652861500032275E-2</v>
      </c>
      <c r="G95" s="3">
        <v>3.2168483538699943E-2</v>
      </c>
      <c r="H95" s="21">
        <v>3.4168186287897173</v>
      </c>
      <c r="I95" s="21">
        <v>0.21545935411255884</v>
      </c>
      <c r="J95" s="3">
        <v>3.0989681932439488E-2</v>
      </c>
      <c r="K95" s="21">
        <v>0.35991792771096648</v>
      </c>
      <c r="L95" s="3">
        <v>0.12529818510815977</v>
      </c>
      <c r="M95" s="22" t="s">
        <v>82</v>
      </c>
      <c r="N95" s="3" t="s">
        <v>82</v>
      </c>
      <c r="O95" s="3" t="s">
        <v>82</v>
      </c>
      <c r="P95" s="3">
        <v>0.53784779176664166</v>
      </c>
      <c r="Q95" s="3" t="s">
        <v>82</v>
      </c>
      <c r="R95" s="22">
        <v>1.4496565379172106E-2</v>
      </c>
      <c r="S95" s="22">
        <v>6.9489667151416357E-2</v>
      </c>
      <c r="T95" s="23">
        <v>5.299925251338107E-3</v>
      </c>
      <c r="U95" s="22">
        <v>9.37138924111699E-3</v>
      </c>
      <c r="V95" s="3">
        <v>4.2824914331049645E-3</v>
      </c>
      <c r="W95" s="3">
        <v>0.20018735135307783</v>
      </c>
      <c r="X95" s="22" t="s">
        <v>82</v>
      </c>
      <c r="Y95" s="23" t="s">
        <v>82</v>
      </c>
      <c r="Z95" s="23" t="s">
        <v>82</v>
      </c>
      <c r="AA95" s="22">
        <v>5.0096311512567368E-3</v>
      </c>
      <c r="AB95" s="22">
        <v>5.7448359782466176E-3</v>
      </c>
      <c r="AC95" s="23">
        <v>3.8595935058180204E-4</v>
      </c>
    </row>
    <row r="96" spans="1:29" x14ac:dyDescent="0.25">
      <c r="A96" s="11" t="s">
        <v>104</v>
      </c>
      <c r="B96" s="11" t="s">
        <v>44</v>
      </c>
      <c r="C96" s="12" t="s">
        <v>89</v>
      </c>
      <c r="D96" s="4">
        <v>2.2450430760382099</v>
      </c>
      <c r="E96" s="4" t="s">
        <v>3</v>
      </c>
      <c r="F96" s="4" t="s">
        <v>3</v>
      </c>
      <c r="G96" s="4">
        <v>7.1965903219709491</v>
      </c>
      <c r="H96" s="14">
        <v>28643.111408699988</v>
      </c>
      <c r="I96" s="4" t="s">
        <v>3</v>
      </c>
      <c r="J96" s="4">
        <v>0.4139282450058549</v>
      </c>
      <c r="K96" s="14">
        <v>654294.7204277321</v>
      </c>
      <c r="L96" s="24">
        <v>31.945366097014656</v>
      </c>
      <c r="M96" s="4">
        <v>0.50584834095117392</v>
      </c>
      <c r="N96" s="4" t="s">
        <v>3</v>
      </c>
      <c r="O96" s="4" t="s">
        <v>3</v>
      </c>
      <c r="P96" s="15">
        <v>277.79320457083776</v>
      </c>
      <c r="Q96" s="4" t="s">
        <v>3</v>
      </c>
      <c r="R96" s="13">
        <v>23.01382054383155</v>
      </c>
      <c r="S96" s="1">
        <v>0.48557068692395583</v>
      </c>
      <c r="T96" s="4">
        <v>0.11115549897076203</v>
      </c>
      <c r="U96" s="13">
        <v>11.491240101925751</v>
      </c>
      <c r="V96" s="4" t="s">
        <v>3</v>
      </c>
      <c r="W96" s="1">
        <v>9.8395838609933808</v>
      </c>
      <c r="X96" s="4" t="s">
        <v>3</v>
      </c>
      <c r="Y96" s="1">
        <v>0.15336096918270545</v>
      </c>
      <c r="Z96" s="4">
        <v>3.7461749802415185E-2</v>
      </c>
      <c r="AA96" s="1">
        <v>1.6841643350945013</v>
      </c>
      <c r="AB96" s="1">
        <v>0.4622383613421997</v>
      </c>
      <c r="AC96" s="4" t="s">
        <v>3</v>
      </c>
    </row>
    <row r="97" spans="1:29" s="17" customFormat="1" x14ac:dyDescent="0.25">
      <c r="B97" s="18" t="s">
        <v>4</v>
      </c>
      <c r="C97" s="18"/>
      <c r="D97" s="2">
        <v>21.063572414185685</v>
      </c>
      <c r="E97" s="2" t="s">
        <v>5</v>
      </c>
      <c r="F97" s="2" t="s">
        <v>5</v>
      </c>
      <c r="G97" s="2">
        <v>7.4349591205003627</v>
      </c>
      <c r="H97" s="2">
        <v>10.175750568451374</v>
      </c>
      <c r="I97" s="2" t="s">
        <v>5</v>
      </c>
      <c r="J97" s="2">
        <v>71.418187267493025</v>
      </c>
      <c r="K97" s="2">
        <v>1.7285301387457319</v>
      </c>
      <c r="L97" s="2">
        <v>17.328928665601119</v>
      </c>
      <c r="M97" s="2">
        <v>21.009330496318128</v>
      </c>
      <c r="N97" s="2" t="s">
        <v>5</v>
      </c>
      <c r="O97" s="2" t="s">
        <v>5</v>
      </c>
      <c r="P97" s="2">
        <v>9.6845048650473604</v>
      </c>
      <c r="Q97" s="2" t="s">
        <v>5</v>
      </c>
      <c r="R97" s="2">
        <v>4.7382083077653059</v>
      </c>
      <c r="S97" s="2">
        <v>36.953672238948336</v>
      </c>
      <c r="T97" s="2">
        <v>22.764442782398223</v>
      </c>
      <c r="U97" s="2">
        <v>4.5922137623332029</v>
      </c>
      <c r="V97" s="2" t="s">
        <v>5</v>
      </c>
      <c r="W97" s="2">
        <v>13.283062364648339</v>
      </c>
      <c r="X97" s="2" t="s">
        <v>5</v>
      </c>
      <c r="Y97" s="2">
        <v>27.25906931357418</v>
      </c>
      <c r="Z97" s="2">
        <v>50.640873452228597</v>
      </c>
      <c r="AA97" s="2">
        <v>11.171740650482462</v>
      </c>
      <c r="AB97" s="2">
        <v>12.824376586361879</v>
      </c>
      <c r="AC97" s="2" t="s">
        <v>5</v>
      </c>
    </row>
    <row r="98" spans="1:29" s="19" customFormat="1" ht="13.8" x14ac:dyDescent="0.25">
      <c r="B98" s="18" t="s">
        <v>81</v>
      </c>
      <c r="C98" s="20"/>
      <c r="D98" s="3">
        <v>5.833422843535916E-2</v>
      </c>
      <c r="E98" s="21" t="s">
        <v>82</v>
      </c>
      <c r="F98" s="22" t="s">
        <v>82</v>
      </c>
      <c r="G98" s="3">
        <v>1.2641361960304871E-2</v>
      </c>
      <c r="H98" s="21">
        <v>1.1827958909463163</v>
      </c>
      <c r="I98" s="21">
        <v>7.1318178099739948E-2</v>
      </c>
      <c r="J98" s="3">
        <v>5.3641693436302998E-3</v>
      </c>
      <c r="K98" s="21">
        <v>0.16522563229225765</v>
      </c>
      <c r="L98" s="3">
        <v>3.624131591791923E-2</v>
      </c>
      <c r="M98" s="22">
        <v>6.929198982278206E-3</v>
      </c>
      <c r="N98" s="3">
        <v>4.9013411816975244E-2</v>
      </c>
      <c r="O98" s="3">
        <v>1.8681290932841339E-2</v>
      </c>
      <c r="P98" s="3">
        <v>0.21750351117278999</v>
      </c>
      <c r="Q98" s="3">
        <v>0.11049863867736172</v>
      </c>
      <c r="R98" s="22">
        <v>5.1293594783713391E-3</v>
      </c>
      <c r="S98" s="22">
        <v>7.5154851572672252E-2</v>
      </c>
      <c r="T98" s="23">
        <v>2.7122272029496703E-3</v>
      </c>
      <c r="U98" s="22">
        <v>3.8437518212118427E-3</v>
      </c>
      <c r="V98" s="3" t="s">
        <v>82</v>
      </c>
      <c r="W98" s="3">
        <v>8.4284990373511809E-2</v>
      </c>
      <c r="X98" s="22">
        <v>2.9032763049196609E-4</v>
      </c>
      <c r="Y98" s="23">
        <v>8.1011329304083606E-4</v>
      </c>
      <c r="Z98" s="23" t="s">
        <v>82</v>
      </c>
      <c r="AA98" s="22">
        <v>1.4436914130119354E-3</v>
      </c>
      <c r="AB98" s="22">
        <v>1.837141310929553E-3</v>
      </c>
      <c r="AC98" s="23" t="s">
        <v>82</v>
      </c>
    </row>
    <row r="99" spans="1:29" x14ac:dyDescent="0.25">
      <c r="A99" s="11" t="s">
        <v>104</v>
      </c>
      <c r="B99" s="27" t="s">
        <v>45</v>
      </c>
      <c r="C99" s="12" t="s">
        <v>83</v>
      </c>
      <c r="D99" s="1">
        <v>2.575849158823003</v>
      </c>
      <c r="E99" s="24">
        <v>47.587984300448746</v>
      </c>
      <c r="F99" s="1">
        <v>4.9500799336430035E-2</v>
      </c>
      <c r="G99" s="1">
        <v>3.9685773699214817</v>
      </c>
      <c r="H99" s="14">
        <v>30065.288682068491</v>
      </c>
      <c r="I99" s="4" t="s">
        <v>3</v>
      </c>
      <c r="J99" s="24">
        <v>0.45902948000773669</v>
      </c>
      <c r="K99" s="14">
        <v>643975.01264035876</v>
      </c>
      <c r="L99" s="24">
        <v>10.631225736271816</v>
      </c>
      <c r="M99" s="1">
        <v>0.34730084373306735</v>
      </c>
      <c r="N99" s="4" t="s">
        <v>3</v>
      </c>
      <c r="O99" s="4" t="s">
        <v>3</v>
      </c>
      <c r="P99" s="15">
        <v>171.27201922530102</v>
      </c>
      <c r="Q99" s="4" t="s">
        <v>3</v>
      </c>
      <c r="R99" s="13">
        <v>25.045478991097095</v>
      </c>
      <c r="S99" s="4" t="s">
        <v>3</v>
      </c>
      <c r="T99" s="4">
        <v>8.2619794609967295E-2</v>
      </c>
      <c r="U99" s="24">
        <v>29.045618943282829</v>
      </c>
      <c r="V99" s="4" t="s">
        <v>3</v>
      </c>
      <c r="W99" s="24">
        <v>11.943185877014868</v>
      </c>
      <c r="X99" s="4" t="s">
        <v>3</v>
      </c>
      <c r="Y99" s="1">
        <v>0.15724327845715916</v>
      </c>
      <c r="Z99" s="4" t="s">
        <v>3</v>
      </c>
      <c r="AA99" s="1">
        <v>0.39907363840152144</v>
      </c>
      <c r="AB99" s="1">
        <v>1.9583732410097674E-2</v>
      </c>
      <c r="AC99" s="4" t="s">
        <v>3</v>
      </c>
    </row>
    <row r="100" spans="1:29" s="17" customFormat="1" x14ac:dyDescent="0.25">
      <c r="B100" s="18" t="s">
        <v>4</v>
      </c>
      <c r="C100" s="18"/>
      <c r="D100" s="2">
        <v>19.489236461647252</v>
      </c>
      <c r="E100" s="2">
        <v>86.363988339225585</v>
      </c>
      <c r="F100" s="2">
        <v>98.803227243448646</v>
      </c>
      <c r="G100" s="2">
        <v>6.8665947829754073</v>
      </c>
      <c r="H100" s="2">
        <v>5.602107156095947</v>
      </c>
      <c r="I100" s="2" t="s">
        <v>5</v>
      </c>
      <c r="J100" s="2">
        <v>26.258840662234533</v>
      </c>
      <c r="K100" s="2">
        <v>1.243911072963483</v>
      </c>
      <c r="L100" s="2">
        <v>12.196973532166338</v>
      </c>
      <c r="M100" s="2">
        <v>21.186365555876893</v>
      </c>
      <c r="N100" s="2" t="s">
        <v>5</v>
      </c>
      <c r="O100" s="2" t="s">
        <v>5</v>
      </c>
      <c r="P100" s="2">
        <v>18.409423086574101</v>
      </c>
      <c r="Q100" s="2" t="s">
        <v>5</v>
      </c>
      <c r="R100" s="2">
        <v>4.1845618799773856</v>
      </c>
      <c r="S100" s="2" t="s">
        <v>5</v>
      </c>
      <c r="T100" s="2">
        <v>22.817460136414105</v>
      </c>
      <c r="U100" s="2">
        <v>5.9219320704403628</v>
      </c>
      <c r="V100" s="2" t="s">
        <v>5</v>
      </c>
      <c r="W100" s="2">
        <v>8.2811940654327927</v>
      </c>
      <c r="X100" s="2" t="s">
        <v>5</v>
      </c>
      <c r="Y100" s="2">
        <v>15.889899468274262</v>
      </c>
      <c r="Z100" s="2" t="s">
        <v>5</v>
      </c>
      <c r="AA100" s="2">
        <v>16.304259364364491</v>
      </c>
      <c r="AB100" s="2">
        <v>89.151606766814609</v>
      </c>
      <c r="AC100" s="2" t="s">
        <v>5</v>
      </c>
    </row>
    <row r="101" spans="1:29" s="17" customFormat="1" x14ac:dyDescent="0.25">
      <c r="B101" s="18" t="s">
        <v>81</v>
      </c>
      <c r="C101" s="35"/>
      <c r="D101" s="3">
        <v>4.9468948406714314E-2</v>
      </c>
      <c r="E101" s="21">
        <v>4.2618640406095869</v>
      </c>
      <c r="F101" s="22">
        <v>7.47326874754989E-3</v>
      </c>
      <c r="G101" s="3">
        <v>1.5164965862551335E-2</v>
      </c>
      <c r="H101" s="21">
        <v>1.6590093489083111</v>
      </c>
      <c r="I101" s="21">
        <v>0.10305319458307299</v>
      </c>
      <c r="J101" s="3">
        <v>1.9318098100474908E-2</v>
      </c>
      <c r="K101" s="21">
        <v>0.11786311601287695</v>
      </c>
      <c r="L101" s="3">
        <v>0.12314187431485744</v>
      </c>
      <c r="M101" s="22">
        <v>8.1630442093607071E-3</v>
      </c>
      <c r="N101" s="3">
        <v>7.0483593928574145E-2</v>
      </c>
      <c r="O101" s="3" t="s">
        <v>82</v>
      </c>
      <c r="P101" s="3">
        <v>0.15764460634477248</v>
      </c>
      <c r="Q101" s="3" t="s">
        <v>82</v>
      </c>
      <c r="R101" s="22">
        <v>4.886507128380054E-3</v>
      </c>
      <c r="S101" s="22" t="s">
        <v>82</v>
      </c>
      <c r="T101" s="23">
        <v>2.6131241066275589E-3</v>
      </c>
      <c r="U101" s="22">
        <v>4.9815715950806173E-3</v>
      </c>
      <c r="V101" s="3" t="s">
        <v>82</v>
      </c>
      <c r="W101" s="3">
        <v>6.0319190674722488E-2</v>
      </c>
      <c r="X101" s="22">
        <v>5.2108333259396969E-3</v>
      </c>
      <c r="Y101" s="23">
        <v>1.534437038999721E-3</v>
      </c>
      <c r="Z101" s="23" t="s">
        <v>82</v>
      </c>
      <c r="AA101" s="22">
        <v>2.513494801174129E-3</v>
      </c>
      <c r="AB101" s="22">
        <v>7.1960742326085284E-4</v>
      </c>
      <c r="AC101" s="23" t="s">
        <v>82</v>
      </c>
    </row>
    <row r="102" spans="1:29" x14ac:dyDescent="0.25">
      <c r="A102" s="11" t="s">
        <v>104</v>
      </c>
      <c r="B102" s="27" t="s">
        <v>46</v>
      </c>
      <c r="C102" s="12" t="s">
        <v>83</v>
      </c>
      <c r="D102" s="1">
        <v>2.5637700578309817</v>
      </c>
      <c r="E102" s="24">
        <v>62.689273471402821</v>
      </c>
      <c r="F102" s="4" t="s">
        <v>3</v>
      </c>
      <c r="G102" s="1">
        <v>2.0482899621813528</v>
      </c>
      <c r="H102" s="14">
        <v>20044.968312542656</v>
      </c>
      <c r="I102" s="4" t="s">
        <v>3</v>
      </c>
      <c r="J102" s="24">
        <v>0.1773521863820704</v>
      </c>
      <c r="K102" s="14">
        <v>654360.39587041887</v>
      </c>
      <c r="L102" s="24">
        <v>18.803039904317391</v>
      </c>
      <c r="M102" s="1">
        <v>0.48090454450082798</v>
      </c>
      <c r="N102" s="1">
        <v>1.5473619260930482</v>
      </c>
      <c r="O102" s="4" t="s">
        <v>3</v>
      </c>
      <c r="P102" s="15">
        <v>299.84705564022573</v>
      </c>
      <c r="Q102" s="4" t="s">
        <v>3</v>
      </c>
      <c r="R102" s="13">
        <v>22.99147577066417</v>
      </c>
      <c r="S102" s="4" t="s">
        <v>3</v>
      </c>
      <c r="T102" s="4">
        <v>9.8701576951179607E-2</v>
      </c>
      <c r="U102" s="24">
        <v>26.629974947714636</v>
      </c>
      <c r="V102" s="24">
        <v>7.7554462945496283E-2</v>
      </c>
      <c r="W102" s="24">
        <v>26.564369697892708</v>
      </c>
      <c r="X102" s="4" t="s">
        <v>3</v>
      </c>
      <c r="Y102" s="1">
        <v>0.12207774122217377</v>
      </c>
      <c r="Z102" s="4">
        <v>1.1356940090386415E-2</v>
      </c>
      <c r="AA102" s="1">
        <v>1.8185891030107844</v>
      </c>
      <c r="AB102" s="1">
        <v>6.1357414341886359E-2</v>
      </c>
      <c r="AC102" s="4" t="s">
        <v>3</v>
      </c>
    </row>
    <row r="103" spans="1:29" s="17" customFormat="1" x14ac:dyDescent="0.25">
      <c r="B103" s="18" t="s">
        <v>4</v>
      </c>
      <c r="C103" s="18"/>
      <c r="D103" s="2">
        <v>18.316226998478168</v>
      </c>
      <c r="E103" s="2">
        <v>41.654149095766471</v>
      </c>
      <c r="F103" s="2" t="s">
        <v>5</v>
      </c>
      <c r="G103" s="2">
        <v>7.1828371373291624</v>
      </c>
      <c r="H103" s="2">
        <v>8.8171348173797739</v>
      </c>
      <c r="I103" s="2" t="s">
        <v>5</v>
      </c>
      <c r="J103" s="2">
        <v>56.247709739300731</v>
      </c>
      <c r="K103" s="2">
        <v>1.4085029489839893</v>
      </c>
      <c r="L103" s="2">
        <v>10.436405809853685</v>
      </c>
      <c r="M103" s="2">
        <v>18.657763583004233</v>
      </c>
      <c r="N103" s="2">
        <v>42.152884535364528</v>
      </c>
      <c r="O103" s="2" t="s">
        <v>5</v>
      </c>
      <c r="P103" s="2">
        <v>19.391008567857678</v>
      </c>
      <c r="Q103" s="2" t="s">
        <v>5</v>
      </c>
      <c r="R103" s="2">
        <v>4.6503936078014485</v>
      </c>
      <c r="S103" s="2" t="s">
        <v>5</v>
      </c>
      <c r="T103" s="2">
        <v>19.889428858246319</v>
      </c>
      <c r="U103" s="2">
        <v>5.4478011285537224</v>
      </c>
      <c r="V103" s="2">
        <v>55.980236609376924</v>
      </c>
      <c r="W103" s="2">
        <v>4.4588384359744166</v>
      </c>
      <c r="X103" s="2" t="s">
        <v>5</v>
      </c>
      <c r="Y103" s="2">
        <v>23.927441555426089</v>
      </c>
      <c r="Z103" s="2">
        <v>48.828633140884442</v>
      </c>
      <c r="AA103" s="2">
        <v>23.125749754554132</v>
      </c>
      <c r="AB103" s="2">
        <v>38.727494795630363</v>
      </c>
      <c r="AC103" s="2" t="s">
        <v>5</v>
      </c>
    </row>
    <row r="104" spans="1:29" s="17" customFormat="1" x14ac:dyDescent="0.25">
      <c r="B104" s="18" t="s">
        <v>81</v>
      </c>
      <c r="C104" s="35"/>
      <c r="D104" s="3">
        <v>4.1126211360079934E-2</v>
      </c>
      <c r="E104" s="21">
        <v>9.570762874110029</v>
      </c>
      <c r="F104" s="22">
        <v>9.0931647838314407E-5</v>
      </c>
      <c r="G104" s="3">
        <v>1.3237020977642651E-2</v>
      </c>
      <c r="H104" s="21">
        <v>1.1743090205439424</v>
      </c>
      <c r="I104" s="21">
        <v>0.18247373453264096</v>
      </c>
      <c r="J104" s="3">
        <v>9.3532975115770984E-3</v>
      </c>
      <c r="K104" s="21">
        <v>9.4776700479173415E-2</v>
      </c>
      <c r="L104" s="3">
        <v>7.8293668243088865E-2</v>
      </c>
      <c r="M104" s="22">
        <v>7.8851471131594561E-3</v>
      </c>
      <c r="N104" s="3">
        <v>0.12934793735206435</v>
      </c>
      <c r="O104" s="3" t="s">
        <v>82</v>
      </c>
      <c r="P104" s="3">
        <v>0.12595417834545758</v>
      </c>
      <c r="Q104" s="3">
        <v>6.9246944877161803E-3</v>
      </c>
      <c r="R104" s="22">
        <v>4.3520256704652673E-3</v>
      </c>
      <c r="S104" s="22">
        <v>4.3137975371822053E-3</v>
      </c>
      <c r="T104" s="23">
        <v>2.406067832994953E-3</v>
      </c>
      <c r="U104" s="22">
        <v>5.1098638848891932E-3</v>
      </c>
      <c r="V104" s="3">
        <v>5.7100563535390546E-3</v>
      </c>
      <c r="W104" s="3">
        <v>6.4193896105602707E-2</v>
      </c>
      <c r="X104" s="22">
        <v>1.3715440322643456E-3</v>
      </c>
      <c r="Y104" s="23">
        <v>8.7628336664291541E-4</v>
      </c>
      <c r="Z104" s="23">
        <v>9.2869574434720648E-4</v>
      </c>
      <c r="AA104" s="22">
        <v>1.4622245365622092E-3</v>
      </c>
      <c r="AB104" s="22">
        <v>8.752195495474671E-4</v>
      </c>
      <c r="AC104" s="23">
        <v>4.600859659721786E-5</v>
      </c>
    </row>
    <row r="105" spans="1:29" x14ac:dyDescent="0.25">
      <c r="A105" s="11" t="s">
        <v>104</v>
      </c>
      <c r="B105" s="27" t="s">
        <v>47</v>
      </c>
      <c r="C105" s="12" t="s">
        <v>87</v>
      </c>
      <c r="D105" s="1">
        <v>0.58440699223349857</v>
      </c>
      <c r="E105" s="24">
        <v>41.303252855875797</v>
      </c>
      <c r="F105" s="1">
        <v>2.7833495740156273E-2</v>
      </c>
      <c r="G105" s="1">
        <v>0.24810697083221517</v>
      </c>
      <c r="H105" s="14">
        <v>104.81982707981605</v>
      </c>
      <c r="I105" s="4" t="s">
        <v>3</v>
      </c>
      <c r="J105" s="4" t="s">
        <v>3</v>
      </c>
      <c r="K105" s="14">
        <v>655116.89412357577</v>
      </c>
      <c r="L105" s="1">
        <v>4.7301529631523778</v>
      </c>
      <c r="M105" s="1">
        <v>4.6614051492446573E-2</v>
      </c>
      <c r="N105" s="1">
        <v>0.6906434480704251</v>
      </c>
      <c r="O105" s="4" t="s">
        <v>3</v>
      </c>
      <c r="P105" s="4" t="s">
        <v>3</v>
      </c>
      <c r="Q105" s="4" t="s">
        <v>3</v>
      </c>
      <c r="R105" s="1">
        <v>6.5617382892529577</v>
      </c>
      <c r="S105" s="4" t="s">
        <v>3</v>
      </c>
      <c r="T105" s="4" t="s">
        <v>3</v>
      </c>
      <c r="U105" s="4">
        <v>5.553496323020387E-2</v>
      </c>
      <c r="V105" s="24">
        <v>6.8226973828556275E-2</v>
      </c>
      <c r="W105" s="4" t="s">
        <v>3</v>
      </c>
      <c r="X105" s="4" t="s">
        <v>3</v>
      </c>
      <c r="Y105" s="4" t="s">
        <v>3</v>
      </c>
      <c r="Z105" s="4">
        <v>9.1347203470418959E-3</v>
      </c>
      <c r="AA105" s="4" t="s">
        <v>3</v>
      </c>
      <c r="AB105" s="4" t="s">
        <v>3</v>
      </c>
      <c r="AC105" s="4" t="s">
        <v>3</v>
      </c>
    </row>
    <row r="106" spans="1:29" s="17" customFormat="1" x14ac:dyDescent="0.25">
      <c r="B106" s="18" t="s">
        <v>4</v>
      </c>
      <c r="C106" s="18"/>
      <c r="D106" s="2">
        <v>60.037218025081678</v>
      </c>
      <c r="E106" s="2">
        <v>59.332084994519199</v>
      </c>
      <c r="F106" s="2">
        <v>88.229534573405147</v>
      </c>
      <c r="G106" s="2">
        <v>47.770699468020503</v>
      </c>
      <c r="H106" s="2">
        <v>16.198871040521048</v>
      </c>
      <c r="I106" s="2" t="s">
        <v>5</v>
      </c>
      <c r="J106" s="2" t="s">
        <v>5</v>
      </c>
      <c r="K106" s="2">
        <v>1.4085029489839893</v>
      </c>
      <c r="L106" s="2">
        <v>11.158083444521127</v>
      </c>
      <c r="M106" s="2">
        <v>71.047534076892632</v>
      </c>
      <c r="N106" s="2">
        <v>71.559081933613157</v>
      </c>
      <c r="O106" s="2" t="s">
        <v>5</v>
      </c>
      <c r="P106" s="2" t="s">
        <v>5</v>
      </c>
      <c r="Q106" s="2" t="s">
        <v>5</v>
      </c>
      <c r="R106" s="2">
        <v>9.0470112898047095</v>
      </c>
      <c r="S106" s="2" t="s">
        <v>5</v>
      </c>
      <c r="T106" s="2" t="s">
        <v>5</v>
      </c>
      <c r="U106" s="2">
        <v>45.747350169379139</v>
      </c>
      <c r="V106" s="2">
        <v>41.626844924116568</v>
      </c>
      <c r="W106" s="2" t="s">
        <v>5</v>
      </c>
      <c r="X106" s="2" t="s">
        <v>5</v>
      </c>
      <c r="Y106" s="2" t="s">
        <v>5</v>
      </c>
      <c r="Z106" s="2">
        <v>44.572450454329434</v>
      </c>
      <c r="AA106" s="2" t="s">
        <v>5</v>
      </c>
      <c r="AB106" s="2" t="s">
        <v>5</v>
      </c>
      <c r="AC106" s="2" t="s">
        <v>5</v>
      </c>
    </row>
    <row r="107" spans="1:29" s="17" customFormat="1" x14ac:dyDescent="0.25">
      <c r="B107" s="18" t="s">
        <v>81</v>
      </c>
      <c r="C107" s="35"/>
      <c r="D107" s="3">
        <v>1.6099123520240229E-2</v>
      </c>
      <c r="E107" s="21">
        <v>5.7543653631276079</v>
      </c>
      <c r="F107" s="22">
        <v>2.4942454581397744E-3</v>
      </c>
      <c r="G107" s="3">
        <v>5.3693421803971955E-3</v>
      </c>
      <c r="H107" s="21">
        <v>0.81616792148909323</v>
      </c>
      <c r="I107" s="21">
        <v>6.8157662147261738E-2</v>
      </c>
      <c r="J107" s="3">
        <v>2.6537720608635212E-3</v>
      </c>
      <c r="K107" s="21">
        <v>2.5239329116571755E-3</v>
      </c>
      <c r="L107" s="3">
        <v>7.9916818723635902E-2</v>
      </c>
      <c r="M107" s="22">
        <v>5.5487681579539242E-3</v>
      </c>
      <c r="N107" s="3">
        <v>5.8398047544039329E-2</v>
      </c>
      <c r="O107" s="3">
        <v>2.6131377352612388E-2</v>
      </c>
      <c r="P107" s="3">
        <v>5.8190614770978019E-2</v>
      </c>
      <c r="Q107" s="22">
        <v>3.6023374347025051E-3</v>
      </c>
      <c r="R107" s="22">
        <v>2.697773155675568E-3</v>
      </c>
      <c r="S107" s="22">
        <v>0.96017481813755845</v>
      </c>
      <c r="T107" s="23" t="s">
        <v>82</v>
      </c>
      <c r="U107" s="22">
        <v>3.9442914792690558E-3</v>
      </c>
      <c r="V107" s="3">
        <v>5.6599710717130476E-3</v>
      </c>
      <c r="W107" s="3" t="s">
        <v>82</v>
      </c>
      <c r="X107" s="22" t="s">
        <v>82</v>
      </c>
      <c r="Y107" s="23">
        <v>2.893987487902658E-4</v>
      </c>
      <c r="Z107" s="23">
        <v>8.0703973662812998E-4</v>
      </c>
      <c r="AA107" s="22">
        <v>1.5339592056112493E-3</v>
      </c>
      <c r="AB107" s="22">
        <v>1.4621904126377E-3</v>
      </c>
      <c r="AC107" s="23">
        <v>3.7327816136631899E-5</v>
      </c>
    </row>
    <row r="108" spans="1:29" x14ac:dyDescent="0.25">
      <c r="A108" s="11" t="s">
        <v>104</v>
      </c>
      <c r="B108" s="27" t="s">
        <v>48</v>
      </c>
      <c r="C108" s="12" t="s">
        <v>88</v>
      </c>
      <c r="D108" s="4" t="s">
        <v>3</v>
      </c>
      <c r="E108" s="4" t="s">
        <v>3</v>
      </c>
      <c r="F108" s="1">
        <v>3.8248583662493722E-2</v>
      </c>
      <c r="G108" s="1">
        <v>0.39154055680043642</v>
      </c>
      <c r="H108" s="24">
        <v>13.491519008804346</v>
      </c>
      <c r="I108" s="4" t="s">
        <v>3</v>
      </c>
      <c r="J108" s="4" t="s">
        <v>3</v>
      </c>
      <c r="K108" s="14">
        <v>654302.74108060147</v>
      </c>
      <c r="L108" s="1">
        <v>2.5550485858162104</v>
      </c>
      <c r="M108" s="1">
        <v>5.0856202660187422E-2</v>
      </c>
      <c r="N108" s="4" t="s">
        <v>3</v>
      </c>
      <c r="O108" s="4" t="s">
        <v>3</v>
      </c>
      <c r="P108" s="1">
        <v>1.4973084772706189</v>
      </c>
      <c r="Q108" s="4" t="s">
        <v>3</v>
      </c>
      <c r="R108" s="1">
        <v>4.7572562376695204</v>
      </c>
      <c r="S108" s="1">
        <v>0.16211754046111485</v>
      </c>
      <c r="T108" s="4" t="s">
        <v>3</v>
      </c>
      <c r="U108" s="4">
        <v>4.0970859720965938E-2</v>
      </c>
      <c r="V108" s="4" t="s">
        <v>3</v>
      </c>
      <c r="W108" s="4" t="s">
        <v>3</v>
      </c>
      <c r="X108" s="4" t="s">
        <v>3</v>
      </c>
      <c r="Y108" s="1">
        <v>2.5742712400233399E-2</v>
      </c>
      <c r="Z108" s="4" t="s">
        <v>3</v>
      </c>
      <c r="AA108" s="4" t="s">
        <v>3</v>
      </c>
      <c r="AB108" s="4" t="s">
        <v>3</v>
      </c>
      <c r="AC108" s="16">
        <v>2.1198870364508805E-3</v>
      </c>
    </row>
    <row r="109" spans="1:29" s="17" customFormat="1" x14ac:dyDescent="0.25">
      <c r="B109" s="18" t="s">
        <v>4</v>
      </c>
      <c r="C109" s="18"/>
      <c r="D109" s="2" t="s">
        <v>5</v>
      </c>
      <c r="E109" s="2" t="s">
        <v>5</v>
      </c>
      <c r="F109" s="2">
        <v>82.51913579448923</v>
      </c>
      <c r="G109" s="2">
        <v>27.016911279861329</v>
      </c>
      <c r="H109" s="2">
        <v>65.438784700538747</v>
      </c>
      <c r="I109" s="2" t="s">
        <v>5</v>
      </c>
      <c r="J109" s="2" t="s">
        <v>5</v>
      </c>
      <c r="K109" s="2">
        <v>1.4085029489839893</v>
      </c>
      <c r="L109" s="2">
        <v>22.53549747024087</v>
      </c>
      <c r="M109" s="2">
        <v>87.605848747207759</v>
      </c>
      <c r="N109" s="2" t="s">
        <v>5</v>
      </c>
      <c r="O109" s="2" t="s">
        <v>5</v>
      </c>
      <c r="P109" s="2">
        <v>60.359155736978167</v>
      </c>
      <c r="Q109" s="2" t="s">
        <v>5</v>
      </c>
      <c r="R109" s="2">
        <v>14.721546978015116</v>
      </c>
      <c r="S109" s="2">
        <v>54.312568775516432</v>
      </c>
      <c r="T109" s="2" t="s">
        <v>5</v>
      </c>
      <c r="U109" s="2">
        <v>48.187448179052829</v>
      </c>
      <c r="V109" s="2" t="s">
        <v>5</v>
      </c>
      <c r="W109" s="2" t="s">
        <v>5</v>
      </c>
      <c r="X109" s="2" t="s">
        <v>5</v>
      </c>
      <c r="Y109" s="2">
        <v>56.126702978113585</v>
      </c>
      <c r="Z109" s="2" t="s">
        <v>5</v>
      </c>
      <c r="AA109" s="2" t="s">
        <v>5</v>
      </c>
      <c r="AB109" s="2" t="s">
        <v>5</v>
      </c>
      <c r="AC109" s="2">
        <v>58.661214645568421</v>
      </c>
    </row>
    <row r="110" spans="1:29" s="17" customFormat="1" x14ac:dyDescent="0.25">
      <c r="B110" s="18" t="s">
        <v>81</v>
      </c>
      <c r="C110" s="35"/>
      <c r="D110" s="3">
        <v>1.3974341691943558E-2</v>
      </c>
      <c r="E110" s="21">
        <v>2.5020470857952302</v>
      </c>
      <c r="F110" s="22">
        <v>5.6401323677582535E-3</v>
      </c>
      <c r="G110" s="3">
        <v>8.3805622767342824E-3</v>
      </c>
      <c r="H110" s="21">
        <v>0.74508457454282906</v>
      </c>
      <c r="I110" s="21" t="s">
        <v>82</v>
      </c>
      <c r="J110" s="3">
        <v>8.7021127318617289E-3</v>
      </c>
      <c r="K110" s="21">
        <v>2.4826809994910558E-2</v>
      </c>
      <c r="L110" s="3">
        <v>7.6202117960629479E-2</v>
      </c>
      <c r="M110" s="22">
        <v>4.5444119684826352E-3</v>
      </c>
      <c r="N110" s="3">
        <v>6.6940410815204285E-2</v>
      </c>
      <c r="O110" s="3">
        <v>0.10715940656847478</v>
      </c>
      <c r="P110" s="3">
        <v>0.39935960414781413</v>
      </c>
      <c r="Q110" s="3">
        <v>2.8872274615852057E-2</v>
      </c>
      <c r="R110" s="22">
        <v>2.4048715739164576E-3</v>
      </c>
      <c r="S110" s="22">
        <v>1.9630380304217095E-2</v>
      </c>
      <c r="T110" s="23">
        <v>4.2101606608680597E-4</v>
      </c>
      <c r="U110" s="22">
        <v>1.4720938226606868E-2</v>
      </c>
      <c r="V110" s="3">
        <v>5.0059997656074461E-3</v>
      </c>
      <c r="W110" s="3" t="s">
        <v>82</v>
      </c>
      <c r="X110" s="22">
        <v>1.6524488044343099E-2</v>
      </c>
      <c r="Y110" s="23">
        <v>6.4966983079736218E-4</v>
      </c>
      <c r="Z110" s="23" t="s">
        <v>82</v>
      </c>
      <c r="AA110" s="22">
        <v>1.398667908364064E-3</v>
      </c>
      <c r="AB110" s="22">
        <v>7.6863996840521897E-4</v>
      </c>
      <c r="AC110" s="23">
        <v>6.9064557300687276E-5</v>
      </c>
    </row>
    <row r="111" spans="1:29" x14ac:dyDescent="0.25">
      <c r="A111" s="11" t="s">
        <v>104</v>
      </c>
      <c r="B111" s="27" t="s">
        <v>49</v>
      </c>
      <c r="C111" s="12" t="s">
        <v>83</v>
      </c>
      <c r="D111" s="4" t="s">
        <v>3</v>
      </c>
      <c r="E111" s="4" t="s">
        <v>3</v>
      </c>
      <c r="F111" s="4" t="s">
        <v>3</v>
      </c>
      <c r="G111" s="1">
        <v>6.0389261498003028</v>
      </c>
      <c r="H111" s="14">
        <v>29828.436785470371</v>
      </c>
      <c r="I111" s="4" t="s">
        <v>3</v>
      </c>
      <c r="J111" s="24">
        <v>0.50886855025973021</v>
      </c>
      <c r="K111" s="14">
        <v>644498.71274260769</v>
      </c>
      <c r="L111" s="24">
        <v>27.373754974466774</v>
      </c>
      <c r="M111" s="1">
        <v>0.11919717680379129</v>
      </c>
      <c r="N111" s="4" t="s">
        <v>3</v>
      </c>
      <c r="O111" s="1">
        <v>1.2529247814830722</v>
      </c>
      <c r="P111" s="15">
        <v>126.48328895309402</v>
      </c>
      <c r="Q111" s="1">
        <v>0.25121723882057462</v>
      </c>
      <c r="R111" s="13">
        <v>23.410636763244256</v>
      </c>
      <c r="S111" s="1">
        <v>0.47057975779275502</v>
      </c>
      <c r="T111" s="4">
        <v>2.8186676767281531E-2</v>
      </c>
      <c r="U111" s="1">
        <v>8.9087887552158609</v>
      </c>
      <c r="V111" s="4" t="s">
        <v>3</v>
      </c>
      <c r="W111" s="1">
        <v>6.8901380675040302</v>
      </c>
      <c r="X111" s="4" t="s">
        <v>3</v>
      </c>
      <c r="Y111" s="1">
        <v>0.20248154998125287</v>
      </c>
      <c r="Z111" s="4">
        <v>7.2114522308839865E-3</v>
      </c>
      <c r="AA111" s="1">
        <v>1.7113361219515628</v>
      </c>
      <c r="AB111" s="1">
        <v>2.8578834059251802E-2</v>
      </c>
      <c r="AC111" s="4" t="s">
        <v>3</v>
      </c>
    </row>
    <row r="112" spans="1:29" s="17" customFormat="1" x14ac:dyDescent="0.25">
      <c r="B112" s="18" t="s">
        <v>4</v>
      </c>
      <c r="C112" s="18"/>
      <c r="D112" s="2" t="s">
        <v>5</v>
      </c>
      <c r="E112" s="2" t="s">
        <v>5</v>
      </c>
      <c r="F112" s="2" t="s">
        <v>5</v>
      </c>
      <c r="G112" s="2">
        <v>6.5393102526654543</v>
      </c>
      <c r="H112" s="2">
        <v>5.795655585718368</v>
      </c>
      <c r="I112" s="2" t="s">
        <v>5</v>
      </c>
      <c r="J112" s="2">
        <v>26.573931017017124</v>
      </c>
      <c r="K112" s="2">
        <v>1.243911072963483</v>
      </c>
      <c r="L112" s="2">
        <v>8.4074763304866806</v>
      </c>
      <c r="M112" s="2">
        <v>54.576276859659238</v>
      </c>
      <c r="N112" s="2" t="s">
        <v>5</v>
      </c>
      <c r="O112" s="2">
        <v>55.458334341140905</v>
      </c>
      <c r="P112" s="2">
        <v>19.239865246946543</v>
      </c>
      <c r="Q112" s="2">
        <v>57.99328062628598</v>
      </c>
      <c r="R112" s="2">
        <v>5.9739643810227552</v>
      </c>
      <c r="S112" s="2">
        <v>58.661997372915515</v>
      </c>
      <c r="T112" s="2">
        <v>54.575772532821091</v>
      </c>
      <c r="U112" s="2">
        <v>6.0960760988630076</v>
      </c>
      <c r="V112" s="2" t="s">
        <v>5</v>
      </c>
      <c r="W112" s="2">
        <v>9.9627749837349597</v>
      </c>
      <c r="X112" s="2" t="s">
        <v>5</v>
      </c>
      <c r="Y112" s="2">
        <v>17.951922839717259</v>
      </c>
      <c r="Z112" s="2">
        <v>93.919534132551462</v>
      </c>
      <c r="AA112" s="2">
        <v>25.163499591192892</v>
      </c>
      <c r="AB112" s="2">
        <v>62.92537626611341</v>
      </c>
      <c r="AC112" s="2" t="s">
        <v>5</v>
      </c>
    </row>
    <row r="113" spans="1:29" s="17" customFormat="1" x14ac:dyDescent="0.25">
      <c r="B113" s="18" t="s">
        <v>81</v>
      </c>
      <c r="C113" s="35"/>
      <c r="D113" s="3">
        <v>2.6215138397188757E-2</v>
      </c>
      <c r="E113" s="21" t="s">
        <v>82</v>
      </c>
      <c r="F113" s="22" t="s">
        <v>82</v>
      </c>
      <c r="G113" s="3">
        <v>1.4978093851804462E-2</v>
      </c>
      <c r="H113" s="21">
        <v>1.5062628663610289</v>
      </c>
      <c r="I113" s="21" t="s">
        <v>82</v>
      </c>
      <c r="J113" s="3">
        <v>1.410689499029287E-2</v>
      </c>
      <c r="K113" s="21">
        <v>0.1117257283758919</v>
      </c>
      <c r="L113" s="3">
        <v>9.5832648179624419E-2</v>
      </c>
      <c r="M113" s="22">
        <v>6.968081689637415E-3</v>
      </c>
      <c r="N113" s="3" t="s">
        <v>82</v>
      </c>
      <c r="O113" s="3">
        <v>7.0019007839110803E-2</v>
      </c>
      <c r="P113" s="3">
        <v>0.1484442080517557</v>
      </c>
      <c r="Q113" s="3">
        <v>0.6265573412867298</v>
      </c>
      <c r="R113" s="22">
        <v>4.5027017231721129E-3</v>
      </c>
      <c r="S113" s="22">
        <v>1.5212643575325957E-2</v>
      </c>
      <c r="T113" s="23">
        <v>2.6498600572423371E-3</v>
      </c>
      <c r="U113" s="22">
        <v>4.7798025359130497E-3</v>
      </c>
      <c r="V113" s="3">
        <v>3.9144590395917582E-3</v>
      </c>
      <c r="W113" s="3">
        <v>7.4772728116757031E-2</v>
      </c>
      <c r="X113" s="22">
        <v>1.2587069134961937E-2</v>
      </c>
      <c r="Y113" s="23">
        <v>1.2509935701574993E-3</v>
      </c>
      <c r="Z113" s="23">
        <v>6.1555749008905232E-4</v>
      </c>
      <c r="AA113" s="22">
        <v>1.7563967866983364E-3</v>
      </c>
      <c r="AB113" s="22">
        <v>1.0529575776642239E-3</v>
      </c>
      <c r="AC113" s="23" t="s">
        <v>82</v>
      </c>
    </row>
    <row r="114" spans="1:29" x14ac:dyDescent="0.25">
      <c r="A114" s="11" t="s">
        <v>104</v>
      </c>
      <c r="B114" s="27" t="s">
        <v>50</v>
      </c>
      <c r="C114" s="12" t="s">
        <v>85</v>
      </c>
      <c r="D114" s="24">
        <v>12.078653591509932</v>
      </c>
      <c r="E114" s="4" t="s">
        <v>3</v>
      </c>
      <c r="F114" s="24">
        <v>13.8933417279769</v>
      </c>
      <c r="G114" s="24">
        <v>18.333986013474508</v>
      </c>
      <c r="H114" s="14">
        <v>37394.682675807533</v>
      </c>
      <c r="I114" s="4" t="s">
        <v>3</v>
      </c>
      <c r="J114" s="24">
        <v>1.1245966485190899</v>
      </c>
      <c r="K114" s="14">
        <v>637003.11984906311</v>
      </c>
      <c r="L114" s="14">
        <v>27100.122561549084</v>
      </c>
      <c r="M114" s="1">
        <v>1.2127871464836693</v>
      </c>
      <c r="N114" s="1">
        <v>1.5461459702858042</v>
      </c>
      <c r="O114" s="24">
        <v>14.995134715578835</v>
      </c>
      <c r="P114" s="15">
        <v>2272.1533530405704</v>
      </c>
      <c r="Q114" s="1">
        <v>3.4678802192984146</v>
      </c>
      <c r="R114" s="13">
        <v>40.267456099113495</v>
      </c>
      <c r="S114" s="4">
        <v>7.9677556619828662</v>
      </c>
      <c r="T114" s="4">
        <v>2.4039630844849648E-2</v>
      </c>
      <c r="U114" s="4">
        <v>5.635070240629771</v>
      </c>
      <c r="V114" s="24">
        <v>1.0329845892936311</v>
      </c>
      <c r="W114" s="24">
        <v>9.1983214181658717</v>
      </c>
      <c r="X114" s="4" t="s">
        <v>3</v>
      </c>
      <c r="Y114" s="1">
        <v>0.96191266026453059</v>
      </c>
      <c r="Z114" s="4">
        <v>6.9807127048991502E-2</v>
      </c>
      <c r="AA114" s="15">
        <v>108.43233765936043</v>
      </c>
      <c r="AB114" s="1">
        <v>4.6049200754689732</v>
      </c>
      <c r="AC114" s="16">
        <v>0.12294542213734799</v>
      </c>
    </row>
    <row r="115" spans="1:29" s="17" customFormat="1" x14ac:dyDescent="0.25">
      <c r="B115" s="18" t="s">
        <v>4</v>
      </c>
      <c r="C115" s="18"/>
      <c r="D115" s="2">
        <v>14.660766905485394</v>
      </c>
      <c r="E115" s="2" t="s">
        <v>5</v>
      </c>
      <c r="F115" s="2">
        <v>12.90327919939091</v>
      </c>
      <c r="G115" s="2">
        <v>13.55074748598587</v>
      </c>
      <c r="H115" s="2">
        <v>7.0932311421235665</v>
      </c>
      <c r="I115" s="2" t="s">
        <v>5</v>
      </c>
      <c r="J115" s="2">
        <v>54.584716752903084</v>
      </c>
      <c r="K115" s="2">
        <v>1.243911072963483</v>
      </c>
      <c r="L115" s="2">
        <v>31.682256792356245</v>
      </c>
      <c r="M115" s="2">
        <v>20.586501265765872</v>
      </c>
      <c r="N115" s="2">
        <v>45.739345495911579</v>
      </c>
      <c r="O115" s="2">
        <v>18.045365528964098</v>
      </c>
      <c r="P115" s="2">
        <v>22.682878752377306</v>
      </c>
      <c r="Q115" s="2">
        <v>19.877239049101384</v>
      </c>
      <c r="R115" s="2">
        <v>5.5295514453371197</v>
      </c>
      <c r="S115" s="2">
        <v>27.522162070745434</v>
      </c>
      <c r="T115" s="2">
        <v>65.447861805055695</v>
      </c>
      <c r="U115" s="2">
        <v>7.5048392558209791</v>
      </c>
      <c r="V115" s="2">
        <v>21.700390483819419</v>
      </c>
      <c r="W115" s="2">
        <v>11.646161789778956</v>
      </c>
      <c r="X115" s="2" t="s">
        <v>5</v>
      </c>
      <c r="Y115" s="2">
        <v>16.55662023195276</v>
      </c>
      <c r="Z115" s="2">
        <v>36.386032533352122</v>
      </c>
      <c r="AA115" s="2">
        <v>14.533477787916318</v>
      </c>
      <c r="AB115" s="2">
        <v>22.015267103826229</v>
      </c>
      <c r="AC115" s="2">
        <v>31.865547961689774</v>
      </c>
    </row>
    <row r="116" spans="1:29" s="17" customFormat="1" x14ac:dyDescent="0.25">
      <c r="B116" s="18" t="s">
        <v>81</v>
      </c>
      <c r="C116" s="35"/>
      <c r="D116" s="3">
        <v>4.2195489943440072E-2</v>
      </c>
      <c r="E116" s="21" t="s">
        <v>82</v>
      </c>
      <c r="F116" s="22">
        <v>5.3755083622756376E-3</v>
      </c>
      <c r="G116" s="3">
        <v>1.0653195471583774E-2</v>
      </c>
      <c r="H116" s="21">
        <v>1.3613296285025998</v>
      </c>
      <c r="I116" s="21" t="s">
        <v>82</v>
      </c>
      <c r="J116" s="3">
        <v>9.271884892340012E-3</v>
      </c>
      <c r="K116" s="21">
        <v>0.10124065191067307</v>
      </c>
      <c r="L116" s="3">
        <v>5.3035440249413389E-2</v>
      </c>
      <c r="M116" s="22">
        <v>4.6189431921157759E-3</v>
      </c>
      <c r="N116" s="3">
        <v>0.1145209022881237</v>
      </c>
      <c r="O116" s="3">
        <v>5.2238555184963203E-2</v>
      </c>
      <c r="P116" s="3">
        <v>0.11927899735177896</v>
      </c>
      <c r="Q116" s="3">
        <v>1.734899399121962E-2</v>
      </c>
      <c r="R116" s="22">
        <v>4.0800295094762943E-3</v>
      </c>
      <c r="S116" s="22">
        <v>1.1899050903135493E-2</v>
      </c>
      <c r="T116" s="23">
        <v>2.6312568038845282E-3</v>
      </c>
      <c r="U116" s="22">
        <v>4.3107472253354701E-3</v>
      </c>
      <c r="V116" s="3">
        <v>4.3563659461554986E-3</v>
      </c>
      <c r="W116" s="3">
        <v>5.2979220985472107E-2</v>
      </c>
      <c r="X116" s="22">
        <v>2.5069454574618445E-3</v>
      </c>
      <c r="Y116" s="23">
        <v>8.7906657758052005E-4</v>
      </c>
      <c r="Z116" s="23">
        <v>2.5036620676277473E-4</v>
      </c>
      <c r="AA116" s="22">
        <v>2.0174267032823387E-3</v>
      </c>
      <c r="AB116" s="22">
        <v>8.8730595201438488E-4</v>
      </c>
      <c r="AC116" s="23">
        <v>6.7423478946557498E-5</v>
      </c>
    </row>
    <row r="117" spans="1:29" x14ac:dyDescent="0.25">
      <c r="A117" s="11" t="s">
        <v>104</v>
      </c>
      <c r="B117" s="27" t="s">
        <v>51</v>
      </c>
      <c r="C117" s="12" t="s">
        <v>86</v>
      </c>
      <c r="D117" s="1">
        <v>5.5556955089262603</v>
      </c>
      <c r="E117" s="4" t="s">
        <v>3</v>
      </c>
      <c r="F117" s="1">
        <v>4.5156374720387369</v>
      </c>
      <c r="G117" s="24">
        <v>9.1481540970049302</v>
      </c>
      <c r="H117" s="14">
        <v>9852.6451748086984</v>
      </c>
      <c r="I117" s="1">
        <v>1.3557528621356603</v>
      </c>
      <c r="J117" s="24">
        <v>0.39357988220012641</v>
      </c>
      <c r="K117" s="14">
        <v>654039.8431324074</v>
      </c>
      <c r="L117" s="14">
        <v>22719.94330850527</v>
      </c>
      <c r="M117" s="1">
        <v>0.74451919503400288</v>
      </c>
      <c r="N117" s="4" t="s">
        <v>3</v>
      </c>
      <c r="O117" s="1">
        <v>8.7658429318360458</v>
      </c>
      <c r="P117" s="15">
        <v>701.73898904267037</v>
      </c>
      <c r="Q117" s="1">
        <v>1.1333931943710935</v>
      </c>
      <c r="R117" s="24">
        <v>10.645432125734953</v>
      </c>
      <c r="S117" s="4">
        <v>5.4652158359650231</v>
      </c>
      <c r="T117" s="4" t="s">
        <v>3</v>
      </c>
      <c r="U117" s="4">
        <v>1.3573714601579496</v>
      </c>
      <c r="V117" s="24">
        <v>0.48709661258814979</v>
      </c>
      <c r="W117" s="1">
        <v>2.8542423600334352</v>
      </c>
      <c r="X117" s="4" t="s">
        <v>3</v>
      </c>
      <c r="Y117" s="1">
        <v>0.2194087669459896</v>
      </c>
      <c r="Z117" s="4" t="s">
        <v>3</v>
      </c>
      <c r="AA117" s="13">
        <v>46.699363903180263</v>
      </c>
      <c r="AB117" s="1">
        <v>1.5161357832711986</v>
      </c>
      <c r="AC117" s="16">
        <v>5.457713618250544E-2</v>
      </c>
    </row>
    <row r="118" spans="1:29" s="17" customFormat="1" x14ac:dyDescent="0.25">
      <c r="B118" s="18" t="s">
        <v>4</v>
      </c>
      <c r="C118" s="18"/>
      <c r="D118" s="2">
        <v>23.803081174227188</v>
      </c>
      <c r="E118" s="2" t="s">
        <v>5</v>
      </c>
      <c r="F118" s="2">
        <v>28.822617862121234</v>
      </c>
      <c r="G118" s="2">
        <v>27.552345131862502</v>
      </c>
      <c r="H118" s="2">
        <v>24.963226926128325</v>
      </c>
      <c r="I118" s="2">
        <v>62.138490845747341</v>
      </c>
      <c r="J118" s="2">
        <v>34.201111685474345</v>
      </c>
      <c r="K118" s="2">
        <v>1.243911072963483</v>
      </c>
      <c r="L118" s="2">
        <v>31.32494441421974</v>
      </c>
      <c r="M118" s="2">
        <v>26.110040031519755</v>
      </c>
      <c r="N118" s="2" t="s">
        <v>5</v>
      </c>
      <c r="O118" s="2">
        <v>25.937085892791263</v>
      </c>
      <c r="P118" s="2">
        <v>32.255018583444581</v>
      </c>
      <c r="Q118" s="2">
        <v>27.992720068421686</v>
      </c>
      <c r="R118" s="2">
        <v>21.219068314589791</v>
      </c>
      <c r="S118" s="2">
        <v>31.010261206410487</v>
      </c>
      <c r="T118" s="2" t="s">
        <v>5</v>
      </c>
      <c r="U118" s="2">
        <v>26.094041857511403</v>
      </c>
      <c r="V118" s="2">
        <v>33.226757182056467</v>
      </c>
      <c r="W118" s="2">
        <v>34.958105425362781</v>
      </c>
      <c r="X118" s="2" t="s">
        <v>5</v>
      </c>
      <c r="Y118" s="2">
        <v>31.781480134948257</v>
      </c>
      <c r="Z118" s="2" t="s">
        <v>5</v>
      </c>
      <c r="AA118" s="2">
        <v>29.493861165381855</v>
      </c>
      <c r="AB118" s="2">
        <v>34.961443375896515</v>
      </c>
      <c r="AC118" s="2">
        <v>25.00574922095878</v>
      </c>
    </row>
    <row r="119" spans="1:29" s="17" customFormat="1" x14ac:dyDescent="0.25">
      <c r="B119" s="18" t="s">
        <v>81</v>
      </c>
      <c r="C119" s="35"/>
      <c r="D119" s="3">
        <v>2.1967304550473722E-2</v>
      </c>
      <c r="E119" s="21">
        <v>7.6051874085720408E-2</v>
      </c>
      <c r="F119" s="22">
        <v>2.4252404426283536E-3</v>
      </c>
      <c r="G119" s="3">
        <v>6.2112007681112977E-3</v>
      </c>
      <c r="H119" s="21">
        <v>0.66326465994422534</v>
      </c>
      <c r="I119" s="21">
        <v>0.28736812110374355</v>
      </c>
      <c r="J119" s="3">
        <v>7.4297641328166086E-3</v>
      </c>
      <c r="K119" s="21">
        <v>8.5496814901393867E-2</v>
      </c>
      <c r="L119" s="3">
        <v>3.8438212151014173E-2</v>
      </c>
      <c r="M119" s="22">
        <v>3.3407863042587351E-3</v>
      </c>
      <c r="N119" s="3">
        <v>2.8282743499278874E-2</v>
      </c>
      <c r="O119" s="3">
        <v>3.1532132686827689E-2</v>
      </c>
      <c r="P119" s="3">
        <v>6.3940692811036565E-2</v>
      </c>
      <c r="Q119" s="3">
        <v>1.0006436181107308E-2</v>
      </c>
      <c r="R119" s="22">
        <v>2.077979604679737E-3</v>
      </c>
      <c r="S119" s="22">
        <v>8.097037496533975E-3</v>
      </c>
      <c r="T119" s="23">
        <v>4.2155139547216271E-4</v>
      </c>
      <c r="U119" s="22">
        <v>2.2157087458874367E-3</v>
      </c>
      <c r="V119" s="3">
        <v>2.4641289031321657E-3</v>
      </c>
      <c r="W119" s="3">
        <v>2.3760889518960267E-2</v>
      </c>
      <c r="X119" s="22">
        <v>4.0075041121985242E-3</v>
      </c>
      <c r="Y119" s="23">
        <v>4.6723497704543199E-4</v>
      </c>
      <c r="Z119" s="23">
        <v>9.6914945122370571E-5</v>
      </c>
      <c r="AA119" s="22">
        <v>1.0699342329158991E-3</v>
      </c>
      <c r="AB119" s="22">
        <v>4.8322974493431649E-4</v>
      </c>
      <c r="AC119" s="23">
        <v>5.9160803061071908E-5</v>
      </c>
    </row>
    <row r="120" spans="1:29" x14ac:dyDescent="0.25">
      <c r="A120" s="11" t="s">
        <v>104</v>
      </c>
      <c r="B120" s="27" t="s">
        <v>52</v>
      </c>
      <c r="C120" s="12" t="s">
        <v>83</v>
      </c>
      <c r="D120" s="24">
        <v>22.076908522566669</v>
      </c>
      <c r="E120" s="4" t="s">
        <v>3</v>
      </c>
      <c r="F120" s="1">
        <v>4.6296933441546431</v>
      </c>
      <c r="G120" s="24">
        <v>23.93149327179788</v>
      </c>
      <c r="H120" s="14">
        <v>101920.73868074296</v>
      </c>
      <c r="I120" s="4" t="s">
        <v>3</v>
      </c>
      <c r="J120" s="24">
        <v>0.19527380367441527</v>
      </c>
      <c r="K120" s="14">
        <v>572122.06788202468</v>
      </c>
      <c r="L120" s="14">
        <v>4911.5120227691395</v>
      </c>
      <c r="M120" s="1">
        <v>0.29898407797182375</v>
      </c>
      <c r="N120" s="1">
        <v>0.60266731678857044</v>
      </c>
      <c r="O120" s="13">
        <v>53.176374079573364</v>
      </c>
      <c r="P120" s="15">
        <v>240.4940771819777</v>
      </c>
      <c r="Q120" s="1">
        <v>1.9641831116959458</v>
      </c>
      <c r="R120" s="13">
        <v>53.850939283152144</v>
      </c>
      <c r="S120" s="1">
        <v>2.5229775707786115</v>
      </c>
      <c r="T120" s="4">
        <v>0.11503468981658857</v>
      </c>
      <c r="U120" s="24">
        <v>14.170789485256035</v>
      </c>
      <c r="V120" s="24">
        <v>3.371076481039279</v>
      </c>
      <c r="W120" s="24">
        <v>13.513731600880966</v>
      </c>
      <c r="X120" s="1">
        <v>0.14568289754841232</v>
      </c>
      <c r="Y120" s="1">
        <v>0.29116655687699389</v>
      </c>
      <c r="Z120" s="4">
        <v>7.2447071417775288E-2</v>
      </c>
      <c r="AA120" s="13">
        <v>30.836241564048393</v>
      </c>
      <c r="AB120" s="1">
        <v>0.85541845847301579</v>
      </c>
      <c r="AC120" s="16">
        <v>2.5134132412150657E-2</v>
      </c>
    </row>
    <row r="121" spans="1:29" s="17" customFormat="1" x14ac:dyDescent="0.25">
      <c r="B121" s="18" t="s">
        <v>4</v>
      </c>
      <c r="C121" s="18"/>
      <c r="D121" s="2">
        <v>6.8832330821618433</v>
      </c>
      <c r="E121" s="2" t="s">
        <v>5</v>
      </c>
      <c r="F121" s="2">
        <v>7.3280952779595188</v>
      </c>
      <c r="G121" s="2">
        <v>5.8976849822452424</v>
      </c>
      <c r="H121" s="2">
        <v>6.8350569573111697</v>
      </c>
      <c r="I121" s="2" t="s">
        <v>5</v>
      </c>
      <c r="J121" s="2">
        <v>49.347805980907637</v>
      </c>
      <c r="K121" s="2">
        <v>1.243911072963483</v>
      </c>
      <c r="L121" s="2">
        <v>7.5465893386780616</v>
      </c>
      <c r="M121" s="2">
        <v>23.266798467857384</v>
      </c>
      <c r="N121" s="2">
        <v>74.186041122011403</v>
      </c>
      <c r="O121" s="2">
        <v>7.6118420194902896</v>
      </c>
      <c r="P121" s="2">
        <v>17.726026124287756</v>
      </c>
      <c r="Q121" s="2">
        <v>11.696145883125249</v>
      </c>
      <c r="R121" s="2">
        <v>5.2455442016463953</v>
      </c>
      <c r="S121" s="2">
        <v>16.242763965492099</v>
      </c>
      <c r="T121" s="2">
        <v>21.031929733187862</v>
      </c>
      <c r="U121" s="2">
        <v>8.6475030451810415</v>
      </c>
      <c r="V121" s="2">
        <v>6.7152768132838387</v>
      </c>
      <c r="W121" s="2">
        <v>6.1771357095751478</v>
      </c>
      <c r="X121" s="2">
        <v>71.529612938633747</v>
      </c>
      <c r="Y121" s="2">
        <v>16.497047319460737</v>
      </c>
      <c r="Z121" s="2">
        <v>28.101956878346705</v>
      </c>
      <c r="AA121" s="2">
        <v>4.6755050387446255</v>
      </c>
      <c r="AB121" s="2">
        <v>8.033204034654327</v>
      </c>
      <c r="AC121" s="2">
        <v>18.221648308940498</v>
      </c>
    </row>
    <row r="122" spans="1:29" s="17" customFormat="1" x14ac:dyDescent="0.25">
      <c r="B122" s="18" t="s">
        <v>81</v>
      </c>
      <c r="C122" s="35"/>
      <c r="D122" s="3">
        <v>4.0629036999211554E-2</v>
      </c>
      <c r="E122" s="21" t="s">
        <v>82</v>
      </c>
      <c r="F122" s="22">
        <v>4.6681143150919544E-3</v>
      </c>
      <c r="G122" s="3">
        <v>1.3122392266185235E-2</v>
      </c>
      <c r="H122" s="21">
        <v>1.2803710554502916</v>
      </c>
      <c r="I122" s="21">
        <v>0.26789465220641567</v>
      </c>
      <c r="J122" s="3">
        <v>1.6536241408236091E-2</v>
      </c>
      <c r="K122" s="21">
        <v>8.8280816585742633E-2</v>
      </c>
      <c r="L122" s="3">
        <v>7.8132501924988718E-2</v>
      </c>
      <c r="M122" s="22">
        <v>5.811586516777276E-3</v>
      </c>
      <c r="N122" s="3" t="s">
        <v>82</v>
      </c>
      <c r="O122" s="3">
        <v>5.8217051632872135E-2</v>
      </c>
      <c r="P122" s="3">
        <v>0.12847749469115474</v>
      </c>
      <c r="Q122" s="3">
        <v>1.9550914608665187E-2</v>
      </c>
      <c r="R122" s="22">
        <v>3.6647632790797473E-3</v>
      </c>
      <c r="S122" s="22">
        <v>1.6709383676107969E-2</v>
      </c>
      <c r="T122" s="23">
        <v>2.1702304478327479E-3</v>
      </c>
      <c r="U122" s="22">
        <v>4.5069040479682881E-3</v>
      </c>
      <c r="V122" s="3">
        <v>4.9426231950921024E-3</v>
      </c>
      <c r="W122" s="3">
        <v>5.0058289636424093E-2</v>
      </c>
      <c r="X122" s="22">
        <v>6.9597494148384703E-3</v>
      </c>
      <c r="Y122" s="23">
        <v>8.3542819602065439E-4</v>
      </c>
      <c r="Z122" s="23">
        <v>2.9618929251478847E-4</v>
      </c>
      <c r="AA122" s="22">
        <v>2.2317734639981583E-3</v>
      </c>
      <c r="AB122" s="22">
        <v>1.0687443518734474E-3</v>
      </c>
      <c r="AC122" s="23">
        <v>9.1976341109906002E-5</v>
      </c>
    </row>
    <row r="123" spans="1:29" x14ac:dyDescent="0.25">
      <c r="A123" s="11" t="s">
        <v>105</v>
      </c>
      <c r="B123" s="11" t="s">
        <v>53</v>
      </c>
      <c r="C123" s="12" t="s">
        <v>35</v>
      </c>
      <c r="D123" s="4" t="s">
        <v>3</v>
      </c>
      <c r="E123" s="14">
        <v>117.45275414644811</v>
      </c>
      <c r="F123" s="4" t="s">
        <v>3</v>
      </c>
      <c r="G123" s="4">
        <v>0.44111161196286092</v>
      </c>
      <c r="H123" s="14">
        <v>295935.95735607599</v>
      </c>
      <c r="I123" s="4">
        <v>3.0264448391106646</v>
      </c>
      <c r="J123" s="13">
        <v>74.905505432780743</v>
      </c>
      <c r="K123" s="14">
        <v>359481.39536694047</v>
      </c>
      <c r="L123" s="24">
        <v>34.818545354124758</v>
      </c>
      <c r="M123" s="4" t="s">
        <v>3</v>
      </c>
      <c r="N123" s="4">
        <v>1.4550728113522073</v>
      </c>
      <c r="O123" s="4" t="s">
        <v>3</v>
      </c>
      <c r="P123" s="15">
        <v>115.87011777744225</v>
      </c>
      <c r="Q123" s="4" t="s">
        <v>3</v>
      </c>
      <c r="R123" s="4" t="s">
        <v>3</v>
      </c>
      <c r="S123" s="1">
        <v>1.917662219813802</v>
      </c>
      <c r="T123" s="4">
        <v>0.34704227395824133</v>
      </c>
      <c r="U123" s="4">
        <v>6.0059513826556108</v>
      </c>
      <c r="V123" s="4" t="s">
        <v>3</v>
      </c>
      <c r="W123" s="1">
        <v>2.6374541834683924</v>
      </c>
      <c r="X123" s="4" t="s">
        <v>3</v>
      </c>
      <c r="Y123" s="1">
        <v>6.8927076362230513E-2</v>
      </c>
      <c r="Z123" s="4" t="s">
        <v>3</v>
      </c>
      <c r="AA123" s="4" t="s">
        <v>3</v>
      </c>
      <c r="AB123" s="1">
        <v>0.66758926171100108</v>
      </c>
      <c r="AC123" s="4" t="s">
        <v>3</v>
      </c>
    </row>
    <row r="124" spans="1:29" s="17" customFormat="1" x14ac:dyDescent="0.25">
      <c r="B124" s="18" t="s">
        <v>4</v>
      </c>
      <c r="C124" s="18"/>
      <c r="D124" s="2" t="s">
        <v>5</v>
      </c>
      <c r="E124" s="2">
        <v>70.695841560363746</v>
      </c>
      <c r="F124" s="2" t="s">
        <v>5</v>
      </c>
      <c r="G124" s="2">
        <v>60.643763453054348</v>
      </c>
      <c r="H124" s="2">
        <v>4.6312632515156382</v>
      </c>
      <c r="I124" s="2">
        <v>47.642999644281574</v>
      </c>
      <c r="J124" s="2">
        <v>3.2605237734460659</v>
      </c>
      <c r="K124" s="2">
        <v>2.188405288830809</v>
      </c>
      <c r="L124" s="2">
        <v>10.189331393670408</v>
      </c>
      <c r="M124" s="2" t="s">
        <v>5</v>
      </c>
      <c r="N124" s="2">
        <v>99.91409910598064</v>
      </c>
      <c r="O124" s="2" t="s">
        <v>5</v>
      </c>
      <c r="P124" s="2">
        <v>14.380788444492849</v>
      </c>
      <c r="Q124" s="2" t="s">
        <v>5</v>
      </c>
      <c r="R124" s="2" t="s">
        <v>5</v>
      </c>
      <c r="S124" s="2">
        <v>39.20804202781931</v>
      </c>
      <c r="T124" s="2">
        <v>18.770339444686343</v>
      </c>
      <c r="U124" s="2">
        <v>9.7704293315761657</v>
      </c>
      <c r="V124" s="2" t="s">
        <v>5</v>
      </c>
      <c r="W124" s="2">
        <v>63.781243140339065</v>
      </c>
      <c r="X124" s="2" t="s">
        <v>5</v>
      </c>
      <c r="Y124" s="2">
        <v>42.199483569712221</v>
      </c>
      <c r="Z124" s="2" t="s">
        <v>5</v>
      </c>
      <c r="AA124" s="2" t="s">
        <v>5</v>
      </c>
      <c r="AB124" s="2">
        <v>14.137159189257485</v>
      </c>
      <c r="AC124" s="2" t="s">
        <v>5</v>
      </c>
    </row>
    <row r="125" spans="1:29" s="19" customFormat="1" ht="13.8" x14ac:dyDescent="0.25">
      <c r="B125" s="18" t="s">
        <v>81</v>
      </c>
      <c r="C125" s="20"/>
      <c r="D125" s="3">
        <v>3.3434890704340296E-2</v>
      </c>
      <c r="E125" s="21">
        <v>4.372010907394178</v>
      </c>
      <c r="F125" s="22">
        <v>6.5662818177456977E-3</v>
      </c>
      <c r="G125" s="3">
        <v>2.0322699398466926E-2</v>
      </c>
      <c r="H125" s="21">
        <v>3.1718022842512172</v>
      </c>
      <c r="I125" s="21">
        <v>0.59786974010572191</v>
      </c>
      <c r="J125" s="3">
        <v>3.1195676518956866E-2</v>
      </c>
      <c r="K125" s="21">
        <v>0.13343205416462395</v>
      </c>
      <c r="L125" s="3">
        <v>0.1206227030276121</v>
      </c>
      <c r="M125" s="22">
        <v>1.1314928658611599E-2</v>
      </c>
      <c r="N125" s="3">
        <v>0.12870541263053561</v>
      </c>
      <c r="O125" s="3">
        <v>5.1938699709466268E-2</v>
      </c>
      <c r="P125" s="3">
        <v>0.33767460611796501</v>
      </c>
      <c r="Q125" s="3">
        <v>5.2306325336908897E-2</v>
      </c>
      <c r="R125" s="22">
        <v>8.5139642988321801E-3</v>
      </c>
      <c r="S125" s="22">
        <v>4.9686402683373293E-2</v>
      </c>
      <c r="T125" s="23">
        <v>4.0356058175554238E-3</v>
      </c>
      <c r="U125" s="22">
        <v>9.1797132267106979E-3</v>
      </c>
      <c r="V125" s="3" t="s">
        <v>82</v>
      </c>
      <c r="W125" s="3">
        <v>0.13112344164788467</v>
      </c>
      <c r="X125" s="22">
        <v>2.1711693680962901E-2</v>
      </c>
      <c r="Y125" s="23">
        <v>3.1678352655959202E-3</v>
      </c>
      <c r="Z125" s="23">
        <v>8.1177708186053101E-4</v>
      </c>
      <c r="AA125" s="22" t="s">
        <v>82</v>
      </c>
      <c r="AB125" s="22">
        <v>3.9133692767664915E-3</v>
      </c>
      <c r="AC125" s="23" t="s">
        <v>82</v>
      </c>
    </row>
    <row r="126" spans="1:29" x14ac:dyDescent="0.25">
      <c r="A126" s="11" t="s">
        <v>105</v>
      </c>
      <c r="B126" s="11" t="s">
        <v>54</v>
      </c>
      <c r="C126" s="12" t="s">
        <v>30</v>
      </c>
      <c r="D126" s="4">
        <v>8.0201102293978632</v>
      </c>
      <c r="E126" s="4" t="s">
        <v>3</v>
      </c>
      <c r="F126" s="4">
        <v>0.22652096662906474</v>
      </c>
      <c r="G126" s="4">
        <v>0.7109873677739208</v>
      </c>
      <c r="H126" s="14">
        <v>465450.22443439934</v>
      </c>
      <c r="I126" s="14">
        <v>362.81931925565641</v>
      </c>
      <c r="J126" s="14">
        <v>1452.678183857337</v>
      </c>
      <c r="K126" s="14">
        <v>409.38344567997524</v>
      </c>
      <c r="L126" s="24">
        <v>33.262265921932737</v>
      </c>
      <c r="M126" s="4" t="s">
        <v>3</v>
      </c>
      <c r="N126" s="4" t="s">
        <v>3</v>
      </c>
      <c r="O126" s="4" t="s">
        <v>3</v>
      </c>
      <c r="P126" s="15">
        <v>167.70645842340082</v>
      </c>
      <c r="Q126" s="4">
        <v>0.51304944850724954</v>
      </c>
      <c r="R126" s="4">
        <v>0.26769104310462749</v>
      </c>
      <c r="S126" s="1">
        <v>0.40544497254840806</v>
      </c>
      <c r="T126" s="4">
        <v>1.2975295707210026E-2</v>
      </c>
      <c r="U126" s="4" t="s">
        <v>3</v>
      </c>
      <c r="V126" s="4" t="s">
        <v>3</v>
      </c>
      <c r="W126" s="24">
        <v>16.990643195589524</v>
      </c>
      <c r="X126" s="4" t="s">
        <v>3</v>
      </c>
      <c r="Y126" s="4" t="s">
        <v>3</v>
      </c>
      <c r="Z126" s="4">
        <v>0.3448357836134428</v>
      </c>
      <c r="AA126" s="4">
        <v>2.689351563369434</v>
      </c>
      <c r="AB126" s="4">
        <v>3.7171113362013197</v>
      </c>
      <c r="AC126" s="16">
        <v>1.6904111372145494E-2</v>
      </c>
    </row>
    <row r="127" spans="1:29" s="17" customFormat="1" x14ac:dyDescent="0.25">
      <c r="B127" s="18" t="s">
        <v>4</v>
      </c>
      <c r="C127" s="18"/>
      <c r="D127" s="2">
        <v>16.404944877015943</v>
      </c>
      <c r="E127" s="2" t="s">
        <v>5</v>
      </c>
      <c r="F127" s="2">
        <v>19.781955753698064</v>
      </c>
      <c r="G127" s="2">
        <v>20.196393242685289</v>
      </c>
      <c r="H127" s="2">
        <v>9.9516571585763653</v>
      </c>
      <c r="I127" s="2">
        <v>9.903257309691087</v>
      </c>
      <c r="J127" s="2">
        <v>8.4940245492970945</v>
      </c>
      <c r="K127" s="2">
        <v>25.775148107043695</v>
      </c>
      <c r="L127" s="2">
        <v>13.960675956344074</v>
      </c>
      <c r="M127" s="2" t="s">
        <v>5</v>
      </c>
      <c r="N127" s="2" t="s">
        <v>5</v>
      </c>
      <c r="O127" s="2" t="s">
        <v>5</v>
      </c>
      <c r="P127" s="2">
        <v>11.988302719315305</v>
      </c>
      <c r="Q127" s="2">
        <v>48.48735031553867</v>
      </c>
      <c r="R127" s="2">
        <v>27.328801242468426</v>
      </c>
      <c r="S127" s="2">
        <v>61.934425308111365</v>
      </c>
      <c r="T127" s="2">
        <v>80.846441556338959</v>
      </c>
      <c r="U127" s="2" t="s">
        <v>5</v>
      </c>
      <c r="V127" s="2" t="s">
        <v>5</v>
      </c>
      <c r="W127" s="2">
        <v>10.213487805881909</v>
      </c>
      <c r="X127" s="2" t="s">
        <v>5</v>
      </c>
      <c r="Y127" s="2" t="s">
        <v>5</v>
      </c>
      <c r="Z127" s="2">
        <v>18.170058936501658</v>
      </c>
      <c r="AA127" s="2">
        <v>11.200653677591665</v>
      </c>
      <c r="AB127" s="2">
        <v>6.9537168339986595</v>
      </c>
      <c r="AC127" s="2">
        <v>28.178710517293812</v>
      </c>
    </row>
    <row r="128" spans="1:29" s="19" customFormat="1" ht="13.8" x14ac:dyDescent="0.25">
      <c r="B128" s="18" t="s">
        <v>81</v>
      </c>
      <c r="C128" s="20"/>
      <c r="D128" s="3">
        <v>4.9247310734773578E-2</v>
      </c>
      <c r="E128" s="21">
        <v>1.2425060107485244</v>
      </c>
      <c r="F128" s="22">
        <v>4.7681304261695803E-3</v>
      </c>
      <c r="G128" s="3">
        <v>1.0123721823857757E-2</v>
      </c>
      <c r="H128" s="21">
        <v>1.173149556837269</v>
      </c>
      <c r="I128" s="21">
        <v>6.8470028103667688E-2</v>
      </c>
      <c r="J128" s="3">
        <v>1.1405830709429353E-2</v>
      </c>
      <c r="K128" s="21">
        <v>4.0806992702743523E-2</v>
      </c>
      <c r="L128" s="3">
        <v>4.2656132738927773E-2</v>
      </c>
      <c r="M128" s="22">
        <v>5.1077884919606843E-4</v>
      </c>
      <c r="N128" s="3">
        <v>3.1927671575011488E-2</v>
      </c>
      <c r="O128" s="3">
        <v>1.45402383217417E-2</v>
      </c>
      <c r="P128" s="3">
        <v>0.12057459463571436</v>
      </c>
      <c r="Q128" s="3">
        <v>3.1606738057932154E-2</v>
      </c>
      <c r="R128" s="22">
        <v>3.6544690151331417E-3</v>
      </c>
      <c r="S128" s="22">
        <v>1.6099219145291329E-2</v>
      </c>
      <c r="T128" s="23">
        <v>3.4632860699512487E-3</v>
      </c>
      <c r="U128" s="22">
        <v>2.7695685951791347E-3</v>
      </c>
      <c r="V128" s="3" t="s">
        <v>82</v>
      </c>
      <c r="W128" s="3">
        <v>6.0997524623568743E-2</v>
      </c>
      <c r="X128" s="22">
        <v>7.8939164599266323E-2</v>
      </c>
      <c r="Y128" s="23" t="s">
        <v>82</v>
      </c>
      <c r="Z128" s="23">
        <v>4.4369815697047825E-4</v>
      </c>
      <c r="AA128" s="22">
        <v>1.4238147713997269E-3</v>
      </c>
      <c r="AB128" s="22">
        <v>1.4149971268031972E-3</v>
      </c>
      <c r="AC128" s="23">
        <v>1.0243661936002935E-4</v>
      </c>
    </row>
    <row r="129" spans="1:29" x14ac:dyDescent="0.25">
      <c r="A129" s="11" t="s">
        <v>105</v>
      </c>
      <c r="B129" s="11" t="s">
        <v>55</v>
      </c>
      <c r="C129" s="12" t="s">
        <v>35</v>
      </c>
      <c r="D129" s="4">
        <v>3.4379609820736774</v>
      </c>
      <c r="E129" s="4" t="s">
        <v>3</v>
      </c>
      <c r="F129" s="4" t="s">
        <v>3</v>
      </c>
      <c r="G129" s="4">
        <v>1.0154373882590484</v>
      </c>
      <c r="H129" s="14">
        <v>306153.12590509624</v>
      </c>
      <c r="I129" s="4">
        <v>2.5365095201434689</v>
      </c>
      <c r="J129" s="13">
        <v>32.118406664271248</v>
      </c>
      <c r="K129" s="14">
        <v>348964.4735013828</v>
      </c>
      <c r="L129" s="24">
        <v>86.091894145168197</v>
      </c>
      <c r="M129" s="4" t="s">
        <v>3</v>
      </c>
      <c r="N129" s="4" t="s">
        <v>3</v>
      </c>
      <c r="O129" s="4" t="s">
        <v>3</v>
      </c>
      <c r="P129" s="15">
        <v>157.45238477113529</v>
      </c>
      <c r="Q129" s="4">
        <v>1.4147025918830289</v>
      </c>
      <c r="R129" s="4">
        <v>1.3422944686976355</v>
      </c>
      <c r="S129" s="1">
        <v>1.0217531530458293</v>
      </c>
      <c r="T129" s="4">
        <v>0.47432430794599706</v>
      </c>
      <c r="U129" s="13">
        <v>10.050162426085404</v>
      </c>
      <c r="V129" s="4">
        <v>0.11947669974809375</v>
      </c>
      <c r="W129" s="1">
        <v>2.8042681161585405</v>
      </c>
      <c r="X129" s="1">
        <v>0.19497927570112103</v>
      </c>
      <c r="Y129" s="4" t="s">
        <v>3</v>
      </c>
      <c r="Z129" s="4" t="s">
        <v>3</v>
      </c>
      <c r="AA129" s="1">
        <v>0.32691453031176992</v>
      </c>
      <c r="AB129" s="1">
        <v>0.38447605594741685</v>
      </c>
      <c r="AC129" s="16">
        <v>1.2559701422829687E-2</v>
      </c>
    </row>
    <row r="130" spans="1:29" s="17" customFormat="1" x14ac:dyDescent="0.25">
      <c r="B130" s="18" t="s">
        <v>4</v>
      </c>
      <c r="C130" s="18"/>
      <c r="D130" s="2">
        <v>43.445620713068834</v>
      </c>
      <c r="E130" s="2" t="s">
        <v>5</v>
      </c>
      <c r="F130" s="2" t="s">
        <v>5</v>
      </c>
      <c r="G130" s="2">
        <v>28.220638327611677</v>
      </c>
      <c r="H130" s="2">
        <v>4.3087207355349273</v>
      </c>
      <c r="I130" s="2">
        <v>63.028353267033502</v>
      </c>
      <c r="J130" s="2">
        <v>3.4016265786281124</v>
      </c>
      <c r="K130" s="2">
        <v>2.0850959605393271</v>
      </c>
      <c r="L130" s="2">
        <v>6.529271512692806</v>
      </c>
      <c r="M130" s="2" t="s">
        <v>5</v>
      </c>
      <c r="N130" s="2" t="s">
        <v>5</v>
      </c>
      <c r="O130" s="2" t="s">
        <v>5</v>
      </c>
      <c r="P130" s="2">
        <v>10.80794521410356</v>
      </c>
      <c r="Q130" s="2">
        <v>38.372714320447564</v>
      </c>
      <c r="R130" s="2">
        <v>19.295363390977069</v>
      </c>
      <c r="S130" s="2">
        <v>47.929258380107953</v>
      </c>
      <c r="T130" s="2">
        <v>15.835788743887777</v>
      </c>
      <c r="U130" s="2">
        <v>8.7348276844305381</v>
      </c>
      <c r="V130" s="2">
        <v>70.406612747354686</v>
      </c>
      <c r="W130" s="2">
        <v>41.766709440347306</v>
      </c>
      <c r="X130" s="2">
        <v>75.802437354284919</v>
      </c>
      <c r="Y130" s="2" t="s">
        <v>5</v>
      </c>
      <c r="Z130" s="2" t="s">
        <v>5</v>
      </c>
      <c r="AA130" s="2">
        <v>27.144158385827208</v>
      </c>
      <c r="AB130" s="2">
        <v>24.030409155333892</v>
      </c>
      <c r="AC130" s="2">
        <v>35.191014113725963</v>
      </c>
    </row>
    <row r="131" spans="1:29" s="19" customFormat="1" ht="13.8" x14ac:dyDescent="0.25">
      <c r="B131" s="18" t="s">
        <v>81</v>
      </c>
      <c r="C131" s="20"/>
      <c r="D131" s="3">
        <v>0.13769447527467107</v>
      </c>
      <c r="E131" s="21">
        <v>4.3376445039365912</v>
      </c>
      <c r="F131" s="22" t="s">
        <v>82</v>
      </c>
      <c r="G131" s="3">
        <v>3.2278871631582266E-2</v>
      </c>
      <c r="H131" s="21">
        <v>3.3965182606297568</v>
      </c>
      <c r="I131" s="21">
        <v>0.15782134131540118</v>
      </c>
      <c r="J131" s="3">
        <v>3.3053609591159959E-2</v>
      </c>
      <c r="K131" s="21">
        <v>0.13871698833285845</v>
      </c>
      <c r="L131" s="3">
        <v>0.14099587150260728</v>
      </c>
      <c r="M131" s="22">
        <v>9.1720245350038268E-3</v>
      </c>
      <c r="N131" s="3">
        <v>0.53249929968429344</v>
      </c>
      <c r="O131" s="3">
        <v>9.9844005267919311E-2</v>
      </c>
      <c r="P131" s="3">
        <v>0.34579688205887366</v>
      </c>
      <c r="Q131" s="3">
        <v>0.17358156089209018</v>
      </c>
      <c r="R131" s="22">
        <v>1.0022814319649102E-2</v>
      </c>
      <c r="S131" s="22">
        <v>6.6188537124340432E-2</v>
      </c>
      <c r="T131" s="23">
        <v>4.5911773834583607E-3</v>
      </c>
      <c r="U131" s="22">
        <v>9.9789482794535259E-3</v>
      </c>
      <c r="V131" s="3">
        <v>0.19400484084840247</v>
      </c>
      <c r="W131" s="3">
        <v>0.29928200267669286</v>
      </c>
      <c r="X131" s="22">
        <v>3.6154974611578496E-2</v>
      </c>
      <c r="Y131" s="23" t="s">
        <v>82</v>
      </c>
      <c r="Z131" s="23">
        <v>3.2174616928654295E-3</v>
      </c>
      <c r="AA131" s="22">
        <v>3.9657660970123798E-3</v>
      </c>
      <c r="AB131" s="22">
        <v>3.7733544965985236E-3</v>
      </c>
      <c r="AC131" s="23">
        <v>4.2430304627326984E-4</v>
      </c>
    </row>
    <row r="132" spans="1:29" x14ac:dyDescent="0.25">
      <c r="A132" s="11" t="s">
        <v>105</v>
      </c>
      <c r="B132" s="11" t="s">
        <v>56</v>
      </c>
      <c r="C132" s="12" t="s">
        <v>57</v>
      </c>
      <c r="D132" s="14">
        <v>288.27869573254054</v>
      </c>
      <c r="E132" s="14">
        <v>364.93932571999312</v>
      </c>
      <c r="F132" s="4" t="s">
        <v>3</v>
      </c>
      <c r="G132" s="4">
        <v>1.0798247029357211</v>
      </c>
      <c r="H132" s="14">
        <v>557623.01791907882</v>
      </c>
      <c r="I132" s="4">
        <v>8.6571301818951376</v>
      </c>
      <c r="J132" s="14">
        <v>134.5906059955189</v>
      </c>
      <c r="K132" s="13">
        <v>23.25808203804408</v>
      </c>
      <c r="L132" s="4">
        <v>1.0383687363641367</v>
      </c>
      <c r="M132" s="4" t="s">
        <v>3</v>
      </c>
      <c r="N132" s="4">
        <v>1.6467494226863553</v>
      </c>
      <c r="O132" s="4">
        <v>1.1728532741459903</v>
      </c>
      <c r="P132" s="13">
        <v>51.862404300549322</v>
      </c>
      <c r="Q132" s="4" t="s">
        <v>3</v>
      </c>
      <c r="R132" s="4" t="s">
        <v>3</v>
      </c>
      <c r="S132" s="4" t="s">
        <v>3</v>
      </c>
      <c r="T132" s="4">
        <v>3.2827767402693185E-2</v>
      </c>
      <c r="U132" s="4" t="s">
        <v>3</v>
      </c>
      <c r="V132" s="4" t="s">
        <v>3</v>
      </c>
      <c r="W132" s="24">
        <v>27.195509659862172</v>
      </c>
      <c r="X132" s="1">
        <v>0.14177927208713492</v>
      </c>
      <c r="Y132" s="4" t="s">
        <v>3</v>
      </c>
      <c r="Z132" s="4" t="s">
        <v>3</v>
      </c>
      <c r="AA132" s="1">
        <v>1.2990515310136856</v>
      </c>
      <c r="AB132" s="13">
        <v>34.355169132178482</v>
      </c>
      <c r="AC132" s="4" t="s">
        <v>3</v>
      </c>
    </row>
    <row r="133" spans="1:29" s="17" customFormat="1" x14ac:dyDescent="0.25">
      <c r="B133" s="18" t="s">
        <v>4</v>
      </c>
      <c r="C133" s="18"/>
      <c r="D133" s="2">
        <v>11.072718771678121</v>
      </c>
      <c r="E133" s="2">
        <v>17.027851401383867</v>
      </c>
      <c r="F133" s="2" t="s">
        <v>5</v>
      </c>
      <c r="G133" s="2">
        <v>16.51001353619613</v>
      </c>
      <c r="H133" s="2">
        <v>9.1505965420538882</v>
      </c>
      <c r="I133" s="2">
        <v>15.115326326704951</v>
      </c>
      <c r="J133" s="2">
        <v>8.9728824300617429</v>
      </c>
      <c r="K133" s="2">
        <v>15.691741522671251</v>
      </c>
      <c r="L133" s="2">
        <v>53.263590393933768</v>
      </c>
      <c r="M133" s="2" t="s">
        <v>5</v>
      </c>
      <c r="N133" s="2">
        <v>45.627783098078552</v>
      </c>
      <c r="O133" s="2">
        <v>49.520851859373387</v>
      </c>
      <c r="P133" s="2">
        <v>15.266019979813974</v>
      </c>
      <c r="Q133" s="2" t="s">
        <v>5</v>
      </c>
      <c r="R133" s="2" t="s">
        <v>5</v>
      </c>
      <c r="S133" s="2" t="s">
        <v>5</v>
      </c>
      <c r="T133" s="2">
        <v>45.66241283668171</v>
      </c>
      <c r="U133" s="2" t="s">
        <v>5</v>
      </c>
      <c r="V133" s="2" t="s">
        <v>5</v>
      </c>
      <c r="W133" s="2">
        <v>8.7785122634976247</v>
      </c>
      <c r="X133" s="2">
        <v>58.33633037455099</v>
      </c>
      <c r="Y133" s="2" t="s">
        <v>5</v>
      </c>
      <c r="Z133" s="2" t="s">
        <v>5</v>
      </c>
      <c r="AA133" s="2">
        <v>12.417653557276168</v>
      </c>
      <c r="AB133" s="2">
        <v>8.0726205070634602</v>
      </c>
      <c r="AC133" s="2" t="s">
        <v>5</v>
      </c>
    </row>
    <row r="134" spans="1:29" s="19" customFormat="1" ht="13.8" x14ac:dyDescent="0.25">
      <c r="B134" s="18" t="s">
        <v>81</v>
      </c>
      <c r="C134" s="20"/>
      <c r="D134" s="3">
        <v>6.0786679512864657E-2</v>
      </c>
      <c r="E134" s="21">
        <v>3.8416298983704307</v>
      </c>
      <c r="F134" s="22">
        <v>2.0433219029382778E-3</v>
      </c>
      <c r="G134" s="3">
        <v>1.1785133519835976E-2</v>
      </c>
      <c r="H134" s="21">
        <v>1.3459999409839212</v>
      </c>
      <c r="I134" s="21">
        <v>8.6727236750352696E-2</v>
      </c>
      <c r="J134" s="3">
        <v>1.5195559131916074E-2</v>
      </c>
      <c r="K134" s="21">
        <v>8.1091597814774333E-2</v>
      </c>
      <c r="L134" s="3">
        <v>7.6343461759339884E-2</v>
      </c>
      <c r="M134" s="22">
        <v>3.1235276632399032E-3</v>
      </c>
      <c r="N134" s="3">
        <v>6.7088121952684418E-2</v>
      </c>
      <c r="O134" s="3">
        <v>2.4433965007851909E-2</v>
      </c>
      <c r="P134" s="3">
        <v>0.13284195429660567</v>
      </c>
      <c r="Q134" s="3">
        <v>1.02282109289009E-2</v>
      </c>
      <c r="R134" s="22">
        <v>1.5625767710980801E-2</v>
      </c>
      <c r="S134" s="22">
        <v>1.053009121395268E-2</v>
      </c>
      <c r="T134" s="23">
        <v>3.3031786868191414E-3</v>
      </c>
      <c r="U134" s="22">
        <v>1.944586993450766E-2</v>
      </c>
      <c r="V134" s="3" t="s">
        <v>82</v>
      </c>
      <c r="W134" s="3">
        <v>7.6534277572635687E-2</v>
      </c>
      <c r="X134" s="22">
        <v>2.641077288150516E-2</v>
      </c>
      <c r="Y134" s="23" t="s">
        <v>82</v>
      </c>
      <c r="Z134" s="23" t="s">
        <v>82</v>
      </c>
      <c r="AA134" s="22">
        <v>1.9786359313396628E-3</v>
      </c>
      <c r="AB134" s="22">
        <v>1.8425315317534623E-3</v>
      </c>
      <c r="AC134" s="23" t="s">
        <v>82</v>
      </c>
    </row>
    <row r="135" spans="1:29" x14ac:dyDescent="0.25">
      <c r="A135" s="11" t="s">
        <v>105</v>
      </c>
      <c r="B135" s="11" t="s">
        <v>58</v>
      </c>
      <c r="C135" s="12" t="s">
        <v>59</v>
      </c>
      <c r="D135" s="4">
        <v>8.3163118383798231</v>
      </c>
      <c r="E135" s="13">
        <v>40.736459545485054</v>
      </c>
      <c r="F135" s="1">
        <v>9.4691963186404784E-2</v>
      </c>
      <c r="G135" s="4">
        <v>0.48125223473459516</v>
      </c>
      <c r="H135" s="14">
        <v>615141.862025209</v>
      </c>
      <c r="I135" s="13">
        <v>26.526803148857173</v>
      </c>
      <c r="J135" s="14">
        <v>125.17948423417791</v>
      </c>
      <c r="K135" s="14">
        <v>404.05146446189531</v>
      </c>
      <c r="L135" s="4">
        <v>1.935792902922495</v>
      </c>
      <c r="M135" s="4" t="s">
        <v>3</v>
      </c>
      <c r="N135" s="4" t="s">
        <v>3</v>
      </c>
      <c r="O135" s="4">
        <v>2.0602075948622596</v>
      </c>
      <c r="P135" s="15">
        <v>136.31659991813567</v>
      </c>
      <c r="Q135" s="4">
        <v>0.41468714053717809</v>
      </c>
      <c r="R135" s="4">
        <v>0.11520670558975403</v>
      </c>
      <c r="S135" s="1">
        <v>0.40309183907869189</v>
      </c>
      <c r="T135" s="4" t="s">
        <v>3</v>
      </c>
      <c r="U135" s="4" t="s">
        <v>3</v>
      </c>
      <c r="V135" s="4">
        <v>8.0658348578716496E-2</v>
      </c>
      <c r="W135" s="24">
        <v>14.104082761053959</v>
      </c>
      <c r="X135" s="4" t="s">
        <v>3</v>
      </c>
      <c r="Y135" s="4" t="s">
        <v>3</v>
      </c>
      <c r="Z135" s="4" t="s">
        <v>3</v>
      </c>
      <c r="AA135" s="1">
        <v>0.66672594778294925</v>
      </c>
      <c r="AB135" s="4">
        <v>4.8720508094960602</v>
      </c>
      <c r="AC135" s="4" t="s">
        <v>3</v>
      </c>
    </row>
    <row r="136" spans="1:29" s="17" customFormat="1" x14ac:dyDescent="0.25">
      <c r="B136" s="18" t="s">
        <v>4</v>
      </c>
      <c r="C136" s="18"/>
      <c r="D136" s="2">
        <v>13.909525316787885</v>
      </c>
      <c r="E136" s="2">
        <v>86.3729185965109</v>
      </c>
      <c r="F136" s="2">
        <v>40.81647935751262</v>
      </c>
      <c r="G136" s="2">
        <v>28.40585027907219</v>
      </c>
      <c r="H136" s="2">
        <v>3.3421431342332104</v>
      </c>
      <c r="I136" s="2">
        <v>13.27888342668545</v>
      </c>
      <c r="J136" s="2">
        <v>10.803771889157435</v>
      </c>
      <c r="K136" s="2">
        <v>69.107786177989695</v>
      </c>
      <c r="L136" s="2">
        <v>51.021149567119295</v>
      </c>
      <c r="M136" s="2" t="s">
        <v>5</v>
      </c>
      <c r="N136" s="2" t="s">
        <v>5</v>
      </c>
      <c r="O136" s="2">
        <v>23.145860506616103</v>
      </c>
      <c r="P136" s="2">
        <v>14.247165805108176</v>
      </c>
      <c r="Q136" s="2">
        <v>60.800032129577865</v>
      </c>
      <c r="R136" s="2">
        <v>29.218884235886922</v>
      </c>
      <c r="S136" s="2">
        <v>52.827308127818441</v>
      </c>
      <c r="T136" s="2" t="s">
        <v>5</v>
      </c>
      <c r="U136" s="2" t="s">
        <v>5</v>
      </c>
      <c r="V136" s="2">
        <v>57.285674099301445</v>
      </c>
      <c r="W136" s="2">
        <v>9.6135459433278783</v>
      </c>
      <c r="X136" s="2" t="s">
        <v>5</v>
      </c>
      <c r="Y136" s="2" t="s">
        <v>5</v>
      </c>
      <c r="Z136" s="2" t="s">
        <v>5</v>
      </c>
      <c r="AA136" s="2">
        <v>12.760128056251029</v>
      </c>
      <c r="AB136" s="2">
        <v>8.9800016332090991</v>
      </c>
      <c r="AC136" s="2" t="s">
        <v>5</v>
      </c>
    </row>
    <row r="137" spans="1:29" s="19" customFormat="1" ht="13.8" x14ac:dyDescent="0.25">
      <c r="B137" s="18" t="s">
        <v>81</v>
      </c>
      <c r="C137" s="20"/>
      <c r="D137" s="3">
        <v>4.7401798333973622E-2</v>
      </c>
      <c r="E137" s="21">
        <v>3.4716338625188508</v>
      </c>
      <c r="F137" s="22" t="s">
        <v>82</v>
      </c>
      <c r="G137" s="3">
        <v>9.0423019280484046E-3</v>
      </c>
      <c r="H137" s="21">
        <v>1.5791435292571014</v>
      </c>
      <c r="I137" s="21">
        <v>6.7424776765765609E-2</v>
      </c>
      <c r="J137" s="3">
        <v>1.289677316230891E-2</v>
      </c>
      <c r="K137" s="21">
        <v>2.1236709574381233E-2</v>
      </c>
      <c r="L137" s="3">
        <v>2.9285381235764626E-2</v>
      </c>
      <c r="M137" s="22">
        <v>0.16569836825856002</v>
      </c>
      <c r="N137" s="3">
        <v>2.7005314660402333E-2</v>
      </c>
      <c r="O137" s="3">
        <v>3.0607204398075488E-2</v>
      </c>
      <c r="P137" s="3">
        <v>0.11574234751358846</v>
      </c>
      <c r="Q137" s="3">
        <v>7.3330876521376862E-2</v>
      </c>
      <c r="R137" s="22">
        <v>4.5447219285938856E-3</v>
      </c>
      <c r="S137" s="22">
        <v>3.120207298631272E-2</v>
      </c>
      <c r="T137" s="23">
        <v>1.5900030781965133E-3</v>
      </c>
      <c r="U137" s="22">
        <v>3.4175083672770556E-2</v>
      </c>
      <c r="V137" s="3">
        <v>5.0203119384454433E-3</v>
      </c>
      <c r="W137" s="3">
        <v>6.7424405474859034E-2</v>
      </c>
      <c r="X137" s="22">
        <v>2.0356779678403727E-2</v>
      </c>
      <c r="Y137" s="23">
        <v>5.2967696518128199E-4</v>
      </c>
      <c r="Z137" s="23" t="s">
        <v>82</v>
      </c>
      <c r="AA137" s="22">
        <v>1.6451978842199212E-3</v>
      </c>
      <c r="AB137" s="22">
        <v>1.4120205611914333E-3</v>
      </c>
      <c r="AC137" s="23" t="s">
        <v>82</v>
      </c>
    </row>
    <row r="138" spans="1:29" x14ac:dyDescent="0.25">
      <c r="A138" s="11" t="s">
        <v>105</v>
      </c>
      <c r="B138" s="11" t="s">
        <v>60</v>
      </c>
      <c r="C138" s="12" t="s">
        <v>35</v>
      </c>
      <c r="D138" s="4">
        <v>1.266456298427117</v>
      </c>
      <c r="E138" s="14">
        <v>112.57643380417329</v>
      </c>
      <c r="F138" s="4">
        <v>0.13772059089742014</v>
      </c>
      <c r="G138" s="4" t="s">
        <v>3</v>
      </c>
      <c r="H138" s="14">
        <v>282261.83004431915</v>
      </c>
      <c r="I138" s="4" t="s">
        <v>3</v>
      </c>
      <c r="J138" s="13">
        <v>40.94067672772298</v>
      </c>
      <c r="K138" s="14">
        <v>370106.45599546388</v>
      </c>
      <c r="L138" s="24">
        <v>47.298756295342322</v>
      </c>
      <c r="M138" s="4">
        <v>0.33966511471367172</v>
      </c>
      <c r="N138" s="4" t="s">
        <v>3</v>
      </c>
      <c r="O138" s="4">
        <v>1.0719583599392322</v>
      </c>
      <c r="P138" s="15">
        <v>226.40123806333807</v>
      </c>
      <c r="Q138" s="4" t="s">
        <v>3</v>
      </c>
      <c r="R138" s="4">
        <v>1.5002197719576156</v>
      </c>
      <c r="S138" s="4" t="s">
        <v>3</v>
      </c>
      <c r="T138" s="4">
        <v>0.54166245750074038</v>
      </c>
      <c r="U138" s="4">
        <v>6.8496851374667056</v>
      </c>
      <c r="V138" s="4" t="s">
        <v>3</v>
      </c>
      <c r="W138" s="4" t="s">
        <v>3</v>
      </c>
      <c r="X138" s="4" t="s">
        <v>3</v>
      </c>
      <c r="Y138" s="4" t="s">
        <v>3</v>
      </c>
      <c r="Z138" s="4" t="s">
        <v>3</v>
      </c>
      <c r="AA138" s="1">
        <v>3.4932920228710224E-2</v>
      </c>
      <c r="AB138" s="1">
        <v>0.33307378857397646</v>
      </c>
      <c r="AC138" s="4" t="s">
        <v>3</v>
      </c>
    </row>
    <row r="139" spans="1:29" s="17" customFormat="1" x14ac:dyDescent="0.25">
      <c r="B139" s="18" t="s">
        <v>4</v>
      </c>
      <c r="C139" s="18"/>
      <c r="D139" s="2">
        <v>83.437342278224804</v>
      </c>
      <c r="E139" s="2">
        <v>75.945072625632378</v>
      </c>
      <c r="F139" s="2">
        <v>82.683601571381644</v>
      </c>
      <c r="G139" s="2" t="s">
        <v>5</v>
      </c>
      <c r="H139" s="2">
        <v>4.7100958049317434</v>
      </c>
      <c r="I139" s="2" t="s">
        <v>5</v>
      </c>
      <c r="J139" s="2">
        <v>2.6971378367936594</v>
      </c>
      <c r="K139" s="2">
        <v>2.239032717637742</v>
      </c>
      <c r="L139" s="2">
        <v>7.9691719812610486</v>
      </c>
      <c r="M139" s="2">
        <v>32.50792348890343</v>
      </c>
      <c r="N139" s="2" t="s">
        <v>5</v>
      </c>
      <c r="O139" s="2">
        <v>74.553362197913685</v>
      </c>
      <c r="P139" s="2">
        <v>10.506969318344705</v>
      </c>
      <c r="Q139" s="2" t="s">
        <v>5</v>
      </c>
      <c r="R139" s="2">
        <v>19.49826648631462</v>
      </c>
      <c r="S139" s="2" t="s">
        <v>5</v>
      </c>
      <c r="T139" s="2">
        <v>12.202787435408819</v>
      </c>
      <c r="U139" s="2">
        <v>8.111231685713987</v>
      </c>
      <c r="V139" s="2" t="s">
        <v>5</v>
      </c>
      <c r="W139" s="2" t="s">
        <v>5</v>
      </c>
      <c r="X139" s="2" t="s">
        <v>5</v>
      </c>
      <c r="Y139" s="2" t="s">
        <v>5</v>
      </c>
      <c r="Z139" s="2" t="s">
        <v>5</v>
      </c>
      <c r="AA139" s="2">
        <v>93.827636414204861</v>
      </c>
      <c r="AB139" s="2">
        <v>20.10628525066674</v>
      </c>
      <c r="AC139" s="2" t="s">
        <v>5</v>
      </c>
    </row>
    <row r="140" spans="1:29" s="19" customFormat="1" ht="13.8" x14ac:dyDescent="0.25">
      <c r="B140" s="18" t="s">
        <v>81</v>
      </c>
      <c r="C140" s="20"/>
      <c r="D140" s="3" t="s">
        <v>82</v>
      </c>
      <c r="E140" s="21">
        <v>18.995691804507878</v>
      </c>
      <c r="F140" s="22">
        <v>7.4595058657352439E-3</v>
      </c>
      <c r="G140" s="3" t="s">
        <v>82</v>
      </c>
      <c r="H140" s="21">
        <v>3.3865067851317985</v>
      </c>
      <c r="I140" s="21">
        <v>0.49964541840807797</v>
      </c>
      <c r="J140" s="3">
        <v>3.3537142854734893E-2</v>
      </c>
      <c r="K140" s="21">
        <v>0.14079308396562173</v>
      </c>
      <c r="L140" s="3">
        <v>0.13566986641575721</v>
      </c>
      <c r="M140" s="22">
        <v>2.8835713888957303E-2</v>
      </c>
      <c r="N140" s="3">
        <v>0.1138238528581965</v>
      </c>
      <c r="O140" s="3">
        <v>0.10048133912901662</v>
      </c>
      <c r="P140" s="3">
        <v>0.37890631438875988</v>
      </c>
      <c r="Q140" s="3">
        <v>6.4494269706559956E-2</v>
      </c>
      <c r="R140" s="22">
        <v>9.0675319068485791E-3</v>
      </c>
      <c r="S140" s="22" t="s">
        <v>82</v>
      </c>
      <c r="T140" s="23">
        <v>4.8886127606273732E-3</v>
      </c>
      <c r="U140" s="22">
        <v>9.8140875019609945E-3</v>
      </c>
      <c r="V140" s="3">
        <v>8.5534119193834812E-3</v>
      </c>
      <c r="W140" s="3">
        <v>0.102486330989858</v>
      </c>
      <c r="X140" s="22">
        <v>1.5937068516425134E-2</v>
      </c>
      <c r="Y140" s="23">
        <v>5.8558344041420097E-3</v>
      </c>
      <c r="Z140" s="23">
        <v>6.7545567218328401E-3</v>
      </c>
      <c r="AA140" s="22">
        <v>1.4104531831299992E-2</v>
      </c>
      <c r="AB140" s="22">
        <v>4.4310141230695993E-3</v>
      </c>
      <c r="AC140" s="23" t="s">
        <v>82</v>
      </c>
    </row>
    <row r="141" spans="1:29" x14ac:dyDescent="0.25">
      <c r="A141" s="11" t="s">
        <v>105</v>
      </c>
      <c r="B141" s="11" t="s">
        <v>61</v>
      </c>
      <c r="C141" s="12" t="s">
        <v>30</v>
      </c>
      <c r="D141" s="14">
        <v>880.00592160544852</v>
      </c>
      <c r="E141" s="14">
        <v>1285.8800238973797</v>
      </c>
      <c r="F141" s="4">
        <v>0.24541478818334359</v>
      </c>
      <c r="G141" s="4">
        <v>3.3765138113123094</v>
      </c>
      <c r="H141" s="14">
        <v>564142.8273774127</v>
      </c>
      <c r="I141" s="4">
        <v>6.5300750339297204</v>
      </c>
      <c r="J141" s="14">
        <v>149.98942405704426</v>
      </c>
      <c r="K141" s="13">
        <v>67.254916540669271</v>
      </c>
      <c r="L141" s="4">
        <v>4.9088950780405094</v>
      </c>
      <c r="M141" s="4" t="s">
        <v>3</v>
      </c>
      <c r="N141" s="4" t="s">
        <v>3</v>
      </c>
      <c r="O141" s="4">
        <v>0.91620879690994961</v>
      </c>
      <c r="P141" s="13">
        <v>24.941992371593951</v>
      </c>
      <c r="Q141" s="4" t="s">
        <v>3</v>
      </c>
      <c r="R141" s="4" t="s">
        <v>3</v>
      </c>
      <c r="S141" s="1">
        <v>1.047061066885399</v>
      </c>
      <c r="T141" s="4" t="s">
        <v>3</v>
      </c>
      <c r="U141" s="4" t="s">
        <v>3</v>
      </c>
      <c r="V141" s="4" t="s">
        <v>3</v>
      </c>
      <c r="W141" s="24">
        <v>45.985223449502755</v>
      </c>
      <c r="X141" s="4" t="s">
        <v>3</v>
      </c>
      <c r="Y141" s="4" t="s">
        <v>3</v>
      </c>
      <c r="Z141" s="4" t="s">
        <v>3</v>
      </c>
      <c r="AA141" s="4">
        <v>2.5346652332199562</v>
      </c>
      <c r="AB141" s="13">
        <v>77.163761245895429</v>
      </c>
      <c r="AC141" s="16">
        <v>7.302159868497477E-3</v>
      </c>
    </row>
    <row r="142" spans="1:29" s="17" customFormat="1" ht="15" customHeight="1" x14ac:dyDescent="0.25">
      <c r="B142" s="18" t="s">
        <v>4</v>
      </c>
      <c r="C142" s="18"/>
      <c r="D142" s="2">
        <v>6.9854068068137494</v>
      </c>
      <c r="E142" s="2">
        <v>8.8056172698284083</v>
      </c>
      <c r="F142" s="2">
        <v>23.554352379530659</v>
      </c>
      <c r="G142" s="2">
        <v>6.5335999173313679</v>
      </c>
      <c r="H142" s="2">
        <v>6.7293264709337697</v>
      </c>
      <c r="I142" s="2">
        <v>17.348284819473974</v>
      </c>
      <c r="J142" s="2">
        <v>11.725816281414287</v>
      </c>
      <c r="K142" s="2">
        <v>7.3737272776985714</v>
      </c>
      <c r="L142" s="2">
        <v>30.276611818529584</v>
      </c>
      <c r="M142" s="2" t="s">
        <v>5</v>
      </c>
      <c r="N142" s="2" t="s">
        <v>5</v>
      </c>
      <c r="O142" s="2">
        <v>36.087454743941542</v>
      </c>
      <c r="P142" s="2">
        <v>18.372166521292421</v>
      </c>
      <c r="Q142" s="2" t="s">
        <v>5</v>
      </c>
      <c r="R142" s="2" t="s">
        <v>5</v>
      </c>
      <c r="S142" s="2">
        <v>23.746021038647065</v>
      </c>
      <c r="T142" s="2" t="s">
        <v>5</v>
      </c>
      <c r="U142" s="2" t="s">
        <v>5</v>
      </c>
      <c r="V142" s="2" t="s">
        <v>5</v>
      </c>
      <c r="W142" s="2">
        <v>6.3162910072220964</v>
      </c>
      <c r="X142" s="2" t="s">
        <v>5</v>
      </c>
      <c r="Y142" s="2" t="s">
        <v>5</v>
      </c>
      <c r="Z142" s="2" t="s">
        <v>5</v>
      </c>
      <c r="AA142" s="2">
        <v>14.317356907604585</v>
      </c>
      <c r="AB142" s="2">
        <v>5.3532818241997377</v>
      </c>
      <c r="AC142" s="2">
        <v>34.149021229301198</v>
      </c>
    </row>
    <row r="143" spans="1:29" s="19" customFormat="1" ht="13.8" x14ac:dyDescent="0.25">
      <c r="B143" s="18" t="s">
        <v>81</v>
      </c>
      <c r="C143" s="20"/>
      <c r="D143" s="3">
        <v>5.619438938994719E-2</v>
      </c>
      <c r="E143" s="21">
        <v>4.3380696202254621</v>
      </c>
      <c r="F143" s="22">
        <v>5.4106110915857833E-3</v>
      </c>
      <c r="G143" s="3">
        <v>1.3768031709424009E-2</v>
      </c>
      <c r="H143" s="21">
        <v>1.513497718521009</v>
      </c>
      <c r="I143" s="21">
        <v>8.919130489882196E-2</v>
      </c>
      <c r="J143" s="3">
        <v>1.4694646055071526E-2</v>
      </c>
      <c r="K143" s="21">
        <v>6.4407205200626635E-2</v>
      </c>
      <c r="L143" s="3">
        <v>5.1904787320058134E-2</v>
      </c>
      <c r="M143" s="22" t="s">
        <v>82</v>
      </c>
      <c r="N143" s="3">
        <v>3.800737565540746E-2</v>
      </c>
      <c r="O143" s="3">
        <v>6.9354523826946984E-2</v>
      </c>
      <c r="P143" s="3">
        <v>0.15744923821974771</v>
      </c>
      <c r="Q143" s="3" t="s">
        <v>82</v>
      </c>
      <c r="R143" s="22">
        <v>0.125790997590322</v>
      </c>
      <c r="S143" s="22">
        <v>3.5503677314865111E-2</v>
      </c>
      <c r="T143" s="23">
        <v>5.0986417325553091E-3</v>
      </c>
      <c r="U143" s="22">
        <v>7.6658647988663616E-3</v>
      </c>
      <c r="V143" s="3">
        <v>1.4351715112412761E-2</v>
      </c>
      <c r="W143" s="3">
        <v>7.9730869937879242E-2</v>
      </c>
      <c r="X143" s="22" t="s">
        <v>82</v>
      </c>
      <c r="Y143" s="23">
        <v>1.5245427404444801E-3</v>
      </c>
      <c r="Z143" s="23">
        <v>5.4821652770450425E-4</v>
      </c>
      <c r="AA143" s="22">
        <v>1.7873634874207187E-3</v>
      </c>
      <c r="AB143" s="22">
        <v>1.7567512491036082E-3</v>
      </c>
      <c r="AC143" s="23">
        <v>1.5240560828799201E-4</v>
      </c>
    </row>
    <row r="144" spans="1:29" x14ac:dyDescent="0.25">
      <c r="A144" s="11" t="s">
        <v>105</v>
      </c>
      <c r="B144" s="11" t="s">
        <v>62</v>
      </c>
      <c r="C144" s="12" t="s">
        <v>30</v>
      </c>
      <c r="D144" s="14">
        <v>1145.2365482065188</v>
      </c>
      <c r="E144" s="14">
        <v>927.64249940279706</v>
      </c>
      <c r="F144" s="4">
        <v>1.4222796973727116</v>
      </c>
      <c r="G144" s="13">
        <v>22.045795912662513</v>
      </c>
      <c r="H144" s="14">
        <v>599293.03524813894</v>
      </c>
      <c r="I144" s="4">
        <v>2.629885073675883</v>
      </c>
      <c r="J144" s="14">
        <v>417.86313479651125</v>
      </c>
      <c r="K144" s="14">
        <v>284.41292631568859</v>
      </c>
      <c r="L144" s="24">
        <v>51.934696250571477</v>
      </c>
      <c r="M144" s="4" t="s">
        <v>3</v>
      </c>
      <c r="N144" s="4" t="s">
        <v>3</v>
      </c>
      <c r="O144" s="4">
        <v>5.7822814923718058</v>
      </c>
      <c r="P144" s="15">
        <v>131.00080509474537</v>
      </c>
      <c r="Q144" s="4">
        <v>2.1895199603934845</v>
      </c>
      <c r="R144" s="4">
        <v>7.8629404147696702E-2</v>
      </c>
      <c r="S144" s="1">
        <v>0.93919872846386887</v>
      </c>
      <c r="T144" s="4">
        <v>1.8851790446743979E-2</v>
      </c>
      <c r="U144" s="4">
        <v>0.13877026464754127</v>
      </c>
      <c r="V144" s="4">
        <v>0.10033347454081543</v>
      </c>
      <c r="W144" s="24">
        <v>10.112321710765455</v>
      </c>
      <c r="X144" s="4" t="s">
        <v>3</v>
      </c>
      <c r="Y144" s="1">
        <v>2.8632040649886135E-2</v>
      </c>
      <c r="Z144" s="4">
        <v>0.11072699864193589</v>
      </c>
      <c r="AA144" s="4">
        <v>8.591894302639</v>
      </c>
      <c r="AB144" s="14">
        <v>123.41229709067807</v>
      </c>
      <c r="AC144" s="16">
        <v>9.6928624974692165E-2</v>
      </c>
    </row>
    <row r="145" spans="1:29" s="17" customFormat="1" x14ac:dyDescent="0.25">
      <c r="B145" s="18" t="s">
        <v>4</v>
      </c>
      <c r="C145" s="18"/>
      <c r="D145" s="2">
        <v>6.1948816790300762</v>
      </c>
      <c r="E145" s="2">
        <v>6.1128729946035936</v>
      </c>
      <c r="F145" s="2">
        <v>10.618143433105034</v>
      </c>
      <c r="G145" s="2">
        <v>11.898648723813455</v>
      </c>
      <c r="H145" s="2">
        <v>7.5295896535974087</v>
      </c>
      <c r="I145" s="2">
        <v>38.31577379933281</v>
      </c>
      <c r="J145" s="2">
        <v>9.8981507988420194</v>
      </c>
      <c r="K145" s="2">
        <v>10.173301898807392</v>
      </c>
      <c r="L145" s="2">
        <v>9.9029366653574193</v>
      </c>
      <c r="M145" s="2" t="s">
        <v>5</v>
      </c>
      <c r="N145" s="2" t="s">
        <v>5</v>
      </c>
      <c r="O145" s="2">
        <v>9.9733344853853971</v>
      </c>
      <c r="P145" s="2">
        <v>10.344482845317161</v>
      </c>
      <c r="Q145" s="2">
        <v>15.404777748535622</v>
      </c>
      <c r="R145" s="2">
        <v>58.564060113683539</v>
      </c>
      <c r="S145" s="2">
        <v>28.803439190151476</v>
      </c>
      <c r="T145" s="2">
        <v>89.44935902523558</v>
      </c>
      <c r="U145" s="2">
        <v>46.972781975193278</v>
      </c>
      <c r="V145" s="2">
        <v>42.751108288899886</v>
      </c>
      <c r="W145" s="2">
        <v>9.6730162470472454</v>
      </c>
      <c r="X145" s="2" t="s">
        <v>5</v>
      </c>
      <c r="Y145" s="2">
        <v>38.89692758783147</v>
      </c>
      <c r="Z145" s="2">
        <v>21.977328563728886</v>
      </c>
      <c r="AA145" s="2">
        <v>6.3256349542249923</v>
      </c>
      <c r="AB145" s="2">
        <v>5.0045635132233208</v>
      </c>
      <c r="AC145" s="2">
        <v>13.374574615220265</v>
      </c>
    </row>
    <row r="146" spans="1:29" s="19" customFormat="1" ht="13.8" x14ac:dyDescent="0.25">
      <c r="B146" s="18" t="s">
        <v>81</v>
      </c>
      <c r="C146" s="20"/>
      <c r="D146" s="3">
        <v>5.4054598662308176E-2</v>
      </c>
      <c r="E146" s="21">
        <v>4.2620595116024083</v>
      </c>
      <c r="F146" s="22">
        <v>4.921569245942262E-3</v>
      </c>
      <c r="G146" s="3">
        <v>1.1457742181224851E-2</v>
      </c>
      <c r="H146" s="21">
        <v>1.3865733316559088</v>
      </c>
      <c r="I146" s="21">
        <v>6.1300754918297853E-2</v>
      </c>
      <c r="J146" s="3">
        <v>1.4583288048969547E-2</v>
      </c>
      <c r="K146" s="21">
        <v>5.5868335459008843E-2</v>
      </c>
      <c r="L146" s="3">
        <v>4.9578773637563724E-2</v>
      </c>
      <c r="M146" s="22">
        <v>5.100830848757989E-3</v>
      </c>
      <c r="N146" s="3" t="s">
        <v>82</v>
      </c>
      <c r="O146" s="3">
        <v>3.3207388603049441E-2</v>
      </c>
      <c r="P146" s="3">
        <v>0.14879646577338873</v>
      </c>
      <c r="Q146" s="3">
        <v>3.3379462669826353E-2</v>
      </c>
      <c r="R146" s="22">
        <v>4.0509168849316851E-3</v>
      </c>
      <c r="S146" s="22">
        <v>2.3609152483557515E-2</v>
      </c>
      <c r="T146" s="23">
        <v>3.0917243898027275E-3</v>
      </c>
      <c r="U146" s="22">
        <v>3.6876498600169308E-3</v>
      </c>
      <c r="V146" s="3">
        <v>6.5896459554143369E-3</v>
      </c>
      <c r="W146" s="3">
        <v>8.3135179375788307E-2</v>
      </c>
      <c r="X146" s="22">
        <v>6.371492986916534E-3</v>
      </c>
      <c r="Y146" s="23">
        <v>1.8362716750269985E-3</v>
      </c>
      <c r="Z146" s="23">
        <v>6.1594599022890431E-4</v>
      </c>
      <c r="AA146" s="22">
        <v>1.7089711392511478E-3</v>
      </c>
      <c r="AB146" s="22">
        <v>1.603846519534268E-3</v>
      </c>
      <c r="AC146" s="23">
        <v>1.4183356350394217E-4</v>
      </c>
    </row>
    <row r="147" spans="1:29" x14ac:dyDescent="0.25">
      <c r="A147" s="11" t="s">
        <v>105</v>
      </c>
      <c r="B147" s="11" t="s">
        <v>63</v>
      </c>
      <c r="C147" s="12" t="s">
        <v>35</v>
      </c>
      <c r="D147" s="13">
        <v>15.337954506122099</v>
      </c>
      <c r="E147" s="14">
        <v>111.50137825528861</v>
      </c>
      <c r="F147" s="4" t="s">
        <v>3</v>
      </c>
      <c r="G147" s="13">
        <v>11.326047777964089</v>
      </c>
      <c r="H147" s="14">
        <v>342072.64170954941</v>
      </c>
      <c r="I147" s="4" t="s">
        <v>3</v>
      </c>
      <c r="J147" s="14">
        <v>470.04747084773282</v>
      </c>
      <c r="K147" s="14">
        <v>297557.00939741463</v>
      </c>
      <c r="L147" s="14">
        <v>1644.4685077146501</v>
      </c>
      <c r="M147" s="4" t="s">
        <v>3</v>
      </c>
      <c r="N147" s="4">
        <v>2.4650893194442562</v>
      </c>
      <c r="O147" s="4" t="s">
        <v>3</v>
      </c>
      <c r="P147" s="15">
        <v>1208.5783419494351</v>
      </c>
      <c r="Q147" s="4">
        <v>1.0604242007353792</v>
      </c>
      <c r="R147" s="4">
        <v>0.65020206686636028</v>
      </c>
      <c r="S147" s="4">
        <v>9.2180415170734324</v>
      </c>
      <c r="T147" s="4">
        <v>4.8816542834499606</v>
      </c>
      <c r="U147" s="4">
        <v>7.6392267572088564</v>
      </c>
      <c r="V147" s="4" t="s">
        <v>3</v>
      </c>
      <c r="W147" s="15">
        <v>101.56943861399579</v>
      </c>
      <c r="X147" s="4" t="s">
        <v>3</v>
      </c>
      <c r="Y147" s="4" t="s">
        <v>3</v>
      </c>
      <c r="Z147" s="4" t="s">
        <v>3</v>
      </c>
      <c r="AA147" s="1">
        <v>0.94763555615704986</v>
      </c>
      <c r="AB147" s="4">
        <v>5.5308304342387427</v>
      </c>
      <c r="AC147" s="4" t="s">
        <v>3</v>
      </c>
    </row>
    <row r="148" spans="1:29" s="17" customFormat="1" x14ac:dyDescent="0.25">
      <c r="B148" s="18" t="s">
        <v>4</v>
      </c>
      <c r="C148" s="18"/>
      <c r="D148" s="2">
        <v>74.392807395806727</v>
      </c>
      <c r="E148" s="2">
        <v>80.937947292709552</v>
      </c>
      <c r="F148" s="2" t="s">
        <v>5</v>
      </c>
      <c r="G148" s="2">
        <v>5.1609670417018654</v>
      </c>
      <c r="H148" s="2">
        <v>4.5655864407691418</v>
      </c>
      <c r="I148" s="2" t="s">
        <v>5</v>
      </c>
      <c r="J148" s="2">
        <v>3.720672666622971</v>
      </c>
      <c r="K148" s="2">
        <v>3.1869390877835788</v>
      </c>
      <c r="L148" s="2">
        <v>3.8614590835429818</v>
      </c>
      <c r="M148" s="2" t="s">
        <v>5</v>
      </c>
      <c r="N148" s="2">
        <v>80.656224621370995</v>
      </c>
      <c r="O148" s="2" t="s">
        <v>5</v>
      </c>
      <c r="P148" s="2">
        <v>10.349945773572571</v>
      </c>
      <c r="Q148" s="2">
        <v>79.906496590029761</v>
      </c>
      <c r="R148" s="2">
        <v>30.005981467076918</v>
      </c>
      <c r="S148" s="2">
        <v>19.722459119356856</v>
      </c>
      <c r="T148" s="2">
        <v>10.665384683074359</v>
      </c>
      <c r="U148" s="2">
        <v>7.3826653481536724</v>
      </c>
      <c r="V148" s="2" t="s">
        <v>5</v>
      </c>
      <c r="W148" s="2">
        <v>6.1378530327404262</v>
      </c>
      <c r="X148" s="2" t="s">
        <v>5</v>
      </c>
      <c r="Y148" s="2" t="s">
        <v>5</v>
      </c>
      <c r="Z148" s="2" t="s">
        <v>5</v>
      </c>
      <c r="AA148" s="2">
        <v>21.529980159110046</v>
      </c>
      <c r="AB148" s="2">
        <v>25.963531631370181</v>
      </c>
      <c r="AC148" s="2" t="s">
        <v>5</v>
      </c>
    </row>
    <row r="149" spans="1:29" s="19" customFormat="1" ht="13.8" x14ac:dyDescent="0.25">
      <c r="B149" s="18" t="s">
        <v>81</v>
      </c>
      <c r="C149" s="20"/>
      <c r="D149" s="3">
        <v>0.12266065903645494</v>
      </c>
      <c r="E149" s="21">
        <v>5.6329311807323066</v>
      </c>
      <c r="F149" s="22">
        <v>7.0671148495664617E-3</v>
      </c>
      <c r="G149" s="3">
        <v>3.4056629698965835E-2</v>
      </c>
      <c r="H149" s="21">
        <v>3.4820709822420737</v>
      </c>
      <c r="I149" s="21" t="s">
        <v>82</v>
      </c>
      <c r="J149" s="3">
        <v>3.5257396600839458E-2</v>
      </c>
      <c r="K149" s="21">
        <v>0.42051314008452412</v>
      </c>
      <c r="L149" s="3">
        <v>0.13526833318273077</v>
      </c>
      <c r="M149" s="22">
        <v>3.6479079379371582E-3</v>
      </c>
      <c r="N149" s="3">
        <v>0.11997681114420167</v>
      </c>
      <c r="O149" s="3">
        <v>0.40817855472839026</v>
      </c>
      <c r="P149" s="3">
        <v>0.35606162895430332</v>
      </c>
      <c r="Q149" s="3" t="s">
        <v>82</v>
      </c>
      <c r="R149" s="22">
        <v>1.1176195784283744E-2</v>
      </c>
      <c r="S149" s="22">
        <v>5.1173756644721756E-2</v>
      </c>
      <c r="T149" s="23">
        <v>5.3491520714992729E-3</v>
      </c>
      <c r="U149" s="22">
        <v>1.026765375119016E-2</v>
      </c>
      <c r="V149" s="3">
        <v>1.7854373139218043E-2</v>
      </c>
      <c r="W149" s="3">
        <v>0.17316794215302264</v>
      </c>
      <c r="X149" s="22">
        <v>2.3867820039076285E-2</v>
      </c>
      <c r="Y149" s="23">
        <v>4.4597221232456699E-4</v>
      </c>
      <c r="Z149" s="23">
        <v>1.6160115398980955E-3</v>
      </c>
      <c r="AA149" s="22">
        <v>5.6445448636869514E-3</v>
      </c>
      <c r="AB149" s="22">
        <v>2.7983092551113874E-3</v>
      </c>
      <c r="AC149" s="23" t="s">
        <v>82</v>
      </c>
    </row>
    <row r="150" spans="1:29" x14ac:dyDescent="0.25">
      <c r="A150" s="11" t="s">
        <v>105</v>
      </c>
      <c r="B150" s="11" t="s">
        <v>64</v>
      </c>
      <c r="C150" s="12" t="s">
        <v>97</v>
      </c>
      <c r="D150" s="14">
        <v>120.37488819337955</v>
      </c>
      <c r="E150" s="13">
        <v>63.738524190372168</v>
      </c>
      <c r="F150" s="4">
        <v>0.58259435080848365</v>
      </c>
      <c r="G150" s="13">
        <v>30.219358330637199</v>
      </c>
      <c r="H150" s="14">
        <v>178022.96151446988</v>
      </c>
      <c r="I150" s="13">
        <v>74.721988512621778</v>
      </c>
      <c r="J150" s="14">
        <v>1669.3223810629361</v>
      </c>
      <c r="K150" s="14">
        <v>549801.35285979323</v>
      </c>
      <c r="L150" s="24">
        <v>77.053814890471713</v>
      </c>
      <c r="M150" s="4">
        <v>0.26259425553610305</v>
      </c>
      <c r="N150" s="4">
        <v>2.8330687903763718</v>
      </c>
      <c r="O150" s="13">
        <v>46.761494941038812</v>
      </c>
      <c r="P150" s="15">
        <v>174.64713318451706</v>
      </c>
      <c r="Q150" s="13">
        <v>38.375056063473565</v>
      </c>
      <c r="R150" s="13">
        <v>71.019942308443348</v>
      </c>
      <c r="S150" s="1">
        <v>0.58401193487849201</v>
      </c>
      <c r="T150" s="13">
        <v>11.30833717301447</v>
      </c>
      <c r="U150" s="4">
        <v>1.7018662759540155</v>
      </c>
      <c r="V150" s="4">
        <v>0.70453842059167004</v>
      </c>
      <c r="W150" s="24">
        <v>31.139073571999788</v>
      </c>
      <c r="X150" s="1">
        <v>0.12049092598697801</v>
      </c>
      <c r="Y150" s="1">
        <v>1.3194709882388735</v>
      </c>
      <c r="Z150" s="13">
        <v>11.042002985062229</v>
      </c>
      <c r="AA150" s="13">
        <v>36.335190042587811</v>
      </c>
      <c r="AB150" s="4">
        <v>9.379185970841986</v>
      </c>
      <c r="AC150" s="16">
        <v>0.87243920491368454</v>
      </c>
    </row>
    <row r="151" spans="1:29" s="17" customFormat="1" x14ac:dyDescent="0.25">
      <c r="B151" s="18" t="s">
        <v>4</v>
      </c>
      <c r="C151" s="18"/>
      <c r="D151" s="2">
        <v>7.1107447325169302</v>
      </c>
      <c r="E151" s="2">
        <v>43.574570685589357</v>
      </c>
      <c r="F151" s="2">
        <v>11.245249893695194</v>
      </c>
      <c r="G151" s="2">
        <v>6.0775203592183002</v>
      </c>
      <c r="H151" s="2">
        <v>4.9769610810530427</v>
      </c>
      <c r="I151" s="2">
        <v>7.054652965726004</v>
      </c>
      <c r="J151" s="2">
        <v>5.0389243254926699</v>
      </c>
      <c r="K151" s="2">
        <v>1.8930526390999962</v>
      </c>
      <c r="L151" s="2">
        <v>12.00226085562044</v>
      </c>
      <c r="M151" s="2">
        <v>27.708330941989992</v>
      </c>
      <c r="N151" s="2">
        <v>28.286093457748287</v>
      </c>
      <c r="O151" s="2">
        <v>6.5072270192436932</v>
      </c>
      <c r="P151" s="2">
        <v>11.636953169303109</v>
      </c>
      <c r="Q151" s="2">
        <v>6.1836257330136544</v>
      </c>
      <c r="R151" s="2">
        <v>5.3596407614460722</v>
      </c>
      <c r="S151" s="2">
        <v>49.689477032424328</v>
      </c>
      <c r="T151" s="2">
        <v>10.638495788284436</v>
      </c>
      <c r="U151" s="2">
        <v>11.260403621092237</v>
      </c>
      <c r="V151" s="2">
        <v>11.124418965585795</v>
      </c>
      <c r="W151" s="2">
        <v>6.2097239688825798</v>
      </c>
      <c r="X151" s="2">
        <v>53.490998375577924</v>
      </c>
      <c r="Y151" s="2">
        <v>13.525737907073527</v>
      </c>
      <c r="Z151" s="2">
        <v>5.4402827465596006</v>
      </c>
      <c r="AA151" s="2">
        <v>4.6426167238725062</v>
      </c>
      <c r="AB151" s="2">
        <v>6.3209797169617534</v>
      </c>
      <c r="AC151" s="2">
        <v>4.7636946763371348</v>
      </c>
    </row>
    <row r="152" spans="1:29" s="19" customFormat="1" ht="13.8" x14ac:dyDescent="0.25">
      <c r="B152" s="18" t="s">
        <v>81</v>
      </c>
      <c r="C152" s="20"/>
      <c r="D152" s="3">
        <v>4.6374140979357797E-2</v>
      </c>
      <c r="E152" s="21">
        <v>1.9229815013221161</v>
      </c>
      <c r="F152" s="22">
        <v>4.8647292911342139E-3</v>
      </c>
      <c r="G152" s="3">
        <v>1.3824233745335387E-2</v>
      </c>
      <c r="H152" s="21">
        <v>1.4699400797569546</v>
      </c>
      <c r="I152" s="21">
        <v>9.2830132664288564E-2</v>
      </c>
      <c r="J152" s="3">
        <v>1.4951869189614882E-2</v>
      </c>
      <c r="K152" s="21">
        <v>0.16508242366197123</v>
      </c>
      <c r="L152" s="3">
        <v>3.5391585668277568E-2</v>
      </c>
      <c r="M152" s="22">
        <v>8.4457267839159016E-3</v>
      </c>
      <c r="N152" s="3">
        <v>6.6048818965018782E-2</v>
      </c>
      <c r="O152" s="3">
        <v>3.2589929577391721E-2</v>
      </c>
      <c r="P152" s="3">
        <v>0.12404301761874553</v>
      </c>
      <c r="Q152" s="3">
        <v>4.9999989023490496E-2</v>
      </c>
      <c r="R152" s="22">
        <v>5.6395957549855748E-3</v>
      </c>
      <c r="S152" s="22">
        <v>1.5328533036737089E-2</v>
      </c>
      <c r="T152" s="23">
        <v>2.3385995169303026E-3</v>
      </c>
      <c r="U152" s="22">
        <v>3.537247476600476E-3</v>
      </c>
      <c r="V152" s="3">
        <v>5.2698755079460423E-3</v>
      </c>
      <c r="W152" s="3">
        <v>6.8913798619545261E-2</v>
      </c>
      <c r="X152" s="22">
        <v>8.8046638947399027E-3</v>
      </c>
      <c r="Y152" s="23">
        <v>5.376141052764828E-4</v>
      </c>
      <c r="Z152" s="23">
        <v>7.0130583771764758E-4</v>
      </c>
      <c r="AA152" s="22">
        <v>2.3414961009825931E-3</v>
      </c>
      <c r="AB152" s="22">
        <v>1.1716559427983162E-3</v>
      </c>
      <c r="AC152" s="23">
        <v>3.2191076031505333E-4</v>
      </c>
    </row>
    <row r="153" spans="1:29" x14ac:dyDescent="0.25">
      <c r="A153" s="11" t="s">
        <v>105</v>
      </c>
      <c r="B153" s="11" t="s">
        <v>65</v>
      </c>
      <c r="C153" s="12" t="s">
        <v>90</v>
      </c>
      <c r="D153" s="14">
        <v>214.19984795793133</v>
      </c>
      <c r="E153" s="14">
        <v>519.02066530881007</v>
      </c>
      <c r="F153" s="4">
        <v>0.117347728501944</v>
      </c>
      <c r="G153" s="4">
        <v>0.73408450360609312</v>
      </c>
      <c r="H153" s="14">
        <v>321.6704623121974</v>
      </c>
      <c r="I153" s="4" t="s">
        <v>3</v>
      </c>
      <c r="J153" s="4">
        <v>0.9857833768980836</v>
      </c>
      <c r="K153" s="14">
        <v>765067.43462470022</v>
      </c>
      <c r="L153" s="24">
        <v>37.102512139843817</v>
      </c>
      <c r="M153" s="4">
        <v>0.4483710917693029</v>
      </c>
      <c r="N153" s="4" t="s">
        <v>3</v>
      </c>
      <c r="O153" s="4" t="s">
        <v>3</v>
      </c>
      <c r="P153" s="4" t="s">
        <v>3</v>
      </c>
      <c r="Q153" s="4" t="s">
        <v>3</v>
      </c>
      <c r="R153" s="13">
        <v>25.065210433347392</v>
      </c>
      <c r="S153" s="1">
        <v>1.8669274138297476</v>
      </c>
      <c r="T153" s="4">
        <v>0.21735904544130816</v>
      </c>
      <c r="U153" s="4" t="s">
        <v>3</v>
      </c>
      <c r="V153" s="4" t="s">
        <v>3</v>
      </c>
      <c r="W153" s="1">
        <v>1.2923300120268979</v>
      </c>
      <c r="X153" s="1">
        <v>0.4181169581422351</v>
      </c>
      <c r="Y153" s="1">
        <v>0.1483021294219655</v>
      </c>
      <c r="Z153" s="4">
        <v>0.12904517692309253</v>
      </c>
      <c r="AA153" s="1">
        <v>0.45768774343612628</v>
      </c>
      <c r="AB153" s="1">
        <v>4.9415728845839085E-2</v>
      </c>
      <c r="AC153" s="16">
        <v>1.7763208561841166E-2</v>
      </c>
    </row>
    <row r="154" spans="1:29" s="17" customFormat="1" x14ac:dyDescent="0.25">
      <c r="B154" s="18" t="s">
        <v>4</v>
      </c>
      <c r="C154" s="18"/>
      <c r="D154" s="2">
        <v>7.4066764511698846</v>
      </c>
      <c r="E154" s="2">
        <v>13.990964665909285</v>
      </c>
      <c r="F154" s="2">
        <v>51.643291201713055</v>
      </c>
      <c r="G154" s="2">
        <v>22.560945446893047</v>
      </c>
      <c r="H154" s="2">
        <v>7.9304906004206739</v>
      </c>
      <c r="I154" s="2" t="s">
        <v>5</v>
      </c>
      <c r="J154" s="2">
        <v>21.408061226401617</v>
      </c>
      <c r="K154" s="2">
        <v>1.8930526390999962</v>
      </c>
      <c r="L154" s="2">
        <v>8.4624094120822626</v>
      </c>
      <c r="M154" s="2">
        <v>99.834729285462927</v>
      </c>
      <c r="N154" s="2" t="s">
        <v>5</v>
      </c>
      <c r="O154" s="2" t="s">
        <v>5</v>
      </c>
      <c r="P154" s="2" t="s">
        <v>5</v>
      </c>
      <c r="Q154" s="2" t="s">
        <v>5</v>
      </c>
      <c r="R154" s="2">
        <v>3.1149363682682871</v>
      </c>
      <c r="S154" s="2">
        <v>27.269164143211388</v>
      </c>
      <c r="T154" s="2">
        <v>21.570743352296724</v>
      </c>
      <c r="U154" s="2" t="s">
        <v>5</v>
      </c>
      <c r="V154" s="2" t="s">
        <v>5</v>
      </c>
      <c r="W154" s="2">
        <v>63.162028825022354</v>
      </c>
      <c r="X154" s="2">
        <v>38.09969957850663</v>
      </c>
      <c r="Y154" s="2">
        <v>28.232128455002972</v>
      </c>
      <c r="Z154" s="2">
        <v>22.196813570175031</v>
      </c>
      <c r="AA154" s="2">
        <v>19.421089302003313</v>
      </c>
      <c r="AB154" s="2">
        <v>51.626438162075964</v>
      </c>
      <c r="AC154" s="2">
        <v>29.266697820077489</v>
      </c>
    </row>
    <row r="155" spans="1:29" s="19" customFormat="1" ht="13.8" x14ac:dyDescent="0.25">
      <c r="B155" s="18" t="s">
        <v>81</v>
      </c>
      <c r="C155" s="20"/>
      <c r="D155" s="3">
        <v>7.9638941511582823E-2</v>
      </c>
      <c r="E155" s="21">
        <v>5.2732313450440769</v>
      </c>
      <c r="F155" s="22">
        <v>8.4022931255752532E-3</v>
      </c>
      <c r="G155" s="3">
        <v>2.3660465741919583E-2</v>
      </c>
      <c r="H155" s="21">
        <v>2.3201019697869021</v>
      </c>
      <c r="I155" s="21">
        <v>9.649733257997016E-2</v>
      </c>
      <c r="J155" s="3">
        <v>1.8499266484212285E-2</v>
      </c>
      <c r="K155" s="21">
        <v>0.2664515885528444</v>
      </c>
      <c r="L155" s="3">
        <v>7.8300238558906207E-2</v>
      </c>
      <c r="M155" s="22">
        <v>9.1195781063525098E-3</v>
      </c>
      <c r="N155" s="3">
        <v>9.0352143693712569E-2</v>
      </c>
      <c r="O155" s="3" t="s">
        <v>82</v>
      </c>
      <c r="P155" s="3">
        <v>4.2046951261639293E-2</v>
      </c>
      <c r="Q155" s="3">
        <v>0.11488256491823605</v>
      </c>
      <c r="R155" s="22">
        <v>8.467462324723422E-3</v>
      </c>
      <c r="S155" s="22">
        <v>3.3143541275685612E-2</v>
      </c>
      <c r="T155" s="23">
        <v>3.2312207306716759E-3</v>
      </c>
      <c r="U155" s="22">
        <v>2.3671744796949917E-3</v>
      </c>
      <c r="V155" s="3" t="s">
        <v>82</v>
      </c>
      <c r="W155" s="3">
        <v>0.13733682929872956</v>
      </c>
      <c r="X155" s="22">
        <v>1.2640834600050921E-2</v>
      </c>
      <c r="Y155" s="23">
        <v>7.4950868343482324E-4</v>
      </c>
      <c r="Z155" s="23">
        <v>1.2822032568866196E-3</v>
      </c>
      <c r="AA155" s="22">
        <v>3.3281695302679829E-3</v>
      </c>
      <c r="AB155" s="22">
        <v>1.510132370167573E-3</v>
      </c>
      <c r="AC155" s="23">
        <v>4.4878961830301854E-4</v>
      </c>
    </row>
    <row r="156" spans="1:29" x14ac:dyDescent="0.25">
      <c r="A156" s="11" t="s">
        <v>105</v>
      </c>
      <c r="B156" s="11" t="s">
        <v>66</v>
      </c>
      <c r="C156" s="12" t="s">
        <v>35</v>
      </c>
      <c r="D156" s="4" t="s">
        <v>3</v>
      </c>
      <c r="E156" s="14">
        <v>274.8504394814309</v>
      </c>
      <c r="F156" s="4">
        <v>0.33843465805179135</v>
      </c>
      <c r="G156" s="13">
        <v>14.722875622633222</v>
      </c>
      <c r="H156" s="14">
        <v>342915.7369515883</v>
      </c>
      <c r="I156" s="4">
        <v>3.3435023252810074</v>
      </c>
      <c r="J156" s="14">
        <v>471.05094156788977</v>
      </c>
      <c r="K156" s="14">
        <v>289971.64570539899</v>
      </c>
      <c r="L156" s="14">
        <v>1740.1129768660282</v>
      </c>
      <c r="M156" s="4">
        <v>0.36126879151255409</v>
      </c>
      <c r="N156" s="4" t="s">
        <v>3</v>
      </c>
      <c r="O156" s="4" t="s">
        <v>3</v>
      </c>
      <c r="P156" s="15">
        <v>1282.8899530986801</v>
      </c>
      <c r="Q156" s="4" t="s">
        <v>3</v>
      </c>
      <c r="R156" s="13">
        <v>11.182485142298219</v>
      </c>
      <c r="S156" s="4">
        <v>6.3707969861423264</v>
      </c>
      <c r="T156" s="4">
        <v>9.4460491695942377</v>
      </c>
      <c r="U156" s="4">
        <v>6.6848461445836183</v>
      </c>
      <c r="V156" s="4" t="s">
        <v>3</v>
      </c>
      <c r="W156" s="15">
        <v>110.10229522934401</v>
      </c>
      <c r="X156" s="4" t="s">
        <v>3</v>
      </c>
      <c r="Y156" s="4" t="s">
        <v>3</v>
      </c>
      <c r="Z156" s="4" t="s">
        <v>3</v>
      </c>
      <c r="AA156" s="4" t="s">
        <v>3</v>
      </c>
      <c r="AB156" s="4">
        <v>1.9853174732818104</v>
      </c>
      <c r="AC156" s="4" t="s">
        <v>3</v>
      </c>
    </row>
    <row r="157" spans="1:29" s="17" customFormat="1" x14ac:dyDescent="0.25">
      <c r="B157" s="18" t="s">
        <v>4</v>
      </c>
      <c r="C157" s="18"/>
      <c r="D157" s="2" t="s">
        <v>5</v>
      </c>
      <c r="E157" s="2">
        <v>43.222422590687621</v>
      </c>
      <c r="F157" s="2">
        <v>50.27812653191247</v>
      </c>
      <c r="G157" s="2">
        <v>5.5902890691331262</v>
      </c>
      <c r="H157" s="2">
        <v>4.7687689387355325</v>
      </c>
      <c r="I157" s="2">
        <v>72.257247071400798</v>
      </c>
      <c r="J157" s="2">
        <v>2.6335412572873724</v>
      </c>
      <c r="K157" s="2">
        <v>3.3888168090002893</v>
      </c>
      <c r="L157" s="2">
        <v>3.7067904774557729</v>
      </c>
      <c r="M157" s="2">
        <v>66.30186511904833</v>
      </c>
      <c r="N157" s="2" t="s">
        <v>5</v>
      </c>
      <c r="O157" s="2" t="s">
        <v>5</v>
      </c>
      <c r="P157" s="2">
        <v>11.278594986244716</v>
      </c>
      <c r="Q157" s="2" t="s">
        <v>5</v>
      </c>
      <c r="R157" s="2">
        <v>4.8391689980123456</v>
      </c>
      <c r="S157" s="2">
        <v>22.972556058677494</v>
      </c>
      <c r="T157" s="2">
        <v>9.3950353052087952</v>
      </c>
      <c r="U157" s="2">
        <v>11.164833574352626</v>
      </c>
      <c r="V157" s="2" t="s">
        <v>5</v>
      </c>
      <c r="W157" s="2">
        <v>4.5613980708659678</v>
      </c>
      <c r="X157" s="2" t="s">
        <v>5</v>
      </c>
      <c r="Y157" s="2" t="s">
        <v>5</v>
      </c>
      <c r="Z157" s="2" t="s">
        <v>5</v>
      </c>
      <c r="AA157" s="2" t="s">
        <v>5</v>
      </c>
      <c r="AB157" s="2">
        <v>10.789646442595506</v>
      </c>
      <c r="AC157" s="2" t="s">
        <v>5</v>
      </c>
    </row>
    <row r="158" spans="1:29" s="19" customFormat="1" ht="13.8" x14ac:dyDescent="0.25">
      <c r="B158" s="18" t="s">
        <v>81</v>
      </c>
      <c r="C158" s="20"/>
      <c r="D158" s="3">
        <v>0.17297950117761129</v>
      </c>
      <c r="E158" s="21">
        <v>12.652122989206756</v>
      </c>
      <c r="F158" s="22">
        <v>1.7368160401886851E-2</v>
      </c>
      <c r="G158" s="3">
        <v>4.2826906223205466E-2</v>
      </c>
      <c r="H158" s="21">
        <v>4.433653436819549</v>
      </c>
      <c r="I158" s="21">
        <v>0.29202684080693325</v>
      </c>
      <c r="J158" s="3">
        <v>4.5323931037088053E-2</v>
      </c>
      <c r="K158" s="21">
        <v>0.53333878409078794</v>
      </c>
      <c r="L158" s="3">
        <v>0.17514077006111395</v>
      </c>
      <c r="M158" s="22">
        <v>4.6616394488966761E-2</v>
      </c>
      <c r="N158" s="3">
        <v>0.33164826960056115</v>
      </c>
      <c r="O158" s="3" t="s">
        <v>82</v>
      </c>
      <c r="P158" s="3">
        <v>0.44762675195515578</v>
      </c>
      <c r="Q158" s="3" t="s">
        <v>82</v>
      </c>
      <c r="R158" s="22">
        <v>1.6999137645117162E-2</v>
      </c>
      <c r="S158" s="22">
        <v>7.0692426730921909E-2</v>
      </c>
      <c r="T158" s="23">
        <v>7.1205284745571792E-3</v>
      </c>
      <c r="U158" s="22">
        <v>1.1588756118988974E-2</v>
      </c>
      <c r="V158" s="3">
        <v>0.11727352218537908</v>
      </c>
      <c r="W158" s="3">
        <v>0.21689473125466061</v>
      </c>
      <c r="X158" s="22">
        <v>1.7592641299454859E-2</v>
      </c>
      <c r="Y158" s="23" t="s">
        <v>82</v>
      </c>
      <c r="Z158" s="23" t="s">
        <v>82</v>
      </c>
      <c r="AA158" s="22">
        <v>1.6860111692803499E-2</v>
      </c>
      <c r="AB158" s="22">
        <v>3.3409620213658586E-3</v>
      </c>
      <c r="AC158" s="23" t="s">
        <v>82</v>
      </c>
    </row>
    <row r="159" spans="1:29" x14ac:dyDescent="0.25">
      <c r="A159" s="11" t="s">
        <v>105</v>
      </c>
      <c r="B159" s="11" t="s">
        <v>67</v>
      </c>
      <c r="C159" s="12" t="s">
        <v>107</v>
      </c>
      <c r="D159" s="14">
        <v>196.9631632504244</v>
      </c>
      <c r="E159" s="14">
        <v>124.06095773407111</v>
      </c>
      <c r="F159" s="4">
        <v>0.49514078682087709</v>
      </c>
      <c r="G159" s="13">
        <v>36.001024234061916</v>
      </c>
      <c r="H159" s="14">
        <v>237462.38777763047</v>
      </c>
      <c r="I159" s="13">
        <v>83.732749520105571</v>
      </c>
      <c r="J159" s="14">
        <v>1557.4629441404231</v>
      </c>
      <c r="K159" s="14">
        <v>402966.55656881741</v>
      </c>
      <c r="L159" s="14">
        <v>563.67223436966196</v>
      </c>
      <c r="M159" s="4" t="s">
        <v>3</v>
      </c>
      <c r="N159" s="4">
        <v>4.7535421759915328</v>
      </c>
      <c r="O159" s="13">
        <v>50.646410239250315</v>
      </c>
      <c r="P159" s="15">
        <v>140.34355545340364</v>
      </c>
      <c r="Q159" s="13">
        <v>18.267161196256179</v>
      </c>
      <c r="R159" s="13">
        <v>47.819433177943196</v>
      </c>
      <c r="S159" s="1">
        <v>0.9530737378814208</v>
      </c>
      <c r="T159" s="13">
        <v>12.185407540159614</v>
      </c>
      <c r="U159" s="4">
        <v>1.2252880588363133</v>
      </c>
      <c r="V159" s="4">
        <v>0.7832868158080819</v>
      </c>
      <c r="W159" s="24">
        <v>25.064129492622257</v>
      </c>
      <c r="X159" s="4" t="s">
        <v>3</v>
      </c>
      <c r="Y159" s="1">
        <v>2.2769170015706366</v>
      </c>
      <c r="Z159" s="13">
        <v>11.759945711273355</v>
      </c>
      <c r="AA159" s="13">
        <v>20.019887480329853</v>
      </c>
      <c r="AB159" s="1">
        <v>1.151415312358226</v>
      </c>
      <c r="AC159" s="16">
        <v>1.2525087342667403</v>
      </c>
    </row>
    <row r="160" spans="1:29" s="17" customFormat="1" x14ac:dyDescent="0.25">
      <c r="B160" s="18" t="s">
        <v>4</v>
      </c>
      <c r="C160" s="18"/>
      <c r="D160" s="2">
        <v>2.5645470645476003</v>
      </c>
      <c r="E160" s="2">
        <v>39.651460915608979</v>
      </c>
      <c r="F160" s="2">
        <v>16.073923303437343</v>
      </c>
      <c r="G160" s="2">
        <v>3.8783680741779158</v>
      </c>
      <c r="H160" s="2">
        <v>4.4683784766587964</v>
      </c>
      <c r="I160" s="2">
        <v>5.3581118801158212</v>
      </c>
      <c r="J160" s="2">
        <v>3.5315618318895234</v>
      </c>
      <c r="K160" s="2">
        <v>3.673365607300382</v>
      </c>
      <c r="L160" s="2">
        <v>4.2110197224943375</v>
      </c>
      <c r="M160" s="2" t="s">
        <v>5</v>
      </c>
      <c r="N160" s="2">
        <v>23.362449246217569</v>
      </c>
      <c r="O160" s="2">
        <v>4.7852844089660413</v>
      </c>
      <c r="P160" s="2">
        <v>10.918423963608207</v>
      </c>
      <c r="Q160" s="2">
        <v>7.1009246423046033</v>
      </c>
      <c r="R160" s="2">
        <v>3.479980902620313</v>
      </c>
      <c r="S160" s="2">
        <v>35.790042528404726</v>
      </c>
      <c r="T160" s="2">
        <v>9.517774478487647</v>
      </c>
      <c r="U160" s="2">
        <v>10.60141735744757</v>
      </c>
      <c r="V160" s="2">
        <v>11.745892617162124</v>
      </c>
      <c r="W160" s="2">
        <v>6.348283301058693</v>
      </c>
      <c r="X160" s="2" t="s">
        <v>5</v>
      </c>
      <c r="Y160" s="2">
        <v>11.187720494669202</v>
      </c>
      <c r="Z160" s="2">
        <v>3.8261802821826465</v>
      </c>
      <c r="AA160" s="2">
        <v>4.2514269644337022</v>
      </c>
      <c r="AB160" s="2">
        <v>10.66970771731231</v>
      </c>
      <c r="AC160" s="2">
        <v>3.5589853477396707</v>
      </c>
    </row>
    <row r="161" spans="1:29" s="19" customFormat="1" ht="13.8" x14ac:dyDescent="0.25">
      <c r="B161" s="18" t="s">
        <v>81</v>
      </c>
      <c r="C161" s="20"/>
      <c r="D161" s="3">
        <v>7.6002132831485575E-2</v>
      </c>
      <c r="E161" s="21">
        <v>6.5068338353128414</v>
      </c>
      <c r="F161" s="22">
        <v>6.8430157096024602E-3</v>
      </c>
      <c r="G161" s="3">
        <v>1.7313230888230353E-2</v>
      </c>
      <c r="H161" s="21">
        <v>1.8829540308997736</v>
      </c>
      <c r="I161" s="21">
        <v>0.10829650683135657</v>
      </c>
      <c r="J161" s="3">
        <v>1.8745592633424461E-2</v>
      </c>
      <c r="K161" s="21">
        <v>0.22129290238325527</v>
      </c>
      <c r="L161" s="3">
        <v>7.0358218139194503E-2</v>
      </c>
      <c r="M161" s="22">
        <v>4.6116283881637949E-3</v>
      </c>
      <c r="N161" s="3">
        <v>9.4511728497841285E-2</v>
      </c>
      <c r="O161" s="3">
        <v>3.9827673614477956E-2</v>
      </c>
      <c r="P161" s="3">
        <v>0.19677125773847218</v>
      </c>
      <c r="Q161" s="3">
        <v>5.7234172343252544E-2</v>
      </c>
      <c r="R161" s="22">
        <v>7.2812730934952085E-3</v>
      </c>
      <c r="S161" s="22">
        <v>2.1904966091455313E-2</v>
      </c>
      <c r="T161" s="23">
        <v>2.9667633577072148E-3</v>
      </c>
      <c r="U161" s="22">
        <v>4.8781296290407571E-3</v>
      </c>
      <c r="V161" s="3">
        <v>6.9572564830900586E-3</v>
      </c>
      <c r="W161" s="3">
        <v>8.5446746487581771E-2</v>
      </c>
      <c r="X161" s="22" t="s">
        <v>82</v>
      </c>
      <c r="Y161" s="23">
        <v>6.9617695748222411E-4</v>
      </c>
      <c r="Z161" s="23">
        <v>8.8040441192065231E-4</v>
      </c>
      <c r="AA161" s="22">
        <v>2.9361452233053371E-3</v>
      </c>
      <c r="AB161" s="22">
        <v>1.2170867801733888E-3</v>
      </c>
      <c r="AC161" s="23">
        <v>4.3919946734860066E-4</v>
      </c>
    </row>
    <row r="162" spans="1:29" x14ac:dyDescent="0.25">
      <c r="A162" s="11" t="s">
        <v>105</v>
      </c>
      <c r="B162" s="11" t="s">
        <v>68</v>
      </c>
      <c r="C162" s="12" t="s">
        <v>94</v>
      </c>
      <c r="D162" s="13">
        <v>30.525627780691188</v>
      </c>
      <c r="E162" s="13">
        <v>48.217911676891582</v>
      </c>
      <c r="F162" s="4">
        <v>0.52581443587079446</v>
      </c>
      <c r="G162" s="13">
        <v>25.244358030613942</v>
      </c>
      <c r="H162" s="14">
        <v>141012.83419947638</v>
      </c>
      <c r="I162" s="13">
        <v>60.695759915110649</v>
      </c>
      <c r="J162" s="14">
        <v>1251.4266844977099</v>
      </c>
      <c r="K162" s="14">
        <v>557382.93096189399</v>
      </c>
      <c r="L162" s="24">
        <v>31.183433041410431</v>
      </c>
      <c r="M162" s="4" t="s">
        <v>3</v>
      </c>
      <c r="N162" s="4">
        <v>8.8383402415229959</v>
      </c>
      <c r="O162" s="13">
        <v>50.211559754806515</v>
      </c>
      <c r="P162" s="15">
        <v>160.2258391783603</v>
      </c>
      <c r="Q162" s="13">
        <v>24.083175105192417</v>
      </c>
      <c r="R162" s="13">
        <v>64.404502574767463</v>
      </c>
      <c r="S162" s="1">
        <v>0.2273873019414695</v>
      </c>
      <c r="T162" s="4">
        <v>6.6667995526753794</v>
      </c>
      <c r="U162" s="4">
        <v>1.3347624107560239</v>
      </c>
      <c r="V162" s="4">
        <v>0.58150142207649036</v>
      </c>
      <c r="W162" s="24">
        <v>33.954556886976519</v>
      </c>
      <c r="X162" s="4" t="s">
        <v>3</v>
      </c>
      <c r="Y162" s="1">
        <v>1.6957159817338827</v>
      </c>
      <c r="Z162" s="13">
        <v>14.680159046288979</v>
      </c>
      <c r="AA162" s="13">
        <v>21.038737174619058</v>
      </c>
      <c r="AB162" s="4">
        <v>2.469441218812845</v>
      </c>
      <c r="AC162" s="16">
        <v>0.50210745978325388</v>
      </c>
    </row>
    <row r="163" spans="1:29" s="17" customFormat="1" x14ac:dyDescent="0.25">
      <c r="B163" s="18" t="s">
        <v>4</v>
      </c>
      <c r="C163" s="18"/>
      <c r="D163" s="2">
        <v>6.4572674797115148</v>
      </c>
      <c r="E163" s="2">
        <v>61.38352675578718</v>
      </c>
      <c r="F163" s="2">
        <v>14.090803174650794</v>
      </c>
      <c r="G163" s="2">
        <v>4.7742376199927126</v>
      </c>
      <c r="H163" s="2">
        <v>6.6922098785695834</v>
      </c>
      <c r="I163" s="2">
        <v>6.6333058345524245</v>
      </c>
      <c r="J163" s="2">
        <v>4.9755346227673964</v>
      </c>
      <c r="K163" s="2">
        <v>1.8930526390999962</v>
      </c>
      <c r="L163" s="2">
        <v>7.4402223003632981</v>
      </c>
      <c r="M163" s="2" t="s">
        <v>5</v>
      </c>
      <c r="N163" s="2">
        <v>18.819604303068147</v>
      </c>
      <c r="O163" s="2">
        <v>7.6179292113328074</v>
      </c>
      <c r="P163" s="2">
        <v>14.1267215549406</v>
      </c>
      <c r="Q163" s="2">
        <v>6.3968401537213895</v>
      </c>
      <c r="R163" s="2">
        <v>4.2348370401300013</v>
      </c>
      <c r="S163" s="2">
        <v>74.96012789164034</v>
      </c>
      <c r="T163" s="2">
        <v>10.140948080795898</v>
      </c>
      <c r="U163" s="2">
        <v>13.747897186311331</v>
      </c>
      <c r="V163" s="2">
        <v>12.130117477967136</v>
      </c>
      <c r="W163" s="2">
        <v>8.3892261181379801</v>
      </c>
      <c r="X163" s="2" t="s">
        <v>5</v>
      </c>
      <c r="Y163" s="2">
        <v>11.242869053624297</v>
      </c>
      <c r="Z163" s="2">
        <v>5.5572535413557027</v>
      </c>
      <c r="AA163" s="2">
        <v>6.7467443312781175</v>
      </c>
      <c r="AB163" s="2">
        <v>12.104797870137766</v>
      </c>
      <c r="AC163" s="2">
        <v>5.5446932886404916</v>
      </c>
    </row>
    <row r="164" spans="1:29" s="19" customFormat="1" ht="13.8" x14ac:dyDescent="0.25">
      <c r="B164" s="18" t="s">
        <v>81</v>
      </c>
      <c r="C164" s="20"/>
      <c r="D164" s="3">
        <v>4.9468100780807121E-2</v>
      </c>
      <c r="E164" s="21">
        <v>14.565109997298585</v>
      </c>
      <c r="F164" s="22">
        <v>4.724521950711975E-3</v>
      </c>
      <c r="G164" s="3">
        <v>1.2735707492857897E-2</v>
      </c>
      <c r="H164" s="21">
        <v>1.2402318190990764</v>
      </c>
      <c r="I164" s="21">
        <v>7.6850704305741452E-2</v>
      </c>
      <c r="J164" s="3">
        <v>1.2696326567768451E-2</v>
      </c>
      <c r="K164" s="21">
        <v>0.16651362378016929</v>
      </c>
      <c r="L164" s="3">
        <v>4.9294939417154529E-2</v>
      </c>
      <c r="M164" s="22" t="s">
        <v>82</v>
      </c>
      <c r="N164" s="3">
        <v>6.3654979739577122E-2</v>
      </c>
      <c r="O164" s="3">
        <v>2.583282296429339E-2</v>
      </c>
      <c r="P164" s="3">
        <v>0.11392880419022849</v>
      </c>
      <c r="Q164" s="3">
        <v>4.0111116172918612E-2</v>
      </c>
      <c r="R164" s="22">
        <v>4.9594691528202593E-3</v>
      </c>
      <c r="S164" s="22">
        <v>2.1777630142270094E-2</v>
      </c>
      <c r="T164" s="23">
        <v>1.9750045804953721E-3</v>
      </c>
      <c r="U164" s="22">
        <v>3.2905804268599671E-3</v>
      </c>
      <c r="V164" s="3">
        <v>4.92048899020593E-3</v>
      </c>
      <c r="W164" s="3">
        <v>5.7591129544626245E-2</v>
      </c>
      <c r="X164" s="22">
        <v>3.1242537522188033E-3</v>
      </c>
      <c r="Y164" s="23">
        <v>4.7409213644401008E-4</v>
      </c>
      <c r="Z164" s="23">
        <v>5.9851709579991413E-4</v>
      </c>
      <c r="AA164" s="22">
        <v>1.9313999467692898E-3</v>
      </c>
      <c r="AB164" s="22">
        <v>8.7102024056768461E-4</v>
      </c>
      <c r="AC164" s="23">
        <v>2.7648515359600428E-4</v>
      </c>
    </row>
    <row r="165" spans="1:29" x14ac:dyDescent="0.25">
      <c r="A165" s="11" t="s">
        <v>105</v>
      </c>
      <c r="B165" s="11" t="s">
        <v>69</v>
      </c>
      <c r="C165" s="12" t="s">
        <v>95</v>
      </c>
      <c r="D165" s="13">
        <v>46.11433195169289</v>
      </c>
      <c r="E165" s="4" t="s">
        <v>3</v>
      </c>
      <c r="F165" s="4">
        <v>1.5389737122385634</v>
      </c>
      <c r="G165" s="13">
        <v>31.167479423369944</v>
      </c>
      <c r="H165" s="14">
        <v>210171.63852123555</v>
      </c>
      <c r="I165" s="14">
        <v>103.06446836004609</v>
      </c>
      <c r="J165" s="14">
        <v>1664.2357610414795</v>
      </c>
      <c r="K165" s="14">
        <v>453169.38804689067</v>
      </c>
      <c r="L165" s="14">
        <v>1657.1533224203106</v>
      </c>
      <c r="M165" s="4" t="s">
        <v>3</v>
      </c>
      <c r="N165" s="4">
        <v>5.9576083878326962</v>
      </c>
      <c r="O165" s="13">
        <v>46.041024399542565</v>
      </c>
      <c r="P165" s="15">
        <v>167.71146465252568</v>
      </c>
      <c r="Q165" s="13">
        <v>23.535639477010204</v>
      </c>
      <c r="R165" s="13">
        <v>66.901764197435597</v>
      </c>
      <c r="S165" s="1">
        <v>0.66567940456683927</v>
      </c>
      <c r="T165" s="4">
        <v>4.2401354053946418</v>
      </c>
      <c r="U165" s="4">
        <v>3.3565316020476503</v>
      </c>
      <c r="V165" s="4">
        <v>2.3308541874436348</v>
      </c>
      <c r="W165" s="24">
        <v>20.902903651099617</v>
      </c>
      <c r="X165" s="4" t="s">
        <v>3</v>
      </c>
      <c r="Y165" s="1">
        <v>3.4691870086969767</v>
      </c>
      <c r="Z165" s="13">
        <v>19.009907160000022</v>
      </c>
      <c r="AA165" s="13">
        <v>28.827909247993045</v>
      </c>
      <c r="AB165" s="1">
        <v>1.111275190391533</v>
      </c>
      <c r="AC165" s="16">
        <v>1.203949494827953</v>
      </c>
    </row>
    <row r="166" spans="1:29" s="17" customFormat="1" x14ac:dyDescent="0.25">
      <c r="B166" s="18" t="s">
        <v>4</v>
      </c>
      <c r="C166" s="18"/>
      <c r="D166" s="2">
        <v>6.8696894489688161</v>
      </c>
      <c r="E166" s="2" t="s">
        <v>5</v>
      </c>
      <c r="F166" s="2">
        <v>6.2703741768397645</v>
      </c>
      <c r="G166" s="2">
        <v>4.675762367181358</v>
      </c>
      <c r="H166" s="2">
        <v>5.4021390546404433</v>
      </c>
      <c r="I166" s="2">
        <v>4.5209034627663174</v>
      </c>
      <c r="J166" s="2">
        <v>4.1696083501844718</v>
      </c>
      <c r="K166" s="2">
        <v>1.8930526390999962</v>
      </c>
      <c r="L166" s="2">
        <v>4.5941576663005161</v>
      </c>
      <c r="M166" s="2" t="s">
        <v>5</v>
      </c>
      <c r="N166" s="2">
        <v>18.094556783903897</v>
      </c>
      <c r="O166" s="2">
        <v>5.2332374643913413</v>
      </c>
      <c r="P166" s="2">
        <v>11.068873030766218</v>
      </c>
      <c r="Q166" s="2">
        <v>5.3381188870775613</v>
      </c>
      <c r="R166" s="2">
        <v>3.8062651635979527</v>
      </c>
      <c r="S166" s="2">
        <v>38.171396796835822</v>
      </c>
      <c r="T166" s="2">
        <v>10.338948777122889</v>
      </c>
      <c r="U166" s="2">
        <v>6.6929340182798596</v>
      </c>
      <c r="V166" s="2">
        <v>6.7349710296246297</v>
      </c>
      <c r="W166" s="2">
        <v>7.2433370321185597</v>
      </c>
      <c r="X166" s="2" t="s">
        <v>5</v>
      </c>
      <c r="Y166" s="2">
        <v>10.166995136814798</v>
      </c>
      <c r="Z166" s="2">
        <v>3.6700163342674958</v>
      </c>
      <c r="AA166" s="2">
        <v>4.3488713420010665</v>
      </c>
      <c r="AB166" s="2">
        <v>9.6453777428829301</v>
      </c>
      <c r="AC166" s="2">
        <v>4.5953044328211137</v>
      </c>
    </row>
    <row r="167" spans="1:29" s="19" customFormat="1" ht="13.8" x14ac:dyDescent="0.25">
      <c r="B167" s="18" t="s">
        <v>81</v>
      </c>
      <c r="C167" s="20"/>
      <c r="D167" s="3">
        <v>4.6459294163001853E-2</v>
      </c>
      <c r="E167" s="21">
        <v>3.0288600839148683</v>
      </c>
      <c r="F167" s="22">
        <v>5.3283565067899384E-3</v>
      </c>
      <c r="G167" s="3">
        <v>1.3050097001553882E-2</v>
      </c>
      <c r="H167" s="21">
        <v>1.3445287190539217</v>
      </c>
      <c r="I167" s="21">
        <v>8.6296881345479692E-2</v>
      </c>
      <c r="J167" s="3">
        <v>1.394559357681285E-2</v>
      </c>
      <c r="K167" s="21">
        <v>0.17212081101738239</v>
      </c>
      <c r="L167" s="3">
        <v>5.1710229876862197E-2</v>
      </c>
      <c r="M167" s="22" t="s">
        <v>82</v>
      </c>
      <c r="N167" s="3">
        <v>7.5641148747664325E-2</v>
      </c>
      <c r="O167" s="3">
        <v>2.8807041475224539E-2</v>
      </c>
      <c r="P167" s="3">
        <v>0.12788686273422376</v>
      </c>
      <c r="Q167" s="3">
        <v>4.302871248888436E-2</v>
      </c>
      <c r="R167" s="22">
        <v>5.498500966190722E-3</v>
      </c>
      <c r="S167" s="22">
        <v>1.7038011095993021E-2</v>
      </c>
      <c r="T167" s="23">
        <v>2.3272460221901788E-3</v>
      </c>
      <c r="U167" s="22">
        <v>4.177009998020835E-3</v>
      </c>
      <c r="V167" s="3">
        <v>5.4390742319512233E-3</v>
      </c>
      <c r="W167" s="3">
        <v>6.327765442080184E-2</v>
      </c>
      <c r="X167" s="22">
        <v>5.4072270095643273E-3</v>
      </c>
      <c r="Y167" s="23">
        <v>5.350549221385904E-4</v>
      </c>
      <c r="Z167" s="23">
        <v>6.6759015436618175E-4</v>
      </c>
      <c r="AA167" s="22">
        <v>2.3350339843121511E-3</v>
      </c>
      <c r="AB167" s="22">
        <v>1.1887670069470628E-3</v>
      </c>
      <c r="AC167" s="23">
        <v>2.9134197575889607E-4</v>
      </c>
    </row>
    <row r="168" spans="1:29" x14ac:dyDescent="0.25">
      <c r="A168" s="11" t="s">
        <v>105</v>
      </c>
      <c r="B168" s="11" t="s">
        <v>70</v>
      </c>
      <c r="C168" s="12" t="s">
        <v>96</v>
      </c>
      <c r="D168" s="13">
        <v>44.600623288799476</v>
      </c>
      <c r="E168" s="14">
        <v>100.89868629673531</v>
      </c>
      <c r="F168" s="4">
        <v>0.39587376301501953</v>
      </c>
      <c r="G168" s="13">
        <v>32.335230678686422</v>
      </c>
      <c r="H168" s="14">
        <v>233599.25871784711</v>
      </c>
      <c r="I168" s="13">
        <v>70.36132245176033</v>
      </c>
      <c r="J168" s="14">
        <v>1781.3052754379712</v>
      </c>
      <c r="K168" s="14">
        <v>406959.14284465514</v>
      </c>
      <c r="L168" s="14">
        <v>439.80123589224416</v>
      </c>
      <c r="M168" s="4">
        <v>0.16689272831027652</v>
      </c>
      <c r="N168" s="4">
        <v>0.86823239972818178</v>
      </c>
      <c r="O168" s="13">
        <v>35.156429287537421</v>
      </c>
      <c r="P168" s="13">
        <v>61.479311321167891</v>
      </c>
      <c r="Q168" s="13">
        <v>18.362446673760026</v>
      </c>
      <c r="R168" s="13">
        <v>61.391390172629045</v>
      </c>
      <c r="S168" s="1">
        <v>0.47634563750968967</v>
      </c>
      <c r="T168" s="4">
        <v>7.5750487376002509</v>
      </c>
      <c r="U168" s="4">
        <v>4.7347398340658335</v>
      </c>
      <c r="V168" s="4">
        <v>0.864845317606455</v>
      </c>
      <c r="W168" s="24">
        <v>14.479553513677979</v>
      </c>
      <c r="X168" s="1">
        <v>0.14600251786644813</v>
      </c>
      <c r="Y168" s="1">
        <v>1.8894280055741459</v>
      </c>
      <c r="Z168" s="13">
        <v>10.984640325201209</v>
      </c>
      <c r="AA168" s="13">
        <v>20.753961762137841</v>
      </c>
      <c r="AB168" s="4">
        <v>2.7571584237397757</v>
      </c>
      <c r="AC168" s="16">
        <v>1.3189905003513025</v>
      </c>
    </row>
    <row r="169" spans="1:29" s="17" customFormat="1" x14ac:dyDescent="0.25">
      <c r="B169" s="18" t="s">
        <v>4</v>
      </c>
      <c r="C169" s="18"/>
      <c r="D169" s="2">
        <v>6.1498398585928662</v>
      </c>
      <c r="E169" s="2">
        <v>38.273387663494006</v>
      </c>
      <c r="F169" s="2">
        <v>15.4995361671363</v>
      </c>
      <c r="G169" s="2">
        <v>6.0482874243384073</v>
      </c>
      <c r="H169" s="2">
        <v>5.191178114358471</v>
      </c>
      <c r="I169" s="2">
        <v>5.4111491849533797</v>
      </c>
      <c r="J169" s="2">
        <v>4.3443767843496985</v>
      </c>
      <c r="K169" s="2">
        <v>5.5885813193557246</v>
      </c>
      <c r="L169" s="2">
        <v>16.622514024495899</v>
      </c>
      <c r="M169" s="2">
        <v>32.268752393422439</v>
      </c>
      <c r="N169" s="2">
        <v>81.309384247830053</v>
      </c>
      <c r="O169" s="2">
        <v>6.7177314488270508</v>
      </c>
      <c r="P169" s="2">
        <v>13.706040682599289</v>
      </c>
      <c r="Q169" s="2">
        <v>7.8446548755291596</v>
      </c>
      <c r="R169" s="2">
        <v>4.8615608618993633</v>
      </c>
      <c r="S169" s="2">
        <v>46.903965299008043</v>
      </c>
      <c r="T169" s="2">
        <v>9.5403198073952211</v>
      </c>
      <c r="U169" s="2">
        <v>13.169632764676523</v>
      </c>
      <c r="V169" s="2">
        <v>12.027702645993388</v>
      </c>
      <c r="W169" s="2">
        <v>7.854775052850723</v>
      </c>
      <c r="X169" s="2">
        <v>67.906210938143232</v>
      </c>
      <c r="Y169" s="2">
        <v>12.201272475218781</v>
      </c>
      <c r="Z169" s="2">
        <v>4.8210996380458244</v>
      </c>
      <c r="AA169" s="2">
        <v>3.3928362907651803</v>
      </c>
      <c r="AB169" s="2">
        <v>5.9587885628523161</v>
      </c>
      <c r="AC169" s="2">
        <v>5.3188520067710048</v>
      </c>
    </row>
    <row r="170" spans="1:29" s="19" customFormat="1" ht="13.8" x14ac:dyDescent="0.25">
      <c r="B170" s="18" t="s">
        <v>81</v>
      </c>
      <c r="C170" s="20"/>
      <c r="D170" s="3">
        <v>6.0268062440565422E-2</v>
      </c>
      <c r="E170" s="21">
        <v>5.2900919939570539</v>
      </c>
      <c r="F170" s="22">
        <v>5.8821409217709314E-3</v>
      </c>
      <c r="G170" s="3">
        <v>1.4857792168663659E-2</v>
      </c>
      <c r="H170" s="21">
        <v>1.5860506410464024</v>
      </c>
      <c r="I170" s="21">
        <v>9.7357008640603204E-2</v>
      </c>
      <c r="J170" s="3">
        <v>1.622029502793455E-2</v>
      </c>
      <c r="K170" s="21">
        <v>0.19066721046948176</v>
      </c>
      <c r="L170" s="3">
        <v>4.8651814682453748E-2</v>
      </c>
      <c r="M170" s="22">
        <v>1.2821394146157964E-2</v>
      </c>
      <c r="N170" s="3">
        <v>9.3764201785745724E-2</v>
      </c>
      <c r="O170" s="3">
        <v>3.5601380966571013E-2</v>
      </c>
      <c r="P170" s="3">
        <v>0.16061574859761718</v>
      </c>
      <c r="Q170" s="3">
        <v>4.8878163960527812E-2</v>
      </c>
      <c r="R170" s="22">
        <v>6.3667425038501689E-3</v>
      </c>
      <c r="S170" s="22">
        <v>3.2676317130274996E-2</v>
      </c>
      <c r="T170" s="23">
        <v>2.4508794312016282E-3</v>
      </c>
      <c r="U170" s="22">
        <v>4.8143785076075205E-3</v>
      </c>
      <c r="V170" s="3">
        <v>6.8081395011627818E-3</v>
      </c>
      <c r="W170" s="3">
        <v>7.2093129865761926E-2</v>
      </c>
      <c r="X170" s="22">
        <v>1.4621462871729355E-2</v>
      </c>
      <c r="Y170" s="23">
        <v>5.804867409333551E-4</v>
      </c>
      <c r="Z170" s="23">
        <v>7.9513561228894284E-4</v>
      </c>
      <c r="AA170" s="22">
        <v>2.5368413490241817E-3</v>
      </c>
      <c r="AB170" s="22">
        <v>1.2061087269157878E-3</v>
      </c>
      <c r="AC170" s="23">
        <v>3.4953501168508724E-4</v>
      </c>
    </row>
    <row r="171" spans="1:29" x14ac:dyDescent="0.25">
      <c r="A171" s="11" t="s">
        <v>106</v>
      </c>
      <c r="B171" s="11" t="s">
        <v>71</v>
      </c>
      <c r="C171" s="12" t="s">
        <v>35</v>
      </c>
      <c r="D171" s="4" t="s">
        <v>3</v>
      </c>
      <c r="E171" s="14">
        <v>298.68880488270725</v>
      </c>
      <c r="F171" s="4">
        <v>0.24138926039114228</v>
      </c>
      <c r="G171" s="4">
        <v>5.2711534649031737</v>
      </c>
      <c r="H171" s="14">
        <v>297543.22253895958</v>
      </c>
      <c r="I171" s="4" t="s">
        <v>3</v>
      </c>
      <c r="J171" s="14">
        <v>117.61002650342931</v>
      </c>
      <c r="K171" s="14">
        <v>369639.22764336824</v>
      </c>
      <c r="L171" s="14">
        <v>542.01223527856871</v>
      </c>
      <c r="M171" s="4">
        <v>4.1136780808083273</v>
      </c>
      <c r="N171" s="4">
        <v>6.9392345334959433</v>
      </c>
      <c r="O171" s="4" t="s">
        <v>3</v>
      </c>
      <c r="P171" s="15">
        <v>141.36100509117574</v>
      </c>
      <c r="Q171" s="4" t="s">
        <v>3</v>
      </c>
      <c r="R171" s="4">
        <v>2.4967215657644641</v>
      </c>
      <c r="S171" s="4">
        <v>4.6636313195513734</v>
      </c>
      <c r="T171" s="4">
        <v>0.83886873601468126</v>
      </c>
      <c r="U171" s="13">
        <v>14.99290548221073</v>
      </c>
      <c r="V171" s="4" t="s">
        <v>3</v>
      </c>
      <c r="W171" s="24">
        <v>12.890520570087023</v>
      </c>
      <c r="X171" s="4" t="s">
        <v>3</v>
      </c>
      <c r="Y171" s="4" t="s">
        <v>3</v>
      </c>
      <c r="Z171" s="4" t="s">
        <v>3</v>
      </c>
      <c r="AA171" s="1">
        <v>7.0909504300879306E-2</v>
      </c>
      <c r="AB171" s="1">
        <v>0.11943357461890827</v>
      </c>
      <c r="AC171" s="16">
        <v>6.8678007497465785E-3</v>
      </c>
    </row>
    <row r="172" spans="1:29" s="17" customFormat="1" x14ac:dyDescent="0.25">
      <c r="B172" s="18" t="s">
        <v>4</v>
      </c>
      <c r="C172" s="18"/>
      <c r="D172" s="2" t="s">
        <v>5</v>
      </c>
      <c r="E172" s="2">
        <v>31.194169080926706</v>
      </c>
      <c r="F172" s="2">
        <v>48.046760033137623</v>
      </c>
      <c r="G172" s="2">
        <v>8.1273415943753076</v>
      </c>
      <c r="H172" s="2">
        <v>5.4706940751276054</v>
      </c>
      <c r="I172" s="2" t="s">
        <v>5</v>
      </c>
      <c r="J172" s="2">
        <v>3.8310772378161855</v>
      </c>
      <c r="K172" s="2">
        <v>2.7533161364989214</v>
      </c>
      <c r="L172" s="2">
        <v>4.7461762906348888</v>
      </c>
      <c r="M172" s="2">
        <v>10.311707070650872</v>
      </c>
      <c r="N172" s="2">
        <v>29.700939255017548</v>
      </c>
      <c r="O172" s="2" t="s">
        <v>5</v>
      </c>
      <c r="P172" s="2">
        <v>12.419939029602704</v>
      </c>
      <c r="Q172" s="2" t="s">
        <v>5</v>
      </c>
      <c r="R172" s="2">
        <v>14.619558039404938</v>
      </c>
      <c r="S172" s="2">
        <v>19.784622636348953</v>
      </c>
      <c r="T172" s="2">
        <v>13.007212955780568</v>
      </c>
      <c r="U172" s="2">
        <v>9.0724301782567824</v>
      </c>
      <c r="V172" s="2" t="s">
        <v>5</v>
      </c>
      <c r="W172" s="2">
        <v>15.814317743926939</v>
      </c>
      <c r="X172" s="2" t="s">
        <v>5</v>
      </c>
      <c r="Y172" s="2" t="s">
        <v>5</v>
      </c>
      <c r="Z172" s="2" t="s">
        <v>5</v>
      </c>
      <c r="AA172" s="2">
        <v>67.915063653568623</v>
      </c>
      <c r="AB172" s="2">
        <v>33.132649517875592</v>
      </c>
      <c r="AC172" s="2">
        <v>53.702762041041524</v>
      </c>
    </row>
    <row r="173" spans="1:29" s="19" customFormat="1" ht="13.8" x14ac:dyDescent="0.25">
      <c r="B173" s="18" t="s">
        <v>81</v>
      </c>
      <c r="C173" s="20"/>
      <c r="D173" s="3">
        <v>4.1318396511091759E-2</v>
      </c>
      <c r="E173" s="21">
        <v>19.618347514873651</v>
      </c>
      <c r="F173" s="22" t="s">
        <v>82</v>
      </c>
      <c r="G173" s="3">
        <v>5.7217778982810955E-2</v>
      </c>
      <c r="H173" s="21">
        <v>3.7298253959891268</v>
      </c>
      <c r="I173" s="21">
        <v>9.9440694432486848E-2</v>
      </c>
      <c r="J173" s="3">
        <v>3.5586074426201784E-2</v>
      </c>
      <c r="K173" s="21">
        <v>0.23265703953230332</v>
      </c>
      <c r="L173" s="3">
        <v>0.20774980803524876</v>
      </c>
      <c r="M173" s="22">
        <v>1.4303331619114948E-2</v>
      </c>
      <c r="N173" s="3">
        <v>0.21582355150597513</v>
      </c>
      <c r="O173" s="3">
        <v>2.6184810275899903E-2</v>
      </c>
      <c r="P173" s="3">
        <v>0.46848543574959139</v>
      </c>
      <c r="Q173" s="3">
        <v>0.11957506504418328</v>
      </c>
      <c r="R173" s="22">
        <v>1.2496659340815282E-2</v>
      </c>
      <c r="S173" s="22">
        <v>5.4629967648222907E-2</v>
      </c>
      <c r="T173" s="23">
        <v>5.0163854006043005E-3</v>
      </c>
      <c r="U173" s="22">
        <v>1.894666035683984E-2</v>
      </c>
      <c r="V173" s="3" t="s">
        <v>82</v>
      </c>
      <c r="W173" s="3">
        <v>0.20593330531476406</v>
      </c>
      <c r="X173" s="22">
        <v>1.7353666615128917E-2</v>
      </c>
      <c r="Y173" s="23">
        <v>3.59345326018542E-3</v>
      </c>
      <c r="Z173" s="23" t="s">
        <v>82</v>
      </c>
      <c r="AA173" s="22" t="s">
        <v>82</v>
      </c>
      <c r="AB173" s="22">
        <v>4.5200801417276948E-3</v>
      </c>
      <c r="AC173" s="23">
        <v>1.9546216611121439E-3</v>
      </c>
    </row>
    <row r="174" spans="1:29" x14ac:dyDescent="0.25">
      <c r="A174" s="11" t="s">
        <v>106</v>
      </c>
      <c r="B174" s="11" t="s">
        <v>72</v>
      </c>
      <c r="C174" s="12" t="s">
        <v>35</v>
      </c>
      <c r="D174" s="4" t="s">
        <v>3</v>
      </c>
      <c r="E174" s="4" t="s">
        <v>3</v>
      </c>
      <c r="F174" s="4" t="s">
        <v>3</v>
      </c>
      <c r="G174" s="4">
        <v>3.9005286374723087</v>
      </c>
      <c r="H174" s="14">
        <v>303789.35025195399</v>
      </c>
      <c r="I174" s="4" t="s">
        <v>3</v>
      </c>
      <c r="J174" s="14">
        <v>112.67463137026887</v>
      </c>
      <c r="K174" s="14">
        <v>382576.40277764405</v>
      </c>
      <c r="L174" s="14">
        <v>568.21291063571925</v>
      </c>
      <c r="M174" s="4">
        <v>0.73831299356362434</v>
      </c>
      <c r="N174" s="4">
        <v>1.9752495210414813</v>
      </c>
      <c r="O174" s="4" t="s">
        <v>3</v>
      </c>
      <c r="P174" s="15">
        <v>439.52448862167313</v>
      </c>
      <c r="Q174" s="4" t="s">
        <v>3</v>
      </c>
      <c r="R174" s="4">
        <v>8.8109714802815429</v>
      </c>
      <c r="S174" s="4">
        <v>6.8421314819125403</v>
      </c>
      <c r="T174" s="4">
        <v>1.3719487895603621</v>
      </c>
      <c r="U174" s="13">
        <v>27.883887618768604</v>
      </c>
      <c r="V174" s="4" t="s">
        <v>3</v>
      </c>
      <c r="W174" s="24">
        <v>43.35717581447765</v>
      </c>
      <c r="X174" s="1">
        <v>0.11970452291991625</v>
      </c>
      <c r="Y174" s="1">
        <v>9.8505786075890236E-2</v>
      </c>
      <c r="Z174" s="4" t="s">
        <v>3</v>
      </c>
      <c r="AA174" s="4" t="s">
        <v>3</v>
      </c>
      <c r="AB174" s="1">
        <v>0.23084308752904228</v>
      </c>
      <c r="AC174" s="4" t="s">
        <v>3</v>
      </c>
    </row>
    <row r="175" spans="1:29" s="17" customFormat="1" x14ac:dyDescent="0.25">
      <c r="B175" s="18" t="s">
        <v>4</v>
      </c>
      <c r="C175" s="18"/>
      <c r="D175" s="2" t="s">
        <v>5</v>
      </c>
      <c r="E175" s="2" t="s">
        <v>5</v>
      </c>
      <c r="F175" s="2" t="s">
        <v>5</v>
      </c>
      <c r="G175" s="2">
        <v>18.897493807983722</v>
      </c>
      <c r="H175" s="2">
        <v>5.2679227736586132</v>
      </c>
      <c r="I175" s="2" t="s">
        <v>5</v>
      </c>
      <c r="J175" s="2">
        <v>2.6780268323151311</v>
      </c>
      <c r="K175" s="2">
        <v>2.7218531532490613</v>
      </c>
      <c r="L175" s="2">
        <v>4.3944031027863231</v>
      </c>
      <c r="M175" s="2">
        <v>25.288866723868836</v>
      </c>
      <c r="N175" s="2">
        <v>70.22828362819034</v>
      </c>
      <c r="O175" s="2" t="s">
        <v>5</v>
      </c>
      <c r="P175" s="2">
        <v>9.2615380332958406</v>
      </c>
      <c r="Q175" s="2" t="s">
        <v>5</v>
      </c>
      <c r="R175" s="2">
        <v>11.302099667351373</v>
      </c>
      <c r="S175" s="2">
        <v>16.766271022184885</v>
      </c>
      <c r="T175" s="2">
        <v>9.6620605005997486</v>
      </c>
      <c r="U175" s="2">
        <v>8.6724693633441809</v>
      </c>
      <c r="V175" s="2" t="s">
        <v>5</v>
      </c>
      <c r="W175" s="2">
        <v>8.4243326389802231</v>
      </c>
      <c r="X175" s="2">
        <v>87.713834520869682</v>
      </c>
      <c r="Y175" s="2">
        <v>46.035525437487344</v>
      </c>
      <c r="Z175" s="2" t="s">
        <v>5</v>
      </c>
      <c r="AA175" s="2" t="s">
        <v>5</v>
      </c>
      <c r="AB175" s="2">
        <v>25.744225627739336</v>
      </c>
      <c r="AC175" s="2" t="s">
        <v>5</v>
      </c>
    </row>
    <row r="176" spans="1:29" s="19" customFormat="1" ht="13.8" x14ac:dyDescent="0.25">
      <c r="B176" s="18" t="s">
        <v>81</v>
      </c>
      <c r="C176" s="20"/>
      <c r="D176" s="3" t="s">
        <v>82</v>
      </c>
      <c r="E176" s="21" t="s">
        <v>82</v>
      </c>
      <c r="F176" s="22" t="s">
        <v>82</v>
      </c>
      <c r="G176" s="3">
        <v>2.3319127931845256E-2</v>
      </c>
      <c r="H176" s="21">
        <v>3.2437847887327069</v>
      </c>
      <c r="I176" s="21">
        <v>1.4762029501509333E-2</v>
      </c>
      <c r="J176" s="3">
        <v>3.1436497697216313E-2</v>
      </c>
      <c r="K176" s="21">
        <v>0.20545358242086387</v>
      </c>
      <c r="L176" s="3">
        <v>0.18358939389820134</v>
      </c>
      <c r="M176" s="22">
        <v>1.3385910349698663E-2</v>
      </c>
      <c r="N176" s="3">
        <v>1.7388991080013705</v>
      </c>
      <c r="O176" s="3" t="s">
        <v>82</v>
      </c>
      <c r="P176" s="3">
        <v>0.40547476529405724</v>
      </c>
      <c r="Q176" s="3">
        <v>1.17034279131686E-2</v>
      </c>
      <c r="R176" s="22">
        <v>1.1265615966788996E-2</v>
      </c>
      <c r="S176" s="22">
        <v>4.4448725797371455E-2</v>
      </c>
      <c r="T176" s="23">
        <v>4.7006197819528753E-3</v>
      </c>
      <c r="U176" s="22">
        <v>1.6686305850550781E-2</v>
      </c>
      <c r="V176" s="3">
        <v>1.5821349891606096</v>
      </c>
      <c r="W176" s="3">
        <v>0.16922749735977094</v>
      </c>
      <c r="X176" s="22">
        <v>6.5661005048214621E-2</v>
      </c>
      <c r="Y176" s="23">
        <v>2.7580313081541374E-3</v>
      </c>
      <c r="Z176" s="23" t="s">
        <v>82</v>
      </c>
      <c r="AA176" s="22">
        <v>2.03234457761312E-2</v>
      </c>
      <c r="AB176" s="22">
        <v>3.0565652719944099E-3</v>
      </c>
      <c r="AC176" s="23">
        <v>4.7482122307210018E-4</v>
      </c>
    </row>
    <row r="177" spans="1:29" x14ac:dyDescent="0.25">
      <c r="A177" s="11" t="s">
        <v>106</v>
      </c>
      <c r="B177" s="11" t="s">
        <v>73</v>
      </c>
      <c r="C177" s="12" t="s">
        <v>35</v>
      </c>
      <c r="D177" s="4" t="s">
        <v>3</v>
      </c>
      <c r="E177" s="14">
        <v>143.37991756807739</v>
      </c>
      <c r="F177" s="4" t="s">
        <v>3</v>
      </c>
      <c r="G177" s="4">
        <v>4.3196577634601834</v>
      </c>
      <c r="H177" s="14">
        <v>278585.64446786972</v>
      </c>
      <c r="I177" s="14">
        <v>105.7104737976357</v>
      </c>
      <c r="J177" s="14">
        <v>112.86507293302235</v>
      </c>
      <c r="K177" s="14">
        <v>392305.74457870214</v>
      </c>
      <c r="L177" s="14">
        <v>596.26905572041096</v>
      </c>
      <c r="M177" s="13">
        <v>31.964532787810825</v>
      </c>
      <c r="N177" s="13">
        <v>94.197502178260152</v>
      </c>
      <c r="O177" s="4" t="s">
        <v>3</v>
      </c>
      <c r="P177" s="15">
        <v>283.32566930289272</v>
      </c>
      <c r="Q177" s="4" t="s">
        <v>3</v>
      </c>
      <c r="R177" s="4">
        <v>4.6376707749839809</v>
      </c>
      <c r="S177" s="4">
        <v>4.2979062197162605</v>
      </c>
      <c r="T177" s="4">
        <v>1.003170071578392</v>
      </c>
      <c r="U177" s="4">
        <v>4.4367648761283878</v>
      </c>
      <c r="V177" s="4" t="s">
        <v>3</v>
      </c>
      <c r="W177" s="24">
        <v>22.28143320857443</v>
      </c>
      <c r="X177" s="4" t="s">
        <v>3</v>
      </c>
      <c r="Y177" s="1">
        <v>0.17975132648482275</v>
      </c>
      <c r="Z177" s="4" t="s">
        <v>3</v>
      </c>
      <c r="AA177" s="4">
        <v>3.451481382192112</v>
      </c>
      <c r="AB177" s="13">
        <v>26.333855398059633</v>
      </c>
      <c r="AC177" s="4" t="s">
        <v>3</v>
      </c>
    </row>
    <row r="178" spans="1:29" s="17" customFormat="1" x14ac:dyDescent="0.25">
      <c r="B178" s="18" t="s">
        <v>4</v>
      </c>
      <c r="C178" s="18"/>
      <c r="D178" s="2" t="s">
        <v>5</v>
      </c>
      <c r="E178" s="2">
        <v>66.367982401447122</v>
      </c>
      <c r="F178" s="2" t="s">
        <v>5</v>
      </c>
      <c r="G178" s="2">
        <v>51.125907627901221</v>
      </c>
      <c r="H178" s="2">
        <v>4.4263211448279778</v>
      </c>
      <c r="I178" s="2">
        <v>63.377213108345266</v>
      </c>
      <c r="J178" s="2">
        <v>3.808005895116195</v>
      </c>
      <c r="K178" s="2">
        <v>2.5998070367685271</v>
      </c>
      <c r="L178" s="2">
        <v>4.5858129855114971</v>
      </c>
      <c r="M178" s="2">
        <v>5.5441143930128209</v>
      </c>
      <c r="N178" s="2">
        <v>6.4289103058389481</v>
      </c>
      <c r="O178" s="2" t="s">
        <v>5</v>
      </c>
      <c r="P178" s="2">
        <v>9.9321736534373439</v>
      </c>
      <c r="Q178" s="2" t="s">
        <v>5</v>
      </c>
      <c r="R178" s="2">
        <v>13.516205006890472</v>
      </c>
      <c r="S178" s="2">
        <v>30.268769503689786</v>
      </c>
      <c r="T178" s="2">
        <v>8.6622943056953154</v>
      </c>
      <c r="U178" s="2">
        <v>39.556342817828799</v>
      </c>
      <c r="V178" s="2" t="s">
        <v>5</v>
      </c>
      <c r="W178" s="2">
        <v>15.111509432748914</v>
      </c>
      <c r="X178" s="2" t="s">
        <v>5</v>
      </c>
      <c r="Y178" s="2">
        <v>27.106026073457983</v>
      </c>
      <c r="Z178" s="2" t="s">
        <v>5</v>
      </c>
      <c r="AA178" s="2">
        <v>22.989028700896391</v>
      </c>
      <c r="AB178" s="2">
        <v>5.3974584217414439</v>
      </c>
      <c r="AC178" s="2" t="s">
        <v>5</v>
      </c>
    </row>
    <row r="179" spans="1:29" s="19" customFormat="1" ht="13.8" x14ac:dyDescent="0.25">
      <c r="B179" s="18" t="s">
        <v>81</v>
      </c>
      <c r="C179" s="20"/>
      <c r="D179" s="3">
        <v>0.40729214938506764</v>
      </c>
      <c r="E179" s="21">
        <v>14.323476917836059</v>
      </c>
      <c r="F179" s="22" t="s">
        <v>82</v>
      </c>
      <c r="G179" s="3">
        <v>2.7833347093031282E-2</v>
      </c>
      <c r="H179" s="21">
        <v>3.8339199741712267</v>
      </c>
      <c r="I179" s="21">
        <v>0.32679580270168862</v>
      </c>
      <c r="J179" s="3">
        <v>3.6111761213713595E-2</v>
      </c>
      <c r="K179" s="21">
        <v>0.24233063235123167</v>
      </c>
      <c r="L179" s="3">
        <v>0.2146846196782469</v>
      </c>
      <c r="M179" s="22">
        <v>1.5295947683543863E-2</v>
      </c>
      <c r="N179" s="3">
        <v>0.19842632572375865</v>
      </c>
      <c r="O179" s="3">
        <v>3.1138111812654787E-2</v>
      </c>
      <c r="P179" s="3">
        <v>0.47803808939543668</v>
      </c>
      <c r="Q179" s="3">
        <v>0.15624152030278513</v>
      </c>
      <c r="R179" s="22">
        <v>1.2525989962488318E-2</v>
      </c>
      <c r="S179" s="22">
        <v>4.1456874979527956E-2</v>
      </c>
      <c r="T179" s="23">
        <v>5.475135023225954E-3</v>
      </c>
      <c r="U179" s="22">
        <v>1.5046293853896784E-2</v>
      </c>
      <c r="V179" s="3" t="s">
        <v>82</v>
      </c>
      <c r="W179" s="3">
        <v>0.17698312894208443</v>
      </c>
      <c r="X179" s="22" t="s">
        <v>82</v>
      </c>
      <c r="Y179" s="23">
        <v>4.2959688210447303E-3</v>
      </c>
      <c r="Z179" s="23" t="s">
        <v>82</v>
      </c>
      <c r="AA179" s="22">
        <v>1.5233855267779994E-2</v>
      </c>
      <c r="AB179" s="22">
        <v>3.7578985375209375E-3</v>
      </c>
      <c r="AC179" s="23" t="s">
        <v>82</v>
      </c>
    </row>
    <row r="180" spans="1:29" x14ac:dyDescent="0.25">
      <c r="A180" s="11" t="s">
        <v>106</v>
      </c>
      <c r="B180" s="11" t="s">
        <v>74</v>
      </c>
      <c r="C180" s="12" t="s">
        <v>35</v>
      </c>
      <c r="D180" s="4">
        <v>1.6105686695478907</v>
      </c>
      <c r="E180" s="14">
        <v>209.45718678677841</v>
      </c>
      <c r="F180" s="4">
        <v>0.19138564294721278</v>
      </c>
      <c r="G180" s="13">
        <v>16.843797260816881</v>
      </c>
      <c r="H180" s="14">
        <v>300285.63574412826</v>
      </c>
      <c r="I180" s="4" t="s">
        <v>3</v>
      </c>
      <c r="J180" s="14">
        <v>115.0683902452777</v>
      </c>
      <c r="K180" s="14">
        <v>380370.44468313915</v>
      </c>
      <c r="L180" s="14">
        <v>564.4306198562648</v>
      </c>
      <c r="M180" s="4">
        <v>9.2363042683526206</v>
      </c>
      <c r="N180" s="15">
        <v>243.31999783874991</v>
      </c>
      <c r="O180" s="4" t="s">
        <v>3</v>
      </c>
      <c r="P180" s="13">
        <v>84.004675761537285</v>
      </c>
      <c r="Q180" s="4">
        <v>1.3754525253123948</v>
      </c>
      <c r="R180" s="4">
        <v>6.1589949919120377</v>
      </c>
      <c r="S180" s="4">
        <v>5.7494388504310248</v>
      </c>
      <c r="T180" s="4">
        <v>1.034000846959275</v>
      </c>
      <c r="U180" s="13">
        <v>11.028744733417307</v>
      </c>
      <c r="V180" s="4" t="s">
        <v>3</v>
      </c>
      <c r="W180" s="1">
        <v>9.1895431382417616</v>
      </c>
      <c r="X180" s="1">
        <v>0.33190893875594008</v>
      </c>
      <c r="Y180" s="4" t="s">
        <v>3</v>
      </c>
      <c r="Z180" s="4" t="s">
        <v>3</v>
      </c>
      <c r="AA180" s="4" t="s">
        <v>3</v>
      </c>
      <c r="AB180" s="4">
        <v>1.9726181397875762</v>
      </c>
      <c r="AC180" s="4" t="s">
        <v>3</v>
      </c>
    </row>
    <row r="181" spans="1:29" s="17" customFormat="1" x14ac:dyDescent="0.25">
      <c r="B181" s="18" t="s">
        <v>4</v>
      </c>
      <c r="C181" s="18"/>
      <c r="D181" s="2">
        <v>74.915196636316878</v>
      </c>
      <c r="E181" s="2">
        <v>51.81754798062272</v>
      </c>
      <c r="F181" s="2">
        <v>62.505912155578059</v>
      </c>
      <c r="G181" s="2">
        <v>15.227492000805766</v>
      </c>
      <c r="H181" s="2">
        <v>6.2619388871258721</v>
      </c>
      <c r="I181" s="2" t="s">
        <v>5</v>
      </c>
      <c r="J181" s="2">
        <v>2.8951680085766438</v>
      </c>
      <c r="K181" s="2">
        <v>3.264757904565823</v>
      </c>
      <c r="L181" s="2">
        <v>5.0063236197261647</v>
      </c>
      <c r="M181" s="2">
        <v>8.056941584040942</v>
      </c>
      <c r="N181" s="2">
        <v>5.4111589095256694</v>
      </c>
      <c r="O181" s="2" t="s">
        <v>5</v>
      </c>
      <c r="P181" s="2">
        <v>13.497432590690007</v>
      </c>
      <c r="Q181" s="2">
        <v>59.661956112386619</v>
      </c>
      <c r="R181" s="2">
        <v>13.244581788386022</v>
      </c>
      <c r="S181" s="2">
        <v>19.693494394449491</v>
      </c>
      <c r="T181" s="2">
        <v>9.1750039489764408</v>
      </c>
      <c r="U181" s="2">
        <v>12.119808124102153</v>
      </c>
      <c r="V181" s="2" t="s">
        <v>5</v>
      </c>
      <c r="W181" s="2">
        <v>23.618553996163183</v>
      </c>
      <c r="X181" s="2">
        <v>87.798134105615986</v>
      </c>
      <c r="Y181" s="2" t="s">
        <v>5</v>
      </c>
      <c r="Z181" s="2" t="s">
        <v>5</v>
      </c>
      <c r="AA181" s="2" t="s">
        <v>5</v>
      </c>
      <c r="AB181" s="2">
        <v>15.410387236556581</v>
      </c>
      <c r="AC181" s="2" t="s">
        <v>5</v>
      </c>
    </row>
    <row r="182" spans="1:29" s="19" customFormat="1" ht="13.8" x14ac:dyDescent="0.25">
      <c r="B182" s="18" t="s">
        <v>81</v>
      </c>
      <c r="C182" s="20"/>
      <c r="D182" s="3">
        <v>0.21653111368395705</v>
      </c>
      <c r="E182" s="21">
        <v>10.623885764528852</v>
      </c>
      <c r="F182" s="22" t="s">
        <v>82</v>
      </c>
      <c r="G182" s="3">
        <v>3.868004572001852E-2</v>
      </c>
      <c r="H182" s="21">
        <v>3.4488209545412696</v>
      </c>
      <c r="I182" s="21">
        <v>2.2254867748062866E-2</v>
      </c>
      <c r="J182" s="3">
        <v>3.2554100305407598E-2</v>
      </c>
      <c r="K182" s="21">
        <v>0.21405917119344395</v>
      </c>
      <c r="L182" s="3">
        <v>0.1853823304238606</v>
      </c>
      <c r="M182" s="22">
        <v>1.5025753679700177E-2</v>
      </c>
      <c r="N182" s="3">
        <v>0.16790510783371476</v>
      </c>
      <c r="O182" s="3">
        <v>0.19725419185610743</v>
      </c>
      <c r="P182" s="3">
        <v>0.43457179732320739</v>
      </c>
      <c r="Q182" s="3">
        <v>0.15880307423364515</v>
      </c>
      <c r="R182" s="22">
        <v>1.0585007564134876E-2</v>
      </c>
      <c r="S182" s="22">
        <v>4.2071071417265224E-2</v>
      </c>
      <c r="T182" s="23">
        <v>4.9996002116926034E-3</v>
      </c>
      <c r="U182" s="22">
        <v>1.5431865451141011E-2</v>
      </c>
      <c r="V182" s="3">
        <v>4.5598259057613159E-2</v>
      </c>
      <c r="W182" s="3">
        <v>0.16256239773332565</v>
      </c>
      <c r="X182" s="22">
        <v>1.5286448697727066E-2</v>
      </c>
      <c r="Y182" s="23">
        <v>6.2479480721473104E-3</v>
      </c>
      <c r="Z182" s="23" t="s">
        <v>82</v>
      </c>
      <c r="AA182" s="22">
        <v>5.0980733038664397E-3</v>
      </c>
      <c r="AB182" s="22">
        <v>3.9997942630934456E-3</v>
      </c>
      <c r="AC182" s="23">
        <v>4.5371920666904803E-4</v>
      </c>
    </row>
    <row r="183" spans="1:29" x14ac:dyDescent="0.25">
      <c r="A183" s="11" t="s">
        <v>106</v>
      </c>
      <c r="B183" s="11" t="s">
        <v>75</v>
      </c>
      <c r="C183" s="12" t="s">
        <v>91</v>
      </c>
      <c r="D183" s="13">
        <v>44.598125517468638</v>
      </c>
      <c r="E183" s="4" t="s">
        <v>3</v>
      </c>
      <c r="F183" s="4">
        <v>0.26752119239198385</v>
      </c>
      <c r="G183" s="4">
        <v>7.6666768546308726</v>
      </c>
      <c r="H183" s="14">
        <v>73522.644430166125</v>
      </c>
      <c r="I183" s="4">
        <v>7.3087773422104583</v>
      </c>
      <c r="J183" s="13">
        <v>19.349003316122413</v>
      </c>
      <c r="K183" s="14">
        <v>670827.06173798826</v>
      </c>
      <c r="L183" s="14">
        <v>192.56909748756638</v>
      </c>
      <c r="M183" s="4">
        <v>0.5742077595707602</v>
      </c>
      <c r="N183" s="4" t="s">
        <v>3</v>
      </c>
      <c r="O183" s="4">
        <v>1.2500809549825582</v>
      </c>
      <c r="P183" s="15">
        <v>112.84678976405037</v>
      </c>
      <c r="Q183" s="13">
        <v>74.419164648285317</v>
      </c>
      <c r="R183" s="13">
        <v>85.512990999974193</v>
      </c>
      <c r="S183" s="4">
        <v>8.4068453392501148</v>
      </c>
      <c r="T183" s="4">
        <v>1.217763778603373</v>
      </c>
      <c r="U183" s="4">
        <v>6.1635731297055543</v>
      </c>
      <c r="V183" s="4">
        <v>0.79759538013443898</v>
      </c>
      <c r="W183" s="24">
        <v>19.011866695428388</v>
      </c>
      <c r="X183" s="1">
        <v>0.54783202065734082</v>
      </c>
      <c r="Y183" s="1">
        <v>0.33643712037449919</v>
      </c>
      <c r="Z183" s="4">
        <v>0.16978366834825259</v>
      </c>
      <c r="AA183" s="13">
        <v>10.230468611984103</v>
      </c>
      <c r="AB183" s="14">
        <v>104.91062896670495</v>
      </c>
      <c r="AC183" s="16">
        <v>0.10680763012488625</v>
      </c>
    </row>
    <row r="184" spans="1:29" s="17" customFormat="1" x14ac:dyDescent="0.25">
      <c r="B184" s="18" t="s">
        <v>4</v>
      </c>
      <c r="C184" s="18"/>
      <c r="D184" s="2">
        <v>4.3459994007632856</v>
      </c>
      <c r="E184" s="2" t="s">
        <v>5</v>
      </c>
      <c r="F184" s="2">
        <v>57.518334077710975</v>
      </c>
      <c r="G184" s="2">
        <v>6.0968822320408611</v>
      </c>
      <c r="H184" s="2">
        <v>7.7282883770505784</v>
      </c>
      <c r="I184" s="2">
        <v>78.077015642929027</v>
      </c>
      <c r="J184" s="2">
        <v>9.7196492937455865</v>
      </c>
      <c r="K184" s="2">
        <v>1.3690207242224655</v>
      </c>
      <c r="L184" s="2">
        <v>7.4880316700922931</v>
      </c>
      <c r="M184" s="2">
        <v>27.977890707237204</v>
      </c>
      <c r="N184" s="2" t="s">
        <v>5</v>
      </c>
      <c r="O184" s="2">
        <v>66.046138672069759</v>
      </c>
      <c r="P184" s="2">
        <v>15.424553859527151</v>
      </c>
      <c r="Q184" s="2">
        <v>7.8115699384412114</v>
      </c>
      <c r="R184" s="2">
        <v>10.73115598745327</v>
      </c>
      <c r="S184" s="2">
        <v>14.917758083738592</v>
      </c>
      <c r="T184" s="2">
        <v>7.6789589714798057</v>
      </c>
      <c r="U184" s="2">
        <v>10.90575774974698</v>
      </c>
      <c r="V184" s="2">
        <v>25.839480023739132</v>
      </c>
      <c r="W184" s="2">
        <v>12.573617538535377</v>
      </c>
      <c r="X184" s="2">
        <v>37.478050057876459</v>
      </c>
      <c r="Y184" s="2">
        <v>22.511522812314645</v>
      </c>
      <c r="Z184" s="2">
        <v>23.216249534714489</v>
      </c>
      <c r="AA184" s="2">
        <v>4.5378777044123924</v>
      </c>
      <c r="AB184" s="2">
        <v>3.7465327828810708</v>
      </c>
      <c r="AC184" s="2">
        <v>16.881086879480947</v>
      </c>
    </row>
    <row r="185" spans="1:29" s="19" customFormat="1" ht="13.8" x14ac:dyDescent="0.25">
      <c r="B185" s="18" t="s">
        <v>81</v>
      </c>
      <c r="C185" s="20"/>
      <c r="D185" s="3">
        <v>0.14518229651647441</v>
      </c>
      <c r="E185" s="21">
        <v>2.5524800202995133</v>
      </c>
      <c r="F185" s="22" t="s">
        <v>82</v>
      </c>
      <c r="G185" s="3">
        <v>5.51475054977403E-2</v>
      </c>
      <c r="H185" s="21">
        <v>3.2723159524454508</v>
      </c>
      <c r="I185" s="21" t="s">
        <v>82</v>
      </c>
      <c r="J185" s="3">
        <v>2.9187611053362254E-2</v>
      </c>
      <c r="K185" s="21">
        <v>0.25143752860131802</v>
      </c>
      <c r="L185" s="3">
        <v>0.18414513762721235</v>
      </c>
      <c r="M185" s="22">
        <v>1.8576118843998728E-2</v>
      </c>
      <c r="N185" s="3">
        <v>0.17202930135397723</v>
      </c>
      <c r="O185" s="3">
        <v>0.16638774721868119</v>
      </c>
      <c r="P185" s="3">
        <v>0.46372881894545448</v>
      </c>
      <c r="Q185" s="3">
        <v>0.11566637619217189</v>
      </c>
      <c r="R185" s="22">
        <v>1.2978002232549721E-2</v>
      </c>
      <c r="S185" s="22">
        <v>5.7702925617934886E-2</v>
      </c>
      <c r="T185" s="23">
        <v>5.4488713738187131E-3</v>
      </c>
      <c r="U185" s="22">
        <v>1.9151239835594597E-2</v>
      </c>
      <c r="V185" s="3">
        <v>2.0563929250846446E-2</v>
      </c>
      <c r="W185" s="3">
        <v>0.19844195646329721</v>
      </c>
      <c r="X185" s="22">
        <v>2.314451632216669E-2</v>
      </c>
      <c r="Y185" s="23">
        <v>3.0083413731462395E-3</v>
      </c>
      <c r="Z185" s="23">
        <v>2.1470102606437396E-3</v>
      </c>
      <c r="AA185" s="22">
        <v>2.169210114523645E-2</v>
      </c>
      <c r="AB185" s="22">
        <v>3.8993361818290087E-3</v>
      </c>
      <c r="AC185" s="23">
        <v>7.7767605376412763E-4</v>
      </c>
    </row>
    <row r="186" spans="1:29" x14ac:dyDescent="0.25">
      <c r="A186" s="11" t="s">
        <v>106</v>
      </c>
      <c r="B186" s="11" t="s">
        <v>76</v>
      </c>
      <c r="C186" s="12" t="s">
        <v>92</v>
      </c>
      <c r="D186" s="13">
        <v>36.079274652209826</v>
      </c>
      <c r="E186" s="14">
        <v>262.08599640036346</v>
      </c>
      <c r="F186" s="4">
        <v>0.82634717973438587</v>
      </c>
      <c r="G186" s="4">
        <v>8.3150065709148233</v>
      </c>
      <c r="H186" s="14">
        <v>84193.870730458992</v>
      </c>
      <c r="I186" s="4" t="s">
        <v>3</v>
      </c>
      <c r="J186" s="13">
        <v>20.403919409690502</v>
      </c>
      <c r="K186" s="14">
        <v>620842.59312593576</v>
      </c>
      <c r="L186" s="14">
        <v>176.23716063216651</v>
      </c>
      <c r="M186" s="4">
        <v>0.83731880855143692</v>
      </c>
      <c r="N186" s="4" t="s">
        <v>3</v>
      </c>
      <c r="O186" s="4">
        <v>1.4588602168489744</v>
      </c>
      <c r="P186" s="13">
        <v>93.318265549878717</v>
      </c>
      <c r="Q186" s="13">
        <v>54.422205535472671</v>
      </c>
      <c r="R186" s="13">
        <v>78.542033630348925</v>
      </c>
      <c r="S186" s="4">
        <v>3.5286087194361886</v>
      </c>
      <c r="T186" s="4">
        <v>1.1432875017647699</v>
      </c>
      <c r="U186" s="4">
        <v>9.8314089478245688</v>
      </c>
      <c r="V186" s="4">
        <v>0.86800420506521248</v>
      </c>
      <c r="W186" s="24">
        <v>21.874522507497201</v>
      </c>
      <c r="X186" s="1">
        <v>0.33885936914819587</v>
      </c>
      <c r="Y186" s="1">
        <v>0.83083641761553195</v>
      </c>
      <c r="Z186" s="4">
        <v>0.23172540481440404</v>
      </c>
      <c r="AA186" s="13">
        <v>15.889970765777989</v>
      </c>
      <c r="AB186" s="14">
        <v>190.68662857419903</v>
      </c>
      <c r="AC186" s="16">
        <v>0.15347581416790865</v>
      </c>
    </row>
    <row r="187" spans="1:29" s="17" customFormat="1" x14ac:dyDescent="0.25">
      <c r="B187" s="18" t="s">
        <v>4</v>
      </c>
      <c r="C187" s="18"/>
      <c r="D187" s="2">
        <v>6.6237879189255375</v>
      </c>
      <c r="E187" s="2">
        <v>39.92441088328949</v>
      </c>
      <c r="F187" s="2">
        <v>24.50841762099915</v>
      </c>
      <c r="G187" s="2">
        <v>9.0093043763795855</v>
      </c>
      <c r="H187" s="2">
        <v>8.8867588251355745</v>
      </c>
      <c r="I187" s="2" t="s">
        <v>5</v>
      </c>
      <c r="J187" s="2">
        <v>9.5502131447584997</v>
      </c>
      <c r="K187" s="2">
        <v>1.3690207242224655</v>
      </c>
      <c r="L187" s="2">
        <v>6.7074839481566633</v>
      </c>
      <c r="M187" s="2">
        <v>32.475449227275114</v>
      </c>
      <c r="N187" s="2" t="s">
        <v>5</v>
      </c>
      <c r="O187" s="2">
        <v>75.909220566622011</v>
      </c>
      <c r="P187" s="2">
        <v>13.659148945593167</v>
      </c>
      <c r="Q187" s="2">
        <v>5.832502786966538</v>
      </c>
      <c r="R187" s="2">
        <v>11.519972069463948</v>
      </c>
      <c r="S187" s="2">
        <v>20.134734290103498</v>
      </c>
      <c r="T187" s="2">
        <v>9.2641294242887078</v>
      </c>
      <c r="U187" s="2">
        <v>11.193240141004614</v>
      </c>
      <c r="V187" s="2">
        <v>24.134918956275101</v>
      </c>
      <c r="W187" s="2">
        <v>10.169683908050009</v>
      </c>
      <c r="X187" s="2">
        <v>83.485950628029016</v>
      </c>
      <c r="Y187" s="2">
        <v>15.860600759550824</v>
      </c>
      <c r="Z187" s="2">
        <v>24.352367066218292</v>
      </c>
      <c r="AA187" s="2">
        <v>5.1131118289802959</v>
      </c>
      <c r="AB187" s="2">
        <v>3.9705419276550171</v>
      </c>
      <c r="AC187" s="2">
        <v>11.976558999886818</v>
      </c>
    </row>
    <row r="188" spans="1:29" s="19" customFormat="1" ht="13.8" x14ac:dyDescent="0.25">
      <c r="B188" s="18" t="s">
        <v>81</v>
      </c>
      <c r="C188" s="20"/>
      <c r="D188" s="3">
        <v>0.16834997733775697</v>
      </c>
      <c r="E188" s="21">
        <v>17.813833441309896</v>
      </c>
      <c r="F188" s="22">
        <v>0.10502408552490011</v>
      </c>
      <c r="G188" s="3">
        <v>5.8321033986600268E-2</v>
      </c>
      <c r="H188" s="21">
        <v>4.3246486087427014</v>
      </c>
      <c r="I188" s="21" t="s">
        <v>82</v>
      </c>
      <c r="J188" s="3">
        <v>4.0838759199706261E-2</v>
      </c>
      <c r="K188" s="21">
        <v>0.3098442585653548</v>
      </c>
      <c r="L188" s="3">
        <v>0.24605769047193121</v>
      </c>
      <c r="M188" s="22">
        <v>1.7256842436488274E-2</v>
      </c>
      <c r="N188" s="3">
        <v>0.28813964160814204</v>
      </c>
      <c r="O188" s="3">
        <v>0.18164150704955412</v>
      </c>
      <c r="P188" s="3">
        <v>0.66847109899864665</v>
      </c>
      <c r="Q188" s="3">
        <v>0.14963433530173872</v>
      </c>
      <c r="R188" s="22">
        <v>1.5287611848134852E-2</v>
      </c>
      <c r="S188" s="22">
        <v>8.9778397940204147E-2</v>
      </c>
      <c r="T188" s="23">
        <v>7.4172117341450051E-3</v>
      </c>
      <c r="U188" s="22">
        <v>2.377455223923523E-2</v>
      </c>
      <c r="V188" s="3">
        <v>2.6052405135602821E-2</v>
      </c>
      <c r="W188" s="3">
        <v>0.30828717854017768</v>
      </c>
      <c r="X188" s="22">
        <v>1.7854305298467217E-2</v>
      </c>
      <c r="Y188" s="23">
        <v>4.2252844230679879E-3</v>
      </c>
      <c r="Z188" s="23">
        <v>2.6548210793021949E-3</v>
      </c>
      <c r="AA188" s="22">
        <v>2.5956680835007812E-2</v>
      </c>
      <c r="AB188" s="22">
        <v>4.5981673231635751E-3</v>
      </c>
      <c r="AC188" s="23">
        <v>8.4770876867469472E-4</v>
      </c>
    </row>
    <row r="189" spans="1:29" x14ac:dyDescent="0.25">
      <c r="A189" s="11" t="s">
        <v>106</v>
      </c>
      <c r="B189" s="11" t="s">
        <v>77</v>
      </c>
      <c r="C189" s="12" t="s">
        <v>93</v>
      </c>
      <c r="D189" s="13">
        <v>15.224716938984976</v>
      </c>
      <c r="E189" s="4" t="s">
        <v>3</v>
      </c>
      <c r="F189" s="4">
        <v>0.41207547963419622</v>
      </c>
      <c r="G189" s="4">
        <v>8.0534630127758149</v>
      </c>
      <c r="H189" s="14">
        <v>138999.83130570839</v>
      </c>
      <c r="I189" s="4">
        <v>3.9825135954849644</v>
      </c>
      <c r="J189" s="13">
        <v>46.720696538070229</v>
      </c>
      <c r="K189" s="14">
        <v>502826.32052343176</v>
      </c>
      <c r="L189" s="14">
        <v>352.35137649386047</v>
      </c>
      <c r="M189" s="4">
        <v>0.7399041669269355</v>
      </c>
      <c r="N189" s="4" t="s">
        <v>3</v>
      </c>
      <c r="O189" s="4" t="s">
        <v>3</v>
      </c>
      <c r="P189" s="13">
        <v>70.338132004472001</v>
      </c>
      <c r="Q189" s="13">
        <v>36.999473597056607</v>
      </c>
      <c r="R189" s="13">
        <v>54.698889677881205</v>
      </c>
      <c r="S189" s="4">
        <v>9.011205742036287</v>
      </c>
      <c r="T189" s="4">
        <v>0.88297317979957946</v>
      </c>
      <c r="U189" s="4">
        <v>9.2206009340848087</v>
      </c>
      <c r="V189" s="4" t="s">
        <v>3</v>
      </c>
      <c r="W189" s="24">
        <v>17.620833608166034</v>
      </c>
      <c r="X189" s="4" t="s">
        <v>3</v>
      </c>
      <c r="Y189" s="1">
        <v>0.46771707657840139</v>
      </c>
      <c r="Z189" s="4" t="s">
        <v>3</v>
      </c>
      <c r="AA189" s="13">
        <v>11.346362232550922</v>
      </c>
      <c r="AB189" s="14">
        <v>158.4409275397783</v>
      </c>
      <c r="AC189" s="16">
        <v>8.9178155185762456E-2</v>
      </c>
    </row>
    <row r="190" spans="1:29" s="17" customFormat="1" x14ac:dyDescent="0.25">
      <c r="B190" s="18" t="s">
        <v>4</v>
      </c>
      <c r="C190" s="18"/>
      <c r="D190" s="2">
        <v>78.002351716998419</v>
      </c>
      <c r="E190" s="2" t="s">
        <v>5</v>
      </c>
      <c r="F190" s="2">
        <v>68.070570669707976</v>
      </c>
      <c r="G190" s="2">
        <v>45.119408200835572</v>
      </c>
      <c r="H190" s="2">
        <v>5.7413983243054174</v>
      </c>
      <c r="I190" s="2">
        <v>68.977599845140318</v>
      </c>
      <c r="J190" s="2">
        <v>5.4368645889228171</v>
      </c>
      <c r="K190" s="2">
        <v>28.025857729923192</v>
      </c>
      <c r="L190" s="2">
        <v>6.1745777853604826</v>
      </c>
      <c r="M190" s="2">
        <v>58.122726314315393</v>
      </c>
      <c r="N190" s="2" t="s">
        <v>5</v>
      </c>
      <c r="O190" s="2" t="s">
        <v>5</v>
      </c>
      <c r="P190" s="2">
        <v>34.710980871999297</v>
      </c>
      <c r="Q190" s="2">
        <v>29.239336950938121</v>
      </c>
      <c r="R190" s="2">
        <v>50.260776095036064</v>
      </c>
      <c r="S190" s="2">
        <v>21.410687806480091</v>
      </c>
      <c r="T190" s="2">
        <v>32.628404941217404</v>
      </c>
      <c r="U190" s="2">
        <v>29.097576429892342</v>
      </c>
      <c r="V190" s="2" t="s">
        <v>5</v>
      </c>
      <c r="W190" s="2">
        <v>28.333123236687047</v>
      </c>
      <c r="X190" s="2" t="s">
        <v>5</v>
      </c>
      <c r="Y190" s="2">
        <v>48.541631877289774</v>
      </c>
      <c r="Z190" s="2" t="s">
        <v>5</v>
      </c>
      <c r="AA190" s="2">
        <v>28.781698685384242</v>
      </c>
      <c r="AB190" s="2">
        <v>17.266375670129264</v>
      </c>
      <c r="AC190" s="2">
        <v>78.245927939769288</v>
      </c>
    </row>
    <row r="191" spans="1:29" s="19" customFormat="1" ht="13.8" x14ac:dyDescent="0.25">
      <c r="B191" s="18" t="s">
        <v>81</v>
      </c>
      <c r="C191" s="20"/>
      <c r="D191" s="3">
        <v>7.6457754497571057E-2</v>
      </c>
      <c r="E191" s="21">
        <v>5.4685299814289294</v>
      </c>
      <c r="F191" s="22" t="s">
        <v>82</v>
      </c>
      <c r="G191" s="3">
        <v>4.0622145723587751E-2</v>
      </c>
      <c r="H191" s="21">
        <v>7.5476387082969776</v>
      </c>
      <c r="I191" s="21" t="s">
        <v>82</v>
      </c>
      <c r="J191" s="3">
        <v>7.3855801954496425E-2</v>
      </c>
      <c r="K191" s="21">
        <v>0.24947378284620181</v>
      </c>
      <c r="L191" s="3">
        <v>0.40826087332181138</v>
      </c>
      <c r="M191" s="22">
        <v>3.0628600572736021E-2</v>
      </c>
      <c r="N191" s="3">
        <v>1.8513071831127921</v>
      </c>
      <c r="O191" s="3">
        <v>8.0053472793558914E-2</v>
      </c>
      <c r="P191" s="3">
        <v>0.50385577263760895</v>
      </c>
      <c r="Q191" s="3">
        <v>0.12459727635644091</v>
      </c>
      <c r="R191" s="22">
        <v>9.921266691308139E-3</v>
      </c>
      <c r="S191" s="22">
        <v>8.733030527338731E-2</v>
      </c>
      <c r="T191" s="23">
        <v>5.6447129985246506E-3</v>
      </c>
      <c r="U191" s="22">
        <v>2.2586756995034301E-2</v>
      </c>
      <c r="V191" s="3">
        <v>1.5412751799506704E-2</v>
      </c>
      <c r="W191" s="3">
        <v>0.25666744904144634</v>
      </c>
      <c r="X191" s="22">
        <v>8.6598756943610661E-3</v>
      </c>
      <c r="Y191" s="23">
        <v>3.099774233305555E-3</v>
      </c>
      <c r="Z191" s="23">
        <v>4.6351349676774584E-4</v>
      </c>
      <c r="AA191" s="22">
        <v>2.2407503427337376E-2</v>
      </c>
      <c r="AB191" s="22">
        <v>4.8683547474048577E-3</v>
      </c>
      <c r="AC191" s="23">
        <v>4.3807305049171772E-4</v>
      </c>
    </row>
    <row r="192" spans="1:29" x14ac:dyDescent="0.25">
      <c r="A192" s="11" t="s">
        <v>106</v>
      </c>
      <c r="B192" s="11" t="s">
        <v>78</v>
      </c>
      <c r="C192" s="12" t="s">
        <v>35</v>
      </c>
      <c r="D192" s="4">
        <v>2.5818581535670972</v>
      </c>
      <c r="E192" s="14">
        <v>349.56053931112393</v>
      </c>
      <c r="F192" s="4" t="s">
        <v>3</v>
      </c>
      <c r="G192" s="4">
        <v>4.5165745641925286</v>
      </c>
      <c r="H192" s="14">
        <v>287460.98422353726</v>
      </c>
      <c r="I192" s="4" t="s">
        <v>3</v>
      </c>
      <c r="J192" s="14">
        <v>122.37342157775572</v>
      </c>
      <c r="K192" s="14">
        <v>416849.05049372412</v>
      </c>
      <c r="L192" s="14">
        <v>561.45318688503119</v>
      </c>
      <c r="M192" s="4">
        <v>0.70576286818460443</v>
      </c>
      <c r="N192" s="4" t="s">
        <v>3</v>
      </c>
      <c r="O192" s="4" t="s">
        <v>3</v>
      </c>
      <c r="P192" s="15">
        <v>315.56237192882855</v>
      </c>
      <c r="Q192" s="4" t="s">
        <v>3</v>
      </c>
      <c r="R192" s="4">
        <v>5.334897842881122</v>
      </c>
      <c r="S192" s="4">
        <v>3.3555985304101976</v>
      </c>
      <c r="T192" s="4">
        <v>1.04534656124714</v>
      </c>
      <c r="U192" s="4">
        <v>7.9853874069072415</v>
      </c>
      <c r="V192" s="4" t="s">
        <v>3</v>
      </c>
      <c r="W192" s="24">
        <v>23.655176926373212</v>
      </c>
      <c r="X192" s="4" t="s">
        <v>3</v>
      </c>
      <c r="Y192" s="4" t="s">
        <v>3</v>
      </c>
      <c r="Z192" s="4" t="s">
        <v>3</v>
      </c>
      <c r="AA192" s="4" t="s">
        <v>3</v>
      </c>
      <c r="AB192" s="1">
        <v>1.3559674793736827</v>
      </c>
      <c r="AC192" s="4" t="s">
        <v>3</v>
      </c>
    </row>
    <row r="193" spans="1:29" s="17" customFormat="1" x14ac:dyDescent="0.25">
      <c r="B193" s="18" t="s">
        <v>4</v>
      </c>
      <c r="C193" s="18"/>
      <c r="D193" s="2">
        <v>79.260826809210627</v>
      </c>
      <c r="E193" s="2">
        <v>27.777652942713519</v>
      </c>
      <c r="F193" s="2" t="s">
        <v>5</v>
      </c>
      <c r="G193" s="2">
        <v>10.761689186393063</v>
      </c>
      <c r="H193" s="2">
        <v>5.0983855739338919</v>
      </c>
      <c r="I193" s="2" t="s">
        <v>5</v>
      </c>
      <c r="J193" s="2">
        <v>4.1737101023993661</v>
      </c>
      <c r="K193" s="2">
        <v>3.1919013012013764</v>
      </c>
      <c r="L193" s="2">
        <v>4.1966683021865414</v>
      </c>
      <c r="M193" s="2">
        <v>25.092225083717612</v>
      </c>
      <c r="N193" s="2" t="s">
        <v>5</v>
      </c>
      <c r="O193" s="2" t="s">
        <v>5</v>
      </c>
      <c r="P193" s="2">
        <v>10.714648095834235</v>
      </c>
      <c r="Q193" s="2" t="s">
        <v>5</v>
      </c>
      <c r="R193" s="2">
        <v>12.889759074077647</v>
      </c>
      <c r="S193" s="2">
        <v>25.560491559278169</v>
      </c>
      <c r="T193" s="2">
        <v>8.748855435117715</v>
      </c>
      <c r="U193" s="2">
        <v>8.9069929220320905</v>
      </c>
      <c r="V193" s="2" t="s">
        <v>5</v>
      </c>
      <c r="W193" s="2">
        <v>11.32883317475102</v>
      </c>
      <c r="X193" s="2" t="s">
        <v>5</v>
      </c>
      <c r="Y193" s="2" t="s">
        <v>5</v>
      </c>
      <c r="Z193" s="2" t="s">
        <v>5</v>
      </c>
      <c r="AA193" s="2" t="s">
        <v>5</v>
      </c>
      <c r="AB193" s="2">
        <v>13.325734181833564</v>
      </c>
      <c r="AC193" s="2" t="s">
        <v>5</v>
      </c>
    </row>
    <row r="194" spans="1:29" s="19" customFormat="1" ht="13.8" x14ac:dyDescent="0.25">
      <c r="B194" s="18" t="s">
        <v>81</v>
      </c>
      <c r="C194" s="20"/>
      <c r="D194" s="3">
        <v>0.13580927886716451</v>
      </c>
      <c r="E194" s="21">
        <v>23.137172231759287</v>
      </c>
      <c r="F194" s="22">
        <v>1.3251408791708165E-3</v>
      </c>
      <c r="G194" s="3">
        <v>5.0741248187538043E-2</v>
      </c>
      <c r="H194" s="21">
        <v>3.6915719918912897</v>
      </c>
      <c r="I194" s="21" t="s">
        <v>82</v>
      </c>
      <c r="J194" s="3">
        <v>3.6009680004011488E-2</v>
      </c>
      <c r="K194" s="21">
        <v>0.24069505724997001</v>
      </c>
      <c r="L194" s="3">
        <v>0.2093161996822295</v>
      </c>
      <c r="M194" s="22">
        <v>1.4120840525676486E-2</v>
      </c>
      <c r="N194" s="3">
        <v>6.4196971598162428E-2</v>
      </c>
      <c r="O194" s="3">
        <v>7.7189892463740334E-2</v>
      </c>
      <c r="P194" s="3">
        <v>0.45181710335445058</v>
      </c>
      <c r="Q194" s="3" t="s">
        <v>82</v>
      </c>
      <c r="R194" s="22">
        <v>1.2880968502432569E-2</v>
      </c>
      <c r="S194" s="22">
        <v>5.0336096431897105E-2</v>
      </c>
      <c r="T194" s="23">
        <v>5.4623172376417825E-3</v>
      </c>
      <c r="U194" s="22">
        <v>1.9460219459112065E-2</v>
      </c>
      <c r="V194" s="3" t="s">
        <v>82</v>
      </c>
      <c r="W194" s="3">
        <v>0.22221866466266682</v>
      </c>
      <c r="X194" s="22">
        <v>8.8288384671007636E-2</v>
      </c>
      <c r="Y194" s="23" t="s">
        <v>82</v>
      </c>
      <c r="Z194" s="23" t="s">
        <v>82</v>
      </c>
      <c r="AA194" s="22" t="s">
        <v>82</v>
      </c>
      <c r="AB194" s="22">
        <v>3.301718764345173E-3</v>
      </c>
      <c r="AC194" s="23" t="s">
        <v>82</v>
      </c>
    </row>
    <row r="196" spans="1:29" x14ac:dyDescent="0.25">
      <c r="A196" s="36" t="s">
        <v>80</v>
      </c>
    </row>
    <row r="197" spans="1:29" s="38" customFormat="1" x14ac:dyDescent="0.25">
      <c r="A197" s="36" t="s">
        <v>98</v>
      </c>
      <c r="C197" s="36"/>
    </row>
    <row r="198" spans="1:29" s="38" customFormat="1" ht="13.8" x14ac:dyDescent="0.25">
      <c r="A198" s="36" t="s">
        <v>79</v>
      </c>
      <c r="C198" s="36"/>
    </row>
    <row r="199" spans="1:29" x14ac:dyDescent="0.25">
      <c r="A199" s="36" t="s">
        <v>114</v>
      </c>
    </row>
  </sheetData>
  <mergeCells count="1">
    <mergeCell ref="AD1:AH1"/>
  </mergeCells>
  <phoneticPr fontId="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suppl. tabale2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2018-11-06T12:17:14Z</dcterms:modified>
</cp:coreProperties>
</file>