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ierking\Desktop\"/>
    </mc:Choice>
  </mc:AlternateContent>
  <bookViews>
    <workbookView xWindow="0" yWindow="0" windowWidth="20490" windowHeight="7755"/>
  </bookViews>
  <sheets>
    <sheet name="AL521 station 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0" i="1" l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N324" i="1"/>
  <c r="S323" i="1"/>
  <c r="N323" i="1"/>
  <c r="S322" i="1"/>
  <c r="N322" i="1"/>
  <c r="S321" i="1"/>
  <c r="N321" i="1"/>
  <c r="S320" i="1"/>
  <c r="N320" i="1"/>
  <c r="S319" i="1"/>
  <c r="N319" i="1"/>
  <c r="S318" i="1"/>
  <c r="N318" i="1"/>
  <c r="S317" i="1"/>
  <c r="N317" i="1"/>
  <c r="S316" i="1"/>
  <c r="N316" i="1"/>
  <c r="S315" i="1"/>
  <c r="N315" i="1"/>
  <c r="S314" i="1"/>
  <c r="N314" i="1"/>
  <c r="S313" i="1"/>
  <c r="N313" i="1"/>
  <c r="S312" i="1"/>
  <c r="N312" i="1"/>
  <c r="S311" i="1"/>
  <c r="N311" i="1"/>
  <c r="S310" i="1"/>
  <c r="N310" i="1"/>
  <c r="S309" i="1"/>
  <c r="N309" i="1"/>
  <c r="S308" i="1"/>
  <c r="N308" i="1"/>
  <c r="S307" i="1"/>
  <c r="N307" i="1"/>
  <c r="S306" i="1"/>
  <c r="N306" i="1"/>
  <c r="N305" i="1"/>
  <c r="S304" i="1"/>
  <c r="N304" i="1"/>
  <c r="S303" i="1"/>
  <c r="N303" i="1"/>
  <c r="N302" i="1"/>
  <c r="S301" i="1"/>
  <c r="N301" i="1"/>
  <c r="S300" i="1"/>
  <c r="N300" i="1"/>
  <c r="S299" i="1"/>
  <c r="N299" i="1"/>
  <c r="S298" i="1"/>
  <c r="N298" i="1"/>
  <c r="S297" i="1"/>
  <c r="N297" i="1"/>
  <c r="S296" i="1"/>
  <c r="N296" i="1"/>
  <c r="S295" i="1"/>
  <c r="N295" i="1"/>
  <c r="S294" i="1"/>
  <c r="N294" i="1"/>
  <c r="S293" i="1"/>
  <c r="N293" i="1"/>
  <c r="S292" i="1"/>
  <c r="N292" i="1"/>
  <c r="S291" i="1"/>
  <c r="N291" i="1"/>
  <c r="S290" i="1"/>
  <c r="N290" i="1"/>
  <c r="S289" i="1"/>
  <c r="N289" i="1"/>
  <c r="S288" i="1"/>
  <c r="N288" i="1"/>
  <c r="S287" i="1"/>
  <c r="N287" i="1"/>
  <c r="S286" i="1"/>
  <c r="N286" i="1"/>
  <c r="S285" i="1"/>
  <c r="N285" i="1"/>
  <c r="S284" i="1"/>
  <c r="N284" i="1"/>
  <c r="S283" i="1"/>
  <c r="N283" i="1"/>
  <c r="S282" i="1"/>
  <c r="N282" i="1"/>
  <c r="S281" i="1"/>
  <c r="N281" i="1"/>
  <c r="S280" i="1"/>
  <c r="N280" i="1"/>
  <c r="S279" i="1"/>
  <c r="N279" i="1"/>
  <c r="S278" i="1"/>
  <c r="N278" i="1"/>
  <c r="S277" i="1"/>
  <c r="N277" i="1"/>
  <c r="S276" i="1"/>
  <c r="N276" i="1"/>
  <c r="S275" i="1"/>
  <c r="N275" i="1"/>
  <c r="S274" i="1"/>
  <c r="N274" i="1"/>
  <c r="S273" i="1"/>
  <c r="N273" i="1"/>
  <c r="S272" i="1"/>
  <c r="N272" i="1"/>
  <c r="S271" i="1"/>
  <c r="N271" i="1"/>
  <c r="S270" i="1"/>
  <c r="N270" i="1"/>
  <c r="S269" i="1"/>
  <c r="N269" i="1"/>
  <c r="S268" i="1"/>
  <c r="N268" i="1"/>
  <c r="S267" i="1"/>
  <c r="N267" i="1"/>
  <c r="S266" i="1"/>
  <c r="N266" i="1"/>
  <c r="S265" i="1"/>
  <c r="N265" i="1"/>
  <c r="S264" i="1"/>
  <c r="N264" i="1"/>
  <c r="S263" i="1"/>
  <c r="N263" i="1"/>
  <c r="S262" i="1"/>
  <c r="N262" i="1"/>
  <c r="S261" i="1"/>
  <c r="N261" i="1"/>
  <c r="S260" i="1"/>
  <c r="N260" i="1"/>
  <c r="S259" i="1"/>
  <c r="N259" i="1"/>
  <c r="S258" i="1"/>
  <c r="N258" i="1"/>
  <c r="S257" i="1"/>
  <c r="N257" i="1"/>
  <c r="S256" i="1"/>
  <c r="N256" i="1"/>
  <c r="S255" i="1"/>
  <c r="N255" i="1"/>
  <c r="S254" i="1"/>
  <c r="N254" i="1"/>
  <c r="S253" i="1"/>
  <c r="N253" i="1"/>
  <c r="S252" i="1"/>
  <c r="N252" i="1"/>
  <c r="S251" i="1"/>
  <c r="N251" i="1"/>
  <c r="S250" i="1"/>
  <c r="N250" i="1"/>
  <c r="S249" i="1"/>
  <c r="N249" i="1"/>
  <c r="S248" i="1"/>
  <c r="N248" i="1"/>
  <c r="S247" i="1"/>
  <c r="N247" i="1"/>
  <c r="S246" i="1"/>
  <c r="N246" i="1"/>
  <c r="S245" i="1"/>
  <c r="N245" i="1"/>
  <c r="S244" i="1"/>
  <c r="N244" i="1"/>
  <c r="S243" i="1"/>
  <c r="N243" i="1"/>
  <c r="S242" i="1"/>
  <c r="N242" i="1"/>
  <c r="S241" i="1"/>
  <c r="N241" i="1"/>
  <c r="S240" i="1"/>
  <c r="N240" i="1"/>
  <c r="S239" i="1"/>
  <c r="N239" i="1"/>
  <c r="N238" i="1"/>
  <c r="S237" i="1"/>
  <c r="N237" i="1"/>
  <c r="S236" i="1"/>
  <c r="N236" i="1"/>
  <c r="S235" i="1"/>
  <c r="N235" i="1"/>
  <c r="S234" i="1"/>
  <c r="N234" i="1"/>
  <c r="S233" i="1"/>
  <c r="N233" i="1"/>
  <c r="S232" i="1"/>
  <c r="N232" i="1"/>
  <c r="S231" i="1"/>
  <c r="N231" i="1"/>
  <c r="S230" i="1"/>
  <c r="N230" i="1"/>
  <c r="S229" i="1"/>
  <c r="N229" i="1"/>
  <c r="S228" i="1"/>
  <c r="N228" i="1"/>
  <c r="S227" i="1"/>
  <c r="N227" i="1"/>
  <c r="S226" i="1"/>
  <c r="N226" i="1"/>
  <c r="S225" i="1"/>
  <c r="N225" i="1"/>
  <c r="S224" i="1"/>
  <c r="N224" i="1"/>
  <c r="S223" i="1"/>
  <c r="N223" i="1"/>
  <c r="S222" i="1"/>
  <c r="N222" i="1"/>
  <c r="S221" i="1"/>
  <c r="N221" i="1"/>
  <c r="S220" i="1"/>
  <c r="N220" i="1"/>
  <c r="S219" i="1"/>
  <c r="N219" i="1"/>
  <c r="S218" i="1"/>
  <c r="N218" i="1"/>
  <c r="S217" i="1"/>
  <c r="N217" i="1"/>
  <c r="S216" i="1"/>
  <c r="N216" i="1"/>
  <c r="S215" i="1"/>
  <c r="N215" i="1"/>
  <c r="S214" i="1"/>
  <c r="N214" i="1"/>
  <c r="S213" i="1"/>
  <c r="N213" i="1"/>
  <c r="S212" i="1"/>
  <c r="N212" i="1"/>
  <c r="N211" i="1"/>
  <c r="S210" i="1"/>
  <c r="N210" i="1"/>
  <c r="S209" i="1"/>
  <c r="N209" i="1"/>
  <c r="S208" i="1"/>
  <c r="N208" i="1"/>
  <c r="S207" i="1"/>
  <c r="N207" i="1"/>
  <c r="S206" i="1"/>
  <c r="N206" i="1"/>
  <c r="S205" i="1"/>
  <c r="N205" i="1"/>
  <c r="S204" i="1"/>
  <c r="N204" i="1"/>
  <c r="S203" i="1"/>
  <c r="N203" i="1"/>
  <c r="S202" i="1"/>
  <c r="N202" i="1"/>
  <c r="S201" i="1"/>
  <c r="N201" i="1"/>
  <c r="S200" i="1"/>
  <c r="N200" i="1"/>
  <c r="S199" i="1"/>
  <c r="N199" i="1"/>
  <c r="S198" i="1"/>
  <c r="N198" i="1"/>
  <c r="S197" i="1"/>
  <c r="N197" i="1"/>
  <c r="S196" i="1"/>
  <c r="N196" i="1"/>
  <c r="S195" i="1"/>
  <c r="N195" i="1"/>
  <c r="S194" i="1"/>
  <c r="N194" i="1"/>
  <c r="S193" i="1"/>
  <c r="N193" i="1"/>
  <c r="N192" i="1"/>
  <c r="S191" i="1"/>
  <c r="N191" i="1"/>
  <c r="S190" i="1"/>
  <c r="N190" i="1"/>
  <c r="S189" i="1"/>
  <c r="N189" i="1"/>
  <c r="S188" i="1"/>
  <c r="N188" i="1"/>
  <c r="S187" i="1"/>
  <c r="N187" i="1"/>
  <c r="S186" i="1"/>
  <c r="N186" i="1"/>
  <c r="S185" i="1"/>
  <c r="N185" i="1"/>
  <c r="S184" i="1"/>
  <c r="N184" i="1"/>
  <c r="S183" i="1"/>
  <c r="N183" i="1"/>
  <c r="S182" i="1"/>
  <c r="N182" i="1"/>
  <c r="N181" i="1"/>
  <c r="S180" i="1"/>
  <c r="N180" i="1"/>
  <c r="S179" i="1"/>
  <c r="N179" i="1"/>
  <c r="S178" i="1"/>
  <c r="N178" i="1"/>
  <c r="S177" i="1"/>
  <c r="N177" i="1"/>
  <c r="N176" i="1"/>
  <c r="S175" i="1"/>
  <c r="N175" i="1"/>
  <c r="S174" i="1"/>
  <c r="N174" i="1"/>
  <c r="S173" i="1"/>
  <c r="N173" i="1"/>
  <c r="S172" i="1"/>
  <c r="N172" i="1"/>
  <c r="S171" i="1"/>
  <c r="N171" i="1"/>
  <c r="S170" i="1"/>
  <c r="N170" i="1"/>
  <c r="S169" i="1"/>
  <c r="N169" i="1"/>
  <c r="N168" i="1"/>
  <c r="S167" i="1"/>
  <c r="N167" i="1"/>
  <c r="S166" i="1"/>
  <c r="N166" i="1"/>
  <c r="S165" i="1"/>
  <c r="N165" i="1"/>
  <c r="S164" i="1"/>
  <c r="N164" i="1"/>
  <c r="S163" i="1"/>
  <c r="N163" i="1"/>
  <c r="S162" i="1"/>
  <c r="N162" i="1"/>
  <c r="S161" i="1"/>
  <c r="N161" i="1"/>
  <c r="S160" i="1"/>
  <c r="N160" i="1"/>
  <c r="S159" i="1"/>
  <c r="N159" i="1"/>
  <c r="S158" i="1"/>
  <c r="N158" i="1"/>
  <c r="S157" i="1"/>
  <c r="N157" i="1"/>
  <c r="S156" i="1"/>
  <c r="N156" i="1"/>
  <c r="S155" i="1"/>
  <c r="N155" i="1"/>
  <c r="S154" i="1"/>
  <c r="N154" i="1"/>
  <c r="S153" i="1"/>
  <c r="N153" i="1"/>
  <c r="S152" i="1"/>
  <c r="N152" i="1"/>
  <c r="S151" i="1"/>
  <c r="N151" i="1"/>
  <c r="S150" i="1"/>
  <c r="N150" i="1"/>
  <c r="S149" i="1"/>
  <c r="N149" i="1"/>
  <c r="S148" i="1"/>
  <c r="N148" i="1"/>
  <c r="S147" i="1"/>
  <c r="N147" i="1"/>
  <c r="S146" i="1"/>
  <c r="N146" i="1"/>
  <c r="S145" i="1"/>
  <c r="N145" i="1"/>
  <c r="S144" i="1"/>
  <c r="N144" i="1"/>
  <c r="S143" i="1"/>
  <c r="N143" i="1"/>
  <c r="S142" i="1"/>
  <c r="N142" i="1"/>
  <c r="S141" i="1"/>
  <c r="N141" i="1"/>
  <c r="S140" i="1"/>
  <c r="N140" i="1"/>
  <c r="S139" i="1"/>
  <c r="N139" i="1"/>
  <c r="S138" i="1"/>
  <c r="N138" i="1"/>
  <c r="S137" i="1"/>
  <c r="N137" i="1"/>
  <c r="S136" i="1"/>
  <c r="N136" i="1"/>
  <c r="N135" i="1"/>
  <c r="N134" i="1"/>
  <c r="S133" i="1"/>
  <c r="N133" i="1"/>
  <c r="S132" i="1"/>
  <c r="N132" i="1"/>
  <c r="S131" i="1"/>
  <c r="N131" i="1"/>
  <c r="S130" i="1"/>
  <c r="N130" i="1"/>
  <c r="S129" i="1"/>
  <c r="N129" i="1"/>
  <c r="N128" i="1"/>
  <c r="S127" i="1"/>
  <c r="N127" i="1"/>
  <c r="S126" i="1"/>
  <c r="N126" i="1"/>
  <c r="S125" i="1"/>
  <c r="N125" i="1"/>
  <c r="S124" i="1"/>
  <c r="N124" i="1"/>
  <c r="S123" i="1"/>
  <c r="N123" i="1"/>
  <c r="S122" i="1"/>
  <c r="N122" i="1"/>
  <c r="S121" i="1"/>
  <c r="N121" i="1"/>
  <c r="S120" i="1"/>
  <c r="N120" i="1"/>
  <c r="S119" i="1"/>
  <c r="N119" i="1"/>
  <c r="N118" i="1"/>
  <c r="N117" i="1"/>
  <c r="S116" i="1"/>
  <c r="N116" i="1"/>
  <c r="S115" i="1"/>
  <c r="N115" i="1"/>
  <c r="S114" i="1"/>
  <c r="N114" i="1"/>
  <c r="S113" i="1"/>
  <c r="N113" i="1"/>
  <c r="S112" i="1"/>
  <c r="N112" i="1"/>
  <c r="S111" i="1"/>
  <c r="N111" i="1"/>
  <c r="S110" i="1"/>
  <c r="N110" i="1"/>
  <c r="S109" i="1"/>
  <c r="N109" i="1"/>
  <c r="S108" i="1"/>
  <c r="N108" i="1"/>
  <c r="S107" i="1"/>
  <c r="N107" i="1"/>
  <c r="S106" i="1"/>
  <c r="N106" i="1"/>
  <c r="S105" i="1"/>
  <c r="N105" i="1"/>
  <c r="S104" i="1"/>
  <c r="N104" i="1"/>
  <c r="S103" i="1"/>
  <c r="N103" i="1"/>
  <c r="S102" i="1"/>
  <c r="N102" i="1"/>
  <c r="S101" i="1"/>
  <c r="N101" i="1"/>
  <c r="S100" i="1"/>
  <c r="N100" i="1"/>
  <c r="S99" i="1"/>
  <c r="N99" i="1"/>
  <c r="S98" i="1"/>
  <c r="N98" i="1"/>
  <c r="S97" i="1"/>
  <c r="N97" i="1"/>
  <c r="S96" i="1"/>
  <c r="N96" i="1"/>
  <c r="S95" i="1"/>
  <c r="N95" i="1"/>
  <c r="S94" i="1"/>
  <c r="N94" i="1"/>
  <c r="S93" i="1"/>
  <c r="N93" i="1"/>
  <c r="S92" i="1"/>
  <c r="N92" i="1"/>
  <c r="S91" i="1"/>
  <c r="N91" i="1"/>
  <c r="S90" i="1"/>
  <c r="N90" i="1"/>
  <c r="S89" i="1"/>
  <c r="N89" i="1"/>
  <c r="S88" i="1"/>
  <c r="N88" i="1"/>
  <c r="S87" i="1"/>
  <c r="N87" i="1"/>
  <c r="S86" i="1"/>
  <c r="N86" i="1"/>
  <c r="S85" i="1"/>
  <c r="N85" i="1"/>
  <c r="S84" i="1"/>
  <c r="N84" i="1"/>
  <c r="S83" i="1"/>
  <c r="N83" i="1"/>
  <c r="S82" i="1"/>
  <c r="N82" i="1"/>
  <c r="S81" i="1"/>
  <c r="N81" i="1"/>
  <c r="S80" i="1"/>
  <c r="N80" i="1"/>
  <c r="S79" i="1"/>
  <c r="N79" i="1"/>
  <c r="N78" i="1"/>
  <c r="S77" i="1"/>
  <c r="N77" i="1"/>
  <c r="S76" i="1"/>
  <c r="N76" i="1"/>
  <c r="N75" i="1"/>
  <c r="S74" i="1"/>
  <c r="N74" i="1"/>
  <c r="S73" i="1"/>
  <c r="N73" i="1"/>
  <c r="S72" i="1"/>
  <c r="N72" i="1"/>
  <c r="S71" i="1"/>
  <c r="N71" i="1"/>
  <c r="S70" i="1"/>
  <c r="N70" i="1"/>
  <c r="S69" i="1"/>
  <c r="N69" i="1"/>
  <c r="S68" i="1"/>
  <c r="N68" i="1"/>
  <c r="S67" i="1"/>
  <c r="N67" i="1"/>
  <c r="S66" i="1"/>
  <c r="N66" i="1"/>
  <c r="S65" i="1"/>
  <c r="N65" i="1"/>
  <c r="S64" i="1"/>
  <c r="N64" i="1"/>
  <c r="S63" i="1"/>
  <c r="N63" i="1"/>
  <c r="S62" i="1"/>
  <c r="N62" i="1"/>
  <c r="S61" i="1"/>
  <c r="N61" i="1"/>
  <c r="S60" i="1"/>
  <c r="N60" i="1"/>
  <c r="S59" i="1"/>
  <c r="N59" i="1"/>
  <c r="S58" i="1"/>
  <c r="N58" i="1"/>
  <c r="S57" i="1"/>
  <c r="N57" i="1"/>
  <c r="S56" i="1"/>
  <c r="N56" i="1"/>
  <c r="N55" i="1"/>
  <c r="N54" i="1"/>
  <c r="S53" i="1"/>
  <c r="N53" i="1"/>
  <c r="S52" i="1"/>
  <c r="N52" i="1"/>
  <c r="S51" i="1"/>
  <c r="N51" i="1"/>
  <c r="S50" i="1"/>
  <c r="N50" i="1"/>
  <c r="S49" i="1"/>
  <c r="N49" i="1"/>
  <c r="S48" i="1"/>
  <c r="N48" i="1"/>
  <c r="S47" i="1"/>
  <c r="N47" i="1"/>
  <c r="S46" i="1"/>
  <c r="N46" i="1"/>
  <c r="S45" i="1"/>
  <c r="N45" i="1"/>
  <c r="S44" i="1"/>
  <c r="N44" i="1"/>
  <c r="S43" i="1"/>
  <c r="N43" i="1"/>
  <c r="S42" i="1"/>
  <c r="N42" i="1"/>
  <c r="S41" i="1"/>
  <c r="N41" i="1"/>
  <c r="S40" i="1"/>
  <c r="N40" i="1"/>
  <c r="S39" i="1"/>
  <c r="N39" i="1"/>
  <c r="S38" i="1"/>
  <c r="N38" i="1"/>
  <c r="S37" i="1"/>
  <c r="N37" i="1"/>
  <c r="S36" i="1"/>
  <c r="N36" i="1"/>
  <c r="S35" i="1"/>
  <c r="N35" i="1"/>
  <c r="S34" i="1"/>
  <c r="N34" i="1"/>
  <c r="S33" i="1"/>
  <c r="N33" i="1"/>
  <c r="S32" i="1"/>
  <c r="N32" i="1"/>
  <c r="S31" i="1"/>
  <c r="N31" i="1"/>
  <c r="N30" i="1"/>
  <c r="S29" i="1"/>
  <c r="N29" i="1"/>
  <c r="S28" i="1"/>
  <c r="N28" i="1"/>
  <c r="S27" i="1"/>
  <c r="N27" i="1"/>
  <c r="S26" i="1"/>
  <c r="N26" i="1"/>
  <c r="S25" i="1"/>
  <c r="N25" i="1"/>
  <c r="S24" i="1"/>
  <c r="N24" i="1"/>
  <c r="N23" i="1"/>
  <c r="S22" i="1"/>
  <c r="N22" i="1"/>
  <c r="N21" i="1"/>
  <c r="S20" i="1"/>
  <c r="N20" i="1"/>
  <c r="S19" i="1"/>
  <c r="N19" i="1"/>
  <c r="S18" i="1"/>
  <c r="N18" i="1"/>
  <c r="S17" i="1"/>
  <c r="N17" i="1"/>
  <c r="S16" i="1"/>
  <c r="N16" i="1"/>
  <c r="S15" i="1"/>
  <c r="N15" i="1"/>
  <c r="S14" i="1"/>
  <c r="N14" i="1"/>
  <c r="S13" i="1"/>
  <c r="N13" i="1"/>
  <c r="S12" i="1"/>
  <c r="N12" i="1"/>
  <c r="S11" i="1"/>
  <c r="N11" i="1"/>
  <c r="S10" i="1"/>
  <c r="N10" i="1"/>
  <c r="S9" i="1"/>
  <c r="N9" i="1"/>
  <c r="S8" i="1"/>
  <c r="N8" i="1"/>
  <c r="S7" i="1"/>
  <c r="N7" i="1"/>
  <c r="S6" i="1"/>
  <c r="N6" i="1"/>
  <c r="S5" i="1"/>
  <c r="N5" i="1"/>
  <c r="S4" i="1"/>
  <c r="N4" i="1"/>
  <c r="S3" i="1"/>
  <c r="N3" i="1"/>
  <c r="S2" i="1"/>
  <c r="N2" i="1"/>
</calcChain>
</file>

<file path=xl/sharedStrings.xml><?xml version="1.0" encoding="utf-8"?>
<sst xmlns="http://schemas.openxmlformats.org/spreadsheetml/2006/main" count="2053" uniqueCount="681">
  <si>
    <t>gear</t>
  </si>
  <si>
    <t>gear nr</t>
  </si>
  <si>
    <t>yearx</t>
  </si>
  <si>
    <t>monthx</t>
  </si>
  <si>
    <t>quarter</t>
  </si>
  <si>
    <t>date_start</t>
  </si>
  <si>
    <t>time start</t>
  </si>
  <si>
    <t>time end</t>
  </si>
  <si>
    <t>number of day</t>
  </si>
  <si>
    <t>Latitude</t>
  </si>
  <si>
    <t>Longitude</t>
  </si>
  <si>
    <t>SD</t>
  </si>
  <si>
    <t>area</t>
  </si>
  <si>
    <t>station ID</t>
  </si>
  <si>
    <t>Duration min</t>
  </si>
  <si>
    <t>AL521</t>
  </si>
  <si>
    <t>CTD</t>
  </si>
  <si>
    <t>544150</t>
  </si>
  <si>
    <t>102039</t>
  </si>
  <si>
    <t>KB</t>
  </si>
  <si>
    <t>KB06</t>
  </si>
  <si>
    <t>WS-klein</t>
  </si>
  <si>
    <t>544140</t>
  </si>
  <si>
    <t>102050</t>
  </si>
  <si>
    <t>JFT</t>
  </si>
  <si>
    <t>102180</t>
  </si>
  <si>
    <t>Bo/BaBo 150, 300, 500</t>
  </si>
  <si>
    <t>544117</t>
  </si>
  <si>
    <t>101035</t>
  </si>
  <si>
    <t>KB03</t>
  </si>
  <si>
    <t>544149</t>
  </si>
  <si>
    <t>101007</t>
  </si>
  <si>
    <t>WS-CTD</t>
  </si>
  <si>
    <t>544151</t>
  </si>
  <si>
    <t>102037</t>
  </si>
  <si>
    <t>544156</t>
  </si>
  <si>
    <t>102098</t>
  </si>
  <si>
    <t>544137</t>
  </si>
  <si>
    <t>102055</t>
  </si>
  <si>
    <t>544141</t>
  </si>
  <si>
    <t>101990</t>
  </si>
  <si>
    <t>WP2 200</t>
  </si>
  <si>
    <t>102043</t>
  </si>
  <si>
    <t>102044</t>
  </si>
  <si>
    <t>WP2 100</t>
  </si>
  <si>
    <t>544147</t>
  </si>
  <si>
    <t>WP3 1000</t>
  </si>
  <si>
    <t>102047</t>
  </si>
  <si>
    <t>544092</t>
  </si>
  <si>
    <t>102939</t>
  </si>
  <si>
    <t>KB12</t>
  </si>
  <si>
    <t>544098</t>
  </si>
  <si>
    <t>102984</t>
  </si>
  <si>
    <t>542806</t>
  </si>
  <si>
    <t>104050</t>
  </si>
  <si>
    <t>KBLL</t>
  </si>
  <si>
    <t>542807</t>
  </si>
  <si>
    <t>542390</t>
  </si>
  <si>
    <t>112376</t>
  </si>
  <si>
    <t>MB</t>
  </si>
  <si>
    <t>MB3</t>
  </si>
  <si>
    <t>112276</t>
  </si>
  <si>
    <t>542355</t>
  </si>
  <si>
    <t>112618</t>
  </si>
  <si>
    <t>541124</t>
  </si>
  <si>
    <t>112755</t>
  </si>
  <si>
    <t>MB2</t>
  </si>
  <si>
    <t>541130</t>
  </si>
  <si>
    <t>112798</t>
  </si>
  <si>
    <t>541129</t>
  </si>
  <si>
    <t>112797</t>
  </si>
  <si>
    <t>541105</t>
  </si>
  <si>
    <t>112781</t>
  </si>
  <si>
    <t>541691</t>
  </si>
  <si>
    <t>114831</t>
  </si>
  <si>
    <t>MB1</t>
  </si>
  <si>
    <t>541692</t>
  </si>
  <si>
    <t>114832</t>
  </si>
  <si>
    <t>541699</t>
  </si>
  <si>
    <t>114843</t>
  </si>
  <si>
    <t>541731</t>
  </si>
  <si>
    <t>114910</t>
  </si>
  <si>
    <t>114730</t>
  </si>
  <si>
    <t>541497</t>
  </si>
  <si>
    <t>114735</t>
  </si>
  <si>
    <t>542385</t>
  </si>
  <si>
    <t>120959</t>
  </si>
  <si>
    <t>AB</t>
  </si>
  <si>
    <t>H31</t>
  </si>
  <si>
    <t>542399</t>
  </si>
  <si>
    <t>120991</t>
  </si>
  <si>
    <t>543698</t>
  </si>
  <si>
    <t>121698</t>
  </si>
  <si>
    <t>H30</t>
  </si>
  <si>
    <t>543702</t>
  </si>
  <si>
    <t>121694</t>
  </si>
  <si>
    <t>544326</t>
  </si>
  <si>
    <t>122901</t>
  </si>
  <si>
    <t>H29</t>
  </si>
  <si>
    <t>544337</t>
  </si>
  <si>
    <t>122910</t>
  </si>
  <si>
    <t>544998</t>
  </si>
  <si>
    <t>123694</t>
  </si>
  <si>
    <t>H28</t>
  </si>
  <si>
    <t>545003</t>
  </si>
  <si>
    <t>123703</t>
  </si>
  <si>
    <t>545412</t>
  </si>
  <si>
    <t>124724</t>
  </si>
  <si>
    <t>H27</t>
  </si>
  <si>
    <t>545437</t>
  </si>
  <si>
    <t>124741</t>
  </si>
  <si>
    <t>545349</t>
  </si>
  <si>
    <t>130484</t>
  </si>
  <si>
    <t>H23</t>
  </si>
  <si>
    <t>545353</t>
  </si>
  <si>
    <t>130495</t>
  </si>
  <si>
    <t>544380</t>
  </si>
  <si>
    <t>130197</t>
  </si>
  <si>
    <t>H25</t>
  </si>
  <si>
    <t>544400</t>
  </si>
  <si>
    <t>130235</t>
  </si>
  <si>
    <t>544418</t>
  </si>
  <si>
    <t>125739</t>
  </si>
  <si>
    <t>544570</t>
  </si>
  <si>
    <t>125836</t>
  </si>
  <si>
    <t>544697</t>
  </si>
  <si>
    <t>131225</t>
  </si>
  <si>
    <t>H24</t>
  </si>
  <si>
    <t>545600</t>
  </si>
  <si>
    <t>131624</t>
  </si>
  <si>
    <t>H22</t>
  </si>
  <si>
    <t>545754</t>
  </si>
  <si>
    <t>131499</t>
  </si>
  <si>
    <t>545707</t>
  </si>
  <si>
    <t>131507</t>
  </si>
  <si>
    <t>545751</t>
  </si>
  <si>
    <t>131501</t>
  </si>
  <si>
    <t>545750</t>
  </si>
  <si>
    <t>545760</t>
  </si>
  <si>
    <t>131502</t>
  </si>
  <si>
    <t>545846</t>
  </si>
  <si>
    <t>550400</t>
  </si>
  <si>
    <t>131604</t>
  </si>
  <si>
    <t>H02</t>
  </si>
  <si>
    <t>550401</t>
  </si>
  <si>
    <t>131605</t>
  </si>
  <si>
    <t>550407</t>
  </si>
  <si>
    <t>131619</t>
  </si>
  <si>
    <t>550685</t>
  </si>
  <si>
    <t>132977</t>
  </si>
  <si>
    <t>H04</t>
  </si>
  <si>
    <t>550724</t>
  </si>
  <si>
    <t>133014</t>
  </si>
  <si>
    <t>550699</t>
  </si>
  <si>
    <t>134796</t>
  </si>
  <si>
    <t>H05</t>
  </si>
  <si>
    <t>550707</t>
  </si>
  <si>
    <t>134800</t>
  </si>
  <si>
    <t>550853</t>
  </si>
  <si>
    <t>140163</t>
  </si>
  <si>
    <t>H06</t>
  </si>
  <si>
    <t>550888</t>
  </si>
  <si>
    <t>140189</t>
  </si>
  <si>
    <t>550101</t>
  </si>
  <si>
    <t>140199</t>
  </si>
  <si>
    <t>H17</t>
  </si>
  <si>
    <t>550099</t>
  </si>
  <si>
    <t>140195</t>
  </si>
  <si>
    <t>545626</t>
  </si>
  <si>
    <t>134759</t>
  </si>
  <si>
    <t>H18</t>
  </si>
  <si>
    <t>545644</t>
  </si>
  <si>
    <t>134703</t>
  </si>
  <si>
    <t>545648</t>
  </si>
  <si>
    <t>132999</t>
  </si>
  <si>
    <t>H21</t>
  </si>
  <si>
    <t>545650</t>
  </si>
  <si>
    <t>132998</t>
  </si>
  <si>
    <t>544679</t>
  </si>
  <si>
    <t>132959</t>
  </si>
  <si>
    <t>H20</t>
  </si>
  <si>
    <t>544704</t>
  </si>
  <si>
    <t>133017</t>
  </si>
  <si>
    <t>544593</t>
  </si>
  <si>
    <t>132736</t>
  </si>
  <si>
    <t>544640</t>
  </si>
  <si>
    <t>132907</t>
  </si>
  <si>
    <t>545548</t>
  </si>
  <si>
    <t>134856</t>
  </si>
  <si>
    <t>545922</t>
  </si>
  <si>
    <t>140004</t>
  </si>
  <si>
    <t>545208</t>
  </si>
  <si>
    <t>140192</t>
  </si>
  <si>
    <t>H16</t>
  </si>
  <si>
    <t>545202</t>
  </si>
  <si>
    <t>545847</t>
  </si>
  <si>
    <t>141597</t>
  </si>
  <si>
    <t>H15</t>
  </si>
  <si>
    <t>545852</t>
  </si>
  <si>
    <t>141602</t>
  </si>
  <si>
    <t>550435</t>
  </si>
  <si>
    <t>142092</t>
  </si>
  <si>
    <t>H14</t>
  </si>
  <si>
    <t>550473</t>
  </si>
  <si>
    <t>142112</t>
  </si>
  <si>
    <t>550697</t>
  </si>
  <si>
    <t>141549</t>
  </si>
  <si>
    <t>H07</t>
  </si>
  <si>
    <t>550703</t>
  </si>
  <si>
    <t>141576</t>
  </si>
  <si>
    <t>551083</t>
  </si>
  <si>
    <t>142430</t>
  </si>
  <si>
    <t>H12</t>
  </si>
  <si>
    <t>551117</t>
  </si>
  <si>
    <t>142429</t>
  </si>
  <si>
    <t>551501</t>
  </si>
  <si>
    <t>143002</t>
  </si>
  <si>
    <t>H11</t>
  </si>
  <si>
    <t>551506</t>
  </si>
  <si>
    <t>143008</t>
  </si>
  <si>
    <t>552059</t>
  </si>
  <si>
    <t>143766</t>
  </si>
  <si>
    <t>H10</t>
  </si>
  <si>
    <t>552088</t>
  </si>
  <si>
    <t>143791</t>
  </si>
  <si>
    <t>551750</t>
  </si>
  <si>
    <t>154498</t>
  </si>
  <si>
    <t>BB</t>
  </si>
  <si>
    <t>BB23</t>
  </si>
  <si>
    <t>551748</t>
  </si>
  <si>
    <t>154497</t>
  </si>
  <si>
    <t>551749</t>
  </si>
  <si>
    <t>154500</t>
  </si>
  <si>
    <t>Apstein 50</t>
  </si>
  <si>
    <t>154506</t>
  </si>
  <si>
    <t>551751</t>
  </si>
  <si>
    <t>154501</t>
  </si>
  <si>
    <t>551756</t>
  </si>
  <si>
    <t>154484</t>
  </si>
  <si>
    <t>551801</t>
  </si>
  <si>
    <t>154300</t>
  </si>
  <si>
    <t>551810</t>
  </si>
  <si>
    <t>154142</t>
  </si>
  <si>
    <t>MN-maxi 335</t>
  </si>
  <si>
    <t>551804</t>
  </si>
  <si>
    <t>154270</t>
  </si>
  <si>
    <t>MN-midi 50</t>
  </si>
  <si>
    <t>551747</t>
  </si>
  <si>
    <t>IKS-80 500</t>
  </si>
  <si>
    <t>551494</t>
  </si>
  <si>
    <t>173497</t>
  </si>
  <si>
    <t>SR</t>
  </si>
  <si>
    <t>SR49</t>
  </si>
  <si>
    <t>551493</t>
  </si>
  <si>
    <t>173502</t>
  </si>
  <si>
    <t>551399</t>
  </si>
  <si>
    <t>175497</t>
  </si>
  <si>
    <t>SR50</t>
  </si>
  <si>
    <t>551401</t>
  </si>
  <si>
    <t>175498</t>
  </si>
  <si>
    <t>551402</t>
  </si>
  <si>
    <t>550899</t>
  </si>
  <si>
    <t>182504</t>
  </si>
  <si>
    <t>GD</t>
  </si>
  <si>
    <t>GD56</t>
  </si>
  <si>
    <t>550897</t>
  </si>
  <si>
    <t>182502</t>
  </si>
  <si>
    <t>545997</t>
  </si>
  <si>
    <t>184093</t>
  </si>
  <si>
    <t>GD59a</t>
  </si>
  <si>
    <t>545994</t>
  </si>
  <si>
    <t>184092</t>
  </si>
  <si>
    <t>545399</t>
  </si>
  <si>
    <t>185400</t>
  </si>
  <si>
    <t>GD59</t>
  </si>
  <si>
    <t>545397</t>
  </si>
  <si>
    <t>185399</t>
  </si>
  <si>
    <t>544896</t>
  </si>
  <si>
    <t>190798</t>
  </si>
  <si>
    <t>GD60</t>
  </si>
  <si>
    <t>190797</t>
  </si>
  <si>
    <t>544297</t>
  </si>
  <si>
    <t>191692</t>
  </si>
  <si>
    <t>GD60a</t>
  </si>
  <si>
    <t>544294</t>
  </si>
  <si>
    <t>191683</t>
  </si>
  <si>
    <t>544271</t>
  </si>
  <si>
    <t>191500</t>
  </si>
  <si>
    <t>543814</t>
  </si>
  <si>
    <t>191320</t>
  </si>
  <si>
    <t>S-GD60a</t>
  </si>
  <si>
    <t>544872</t>
  </si>
  <si>
    <t>185293</t>
  </si>
  <si>
    <t>545460</t>
  </si>
  <si>
    <t>190584</t>
  </si>
  <si>
    <t>GD63</t>
  </si>
  <si>
    <t>545401</t>
  </si>
  <si>
    <t>191235</t>
  </si>
  <si>
    <t>545411</t>
  </si>
  <si>
    <t>545993</t>
  </si>
  <si>
    <t>190501</t>
  </si>
  <si>
    <t>GD58</t>
  </si>
  <si>
    <t>545999</t>
  </si>
  <si>
    <t>190497</t>
  </si>
  <si>
    <t>550992</t>
  </si>
  <si>
    <t>184896</t>
  </si>
  <si>
    <t>GD57</t>
  </si>
  <si>
    <t>550998</t>
  </si>
  <si>
    <t>184893</t>
  </si>
  <si>
    <t>551498</t>
  </si>
  <si>
    <t>183707</t>
  </si>
  <si>
    <t>GD83</t>
  </si>
  <si>
    <t>183702</t>
  </si>
  <si>
    <t>552336</t>
  </si>
  <si>
    <t>181908</t>
  </si>
  <si>
    <t>GD71</t>
  </si>
  <si>
    <t>553699</t>
  </si>
  <si>
    <t>181895</t>
  </si>
  <si>
    <t>GB</t>
  </si>
  <si>
    <t>GB72</t>
  </si>
  <si>
    <t>553698</t>
  </si>
  <si>
    <t>181897</t>
  </si>
  <si>
    <t>555297</t>
  </si>
  <si>
    <t>181196</t>
  </si>
  <si>
    <t>GB82</t>
  </si>
  <si>
    <t>181198</t>
  </si>
  <si>
    <t>WS-Klein</t>
  </si>
  <si>
    <t>555095</t>
  </si>
  <si>
    <t>180676</t>
  </si>
  <si>
    <t>555146</t>
  </si>
  <si>
    <t>180816</t>
  </si>
  <si>
    <t>555497</t>
  </si>
  <si>
    <t>182894</t>
  </si>
  <si>
    <t>GB81</t>
  </si>
  <si>
    <t>555501</t>
  </si>
  <si>
    <t>182897</t>
  </si>
  <si>
    <t>555515</t>
  </si>
  <si>
    <t>183103</t>
  </si>
  <si>
    <t>555698</t>
  </si>
  <si>
    <t>184285</t>
  </si>
  <si>
    <t>GB80</t>
  </si>
  <si>
    <t>555697</t>
  </si>
  <si>
    <t>184286</t>
  </si>
  <si>
    <t>555702</t>
  </si>
  <si>
    <t>190299</t>
  </si>
  <si>
    <t>GB79</t>
  </si>
  <si>
    <t>555703</t>
  </si>
  <si>
    <t>190301</t>
  </si>
  <si>
    <t>190286</t>
  </si>
  <si>
    <t>555699</t>
  </si>
  <si>
    <t>190292</t>
  </si>
  <si>
    <t>190297</t>
  </si>
  <si>
    <t>190298</t>
  </si>
  <si>
    <t>555700</t>
  </si>
  <si>
    <t>555701</t>
  </si>
  <si>
    <t>555714</t>
  </si>
  <si>
    <t>555818</t>
  </si>
  <si>
    <t>190339</t>
  </si>
  <si>
    <t>560560</t>
  </si>
  <si>
    <t>190611</t>
  </si>
  <si>
    <t>BG82a</t>
  </si>
  <si>
    <t>560559</t>
  </si>
  <si>
    <t>190690</t>
  </si>
  <si>
    <t>561499</t>
  </si>
  <si>
    <t>185995</t>
  </si>
  <si>
    <t>GB84</t>
  </si>
  <si>
    <t>561501</t>
  </si>
  <si>
    <t>185999</t>
  </si>
  <si>
    <t>563199</t>
  </si>
  <si>
    <t>185997</t>
  </si>
  <si>
    <t>GB90</t>
  </si>
  <si>
    <t>563200</t>
  </si>
  <si>
    <t>185998</t>
  </si>
  <si>
    <t>564201</t>
  </si>
  <si>
    <t>190001</t>
  </si>
  <si>
    <t>GB91</t>
  </si>
  <si>
    <t>564206</t>
  </si>
  <si>
    <t>190006</t>
  </si>
  <si>
    <t>564209</t>
  </si>
  <si>
    <t>190010</t>
  </si>
  <si>
    <t>563205</t>
  </si>
  <si>
    <t>184595</t>
  </si>
  <si>
    <t>GB90a</t>
  </si>
  <si>
    <t>563203</t>
  </si>
  <si>
    <t>184593</t>
  </si>
  <si>
    <t>555761</t>
  </si>
  <si>
    <t>190177</t>
  </si>
  <si>
    <t>554765</t>
  </si>
  <si>
    <t>160148</t>
  </si>
  <si>
    <t>BB08</t>
  </si>
  <si>
    <t>553749</t>
  </si>
  <si>
    <t>160070</t>
  </si>
  <si>
    <t>BB07</t>
  </si>
  <si>
    <t>553377</t>
  </si>
  <si>
    <t>160375</t>
  </si>
  <si>
    <t>BB15</t>
  </si>
  <si>
    <t>553713</t>
  </si>
  <si>
    <t>160022</t>
  </si>
  <si>
    <t>553714</t>
  </si>
  <si>
    <t>160025</t>
  </si>
  <si>
    <t>553718</t>
  </si>
  <si>
    <t>160029</t>
  </si>
  <si>
    <t>160024</t>
  </si>
  <si>
    <t>553723</t>
  </si>
  <si>
    <t>160175</t>
  </si>
  <si>
    <t>161455</t>
  </si>
  <si>
    <t>BB10</t>
  </si>
  <si>
    <t>553751</t>
  </si>
  <si>
    <t>161490</t>
  </si>
  <si>
    <t>553744</t>
  </si>
  <si>
    <t>163000</t>
  </si>
  <si>
    <t>BB12</t>
  </si>
  <si>
    <t>553750</t>
  </si>
  <si>
    <t>163025</t>
  </si>
  <si>
    <t>554746</t>
  </si>
  <si>
    <t>162992</t>
  </si>
  <si>
    <t>BB11</t>
  </si>
  <si>
    <t>554754</t>
  </si>
  <si>
    <t>162994</t>
  </si>
  <si>
    <t>554749</t>
  </si>
  <si>
    <t>161497</t>
  </si>
  <si>
    <t>BB09</t>
  </si>
  <si>
    <t>161500</t>
  </si>
  <si>
    <t>554733</t>
  </si>
  <si>
    <t>160068</t>
  </si>
  <si>
    <t>155997</t>
  </si>
  <si>
    <t>154503</t>
  </si>
  <si>
    <t>BB06</t>
  </si>
  <si>
    <t>154505</t>
  </si>
  <si>
    <t>553729</t>
  </si>
  <si>
    <t>153036</t>
  </si>
  <si>
    <t>BB05</t>
  </si>
  <si>
    <t>553746</t>
  </si>
  <si>
    <t>152996</t>
  </si>
  <si>
    <t>151508</t>
  </si>
  <si>
    <t>BB04</t>
  </si>
  <si>
    <t>553745</t>
  </si>
  <si>
    <t>151499</t>
  </si>
  <si>
    <t>553684</t>
  </si>
  <si>
    <t>150021</t>
  </si>
  <si>
    <t>BB03</t>
  </si>
  <si>
    <t>553741</t>
  </si>
  <si>
    <t>150001</t>
  </si>
  <si>
    <t>553739</t>
  </si>
  <si>
    <t>144512</t>
  </si>
  <si>
    <t>BB02</t>
  </si>
  <si>
    <t>144517</t>
  </si>
  <si>
    <t>552709</t>
  </si>
  <si>
    <t>144500</t>
  </si>
  <si>
    <t>BB01</t>
  </si>
  <si>
    <t>552762</t>
  </si>
  <si>
    <t>144495</t>
  </si>
  <si>
    <t>552750</t>
  </si>
  <si>
    <t>145995</t>
  </si>
  <si>
    <t>552760</t>
  </si>
  <si>
    <t>145975</t>
  </si>
  <si>
    <t>BB19</t>
  </si>
  <si>
    <t>552717</t>
  </si>
  <si>
    <t>151497</t>
  </si>
  <si>
    <t>BB18</t>
  </si>
  <si>
    <t>552781</t>
  </si>
  <si>
    <t>151502</t>
  </si>
  <si>
    <t>552749</t>
  </si>
  <si>
    <t>153000</t>
  </si>
  <si>
    <t>BB17</t>
  </si>
  <si>
    <t>552752</t>
  </si>
  <si>
    <t>152995</t>
  </si>
  <si>
    <t>552757</t>
  </si>
  <si>
    <t>552696</t>
  </si>
  <si>
    <t>154433</t>
  </si>
  <si>
    <t>BB16</t>
  </si>
  <si>
    <t>552745</t>
  </si>
  <si>
    <t>154490</t>
  </si>
  <si>
    <t>552747</t>
  </si>
  <si>
    <t>155996</t>
  </si>
  <si>
    <t>155999</t>
  </si>
  <si>
    <t>552820</t>
  </si>
  <si>
    <t>160246</t>
  </si>
  <si>
    <t>552823</t>
  </si>
  <si>
    <t>160248</t>
  </si>
  <si>
    <t>552826</t>
  </si>
  <si>
    <t>160259</t>
  </si>
  <si>
    <t>552828</t>
  </si>
  <si>
    <t>160255</t>
  </si>
  <si>
    <t>060255</t>
  </si>
  <si>
    <t>552827</t>
  </si>
  <si>
    <t>160257</t>
  </si>
  <si>
    <t>160225</t>
  </si>
  <si>
    <t>160261</t>
  </si>
  <si>
    <t>552843</t>
  </si>
  <si>
    <t>160328</t>
  </si>
  <si>
    <t>552868</t>
  </si>
  <si>
    <t>160447</t>
  </si>
  <si>
    <t>552691</t>
  </si>
  <si>
    <t>161458</t>
  </si>
  <si>
    <t>BB14</t>
  </si>
  <si>
    <t>552700</t>
  </si>
  <si>
    <t>162962</t>
  </si>
  <si>
    <t>BB13</t>
  </si>
  <si>
    <t>552746</t>
  </si>
  <si>
    <t>162999</t>
  </si>
  <si>
    <t>552743</t>
  </si>
  <si>
    <t>163002</t>
  </si>
  <si>
    <t>551759</t>
  </si>
  <si>
    <t>162995</t>
  </si>
  <si>
    <t>BB26</t>
  </si>
  <si>
    <t>551758</t>
  </si>
  <si>
    <t>163012</t>
  </si>
  <si>
    <t>551743</t>
  </si>
  <si>
    <t>161481</t>
  </si>
  <si>
    <t>BB25</t>
  </si>
  <si>
    <t>551769</t>
  </si>
  <si>
    <t>161526</t>
  </si>
  <si>
    <t>BB24</t>
  </si>
  <si>
    <t>551753</t>
  </si>
  <si>
    <t>160001</t>
  </si>
  <si>
    <t>551726</t>
  </si>
  <si>
    <t>154582</t>
  </si>
  <si>
    <t>154494</t>
  </si>
  <si>
    <t>BB22</t>
  </si>
  <si>
    <t>152987</t>
  </si>
  <si>
    <t>551704</t>
  </si>
  <si>
    <t>151766</t>
  </si>
  <si>
    <t>BB21</t>
  </si>
  <si>
    <t>151700</t>
  </si>
  <si>
    <t>150003</t>
  </si>
  <si>
    <t>BB20</t>
  </si>
  <si>
    <t>150007</t>
  </si>
  <si>
    <t>550720</t>
  </si>
  <si>
    <t>151541</t>
  </si>
  <si>
    <t>BB32</t>
  </si>
  <si>
    <t>550742</t>
  </si>
  <si>
    <t>151520</t>
  </si>
  <si>
    <t>550772</t>
  </si>
  <si>
    <t>151519</t>
  </si>
  <si>
    <t>550747</t>
  </si>
  <si>
    <t>152986</t>
  </si>
  <si>
    <t>BB31</t>
  </si>
  <si>
    <t>550750</t>
  </si>
  <si>
    <t>152980</t>
  </si>
  <si>
    <t>550715</t>
  </si>
  <si>
    <t>154550</t>
  </si>
  <si>
    <t>BB30</t>
  </si>
  <si>
    <t>550758</t>
  </si>
  <si>
    <t>154459</t>
  </si>
  <si>
    <t>BB29</t>
  </si>
  <si>
    <t>550745</t>
  </si>
  <si>
    <t>155994</t>
  </si>
  <si>
    <t>550748</t>
  </si>
  <si>
    <t>155985</t>
  </si>
  <si>
    <t>550797</t>
  </si>
  <si>
    <t>161422</t>
  </si>
  <si>
    <t>BB28</t>
  </si>
  <si>
    <t>550738</t>
  </si>
  <si>
    <t>161513</t>
  </si>
  <si>
    <t>BB27</t>
  </si>
  <si>
    <t>162997</t>
  </si>
  <si>
    <t>545774</t>
  </si>
  <si>
    <t>161549</t>
  </si>
  <si>
    <t>BB37</t>
  </si>
  <si>
    <t>545752</t>
  </si>
  <si>
    <t>161508</t>
  </si>
  <si>
    <t>545756</t>
  </si>
  <si>
    <t>160010</t>
  </si>
  <si>
    <t>BB36</t>
  </si>
  <si>
    <t>545780</t>
  </si>
  <si>
    <t>154587</t>
  </si>
  <si>
    <t>BB35</t>
  </si>
  <si>
    <t>154511</t>
  </si>
  <si>
    <t>545748</t>
  </si>
  <si>
    <t>545747</t>
  </si>
  <si>
    <t>545787</t>
  </si>
  <si>
    <t>153097</t>
  </si>
  <si>
    <t>BB34</t>
  </si>
  <si>
    <t>153002</t>
  </si>
  <si>
    <t>151514</t>
  </si>
  <si>
    <t>BB33</t>
  </si>
  <si>
    <t>545749</t>
  </si>
  <si>
    <t>151507</t>
  </si>
  <si>
    <t>544799</t>
  </si>
  <si>
    <t>150066</t>
  </si>
  <si>
    <t>BB42</t>
  </si>
  <si>
    <t>544755</t>
  </si>
  <si>
    <t>150004</t>
  </si>
  <si>
    <t>544752</t>
  </si>
  <si>
    <t>151484</t>
  </si>
  <si>
    <t>BB41</t>
  </si>
  <si>
    <t>544745</t>
  </si>
  <si>
    <t>151470</t>
  </si>
  <si>
    <t>544792</t>
  </si>
  <si>
    <t>153013</t>
  </si>
  <si>
    <t>BB40</t>
  </si>
  <si>
    <t>544737</t>
  </si>
  <si>
    <t>544750</t>
  </si>
  <si>
    <t>BB39</t>
  </si>
  <si>
    <t>544744</t>
  </si>
  <si>
    <t>544790</t>
  </si>
  <si>
    <t>155967</t>
  </si>
  <si>
    <t>BB38</t>
  </si>
  <si>
    <t>454753</t>
  </si>
  <si>
    <t>160002</t>
  </si>
  <si>
    <t>543748</t>
  </si>
  <si>
    <t>BB45</t>
  </si>
  <si>
    <t>543747</t>
  </si>
  <si>
    <t>543771</t>
  </si>
  <si>
    <t>153063</t>
  </si>
  <si>
    <t>BB44</t>
  </si>
  <si>
    <t>543751</t>
  </si>
  <si>
    <t>153005</t>
  </si>
  <si>
    <t>543756</t>
  </si>
  <si>
    <t>151518</t>
  </si>
  <si>
    <t>BB43</t>
  </si>
  <si>
    <t>543753</t>
  </si>
  <si>
    <t>151504</t>
  </si>
  <si>
    <t>553830</t>
  </si>
  <si>
    <t>151434</t>
  </si>
  <si>
    <t>544791</t>
  </si>
  <si>
    <t>152976</t>
  </si>
  <si>
    <t>552070</t>
  </si>
  <si>
    <t>164894</t>
  </si>
  <si>
    <t>SR55</t>
  </si>
  <si>
    <t>552098</t>
  </si>
  <si>
    <t>164800</t>
  </si>
  <si>
    <t>552093</t>
  </si>
  <si>
    <t>170495</t>
  </si>
  <si>
    <t>SR54</t>
  </si>
  <si>
    <t>552127</t>
  </si>
  <si>
    <t>170459</t>
  </si>
  <si>
    <t>552057</t>
  </si>
  <si>
    <t>172206</t>
  </si>
  <si>
    <t>SR53</t>
  </si>
  <si>
    <t>552105</t>
  </si>
  <si>
    <t>172171</t>
  </si>
  <si>
    <t>552498</t>
  </si>
  <si>
    <t>173496</t>
  </si>
  <si>
    <t>SR52</t>
  </si>
  <si>
    <t>173499</t>
  </si>
  <si>
    <t>551500</t>
  </si>
  <si>
    <t>173507</t>
  </si>
  <si>
    <t>551397</t>
  </si>
  <si>
    <t>172203</t>
  </si>
  <si>
    <t>SR48</t>
  </si>
  <si>
    <t>551449</t>
  </si>
  <si>
    <t>170548</t>
  </si>
  <si>
    <t>SR47</t>
  </si>
  <si>
    <t>170498</t>
  </si>
  <si>
    <t>551396</t>
  </si>
  <si>
    <t>164801</t>
  </si>
  <si>
    <t>SR46</t>
  </si>
  <si>
    <t>551400</t>
  </si>
  <si>
    <t>164802</t>
  </si>
  <si>
    <t>165199</t>
  </si>
  <si>
    <t>551814</t>
  </si>
  <si>
    <t>161595</t>
  </si>
  <si>
    <t>551780</t>
  </si>
  <si>
    <t>160045</t>
  </si>
  <si>
    <t>154489</t>
  </si>
  <si>
    <t>154488</t>
  </si>
  <si>
    <t>154492</t>
  </si>
  <si>
    <t>154495</t>
  </si>
  <si>
    <t>154493</t>
  </si>
  <si>
    <t>551742</t>
  </si>
  <si>
    <t>154485</t>
  </si>
  <si>
    <t>154486</t>
  </si>
  <si>
    <t>551752</t>
  </si>
  <si>
    <t>551763</t>
  </si>
  <si>
    <t>154502</t>
  </si>
  <si>
    <t>154504</t>
  </si>
  <si>
    <t>551789</t>
  </si>
  <si>
    <t>154408</t>
  </si>
  <si>
    <t>551818</t>
  </si>
  <si>
    <t>154337</t>
  </si>
  <si>
    <t>551744</t>
  </si>
  <si>
    <t>551829</t>
  </si>
  <si>
    <t>154566</t>
  </si>
  <si>
    <t>551965</t>
  </si>
  <si>
    <t>154819</t>
  </si>
  <si>
    <t>Cruise</t>
  </si>
  <si>
    <t>ship station nr</t>
  </si>
  <si>
    <t>depth_min</t>
  </si>
  <si>
    <t>depth_max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</si>
</sst>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right"/>
    </xf>
    <xf numFmtId="20" fontId="0" fillId="0" borderId="0" xfId="0" applyNumberFormat="1" applyBorder="1"/>
    <xf numFmtId="0" fontId="3" fillId="0" borderId="0" xfId="0" applyFont="1" applyFill="1" applyBorder="1"/>
    <xf numFmtId="20" fontId="0" fillId="0" borderId="0" xfId="0" applyNumberFormat="1" applyFill="1" applyBorder="1"/>
    <xf numFmtId="49" fontId="2" fillId="0" borderId="0" xfId="0" applyNumberFormat="1" applyFont="1" applyAlignment="1">
      <alignment horizontal="right"/>
    </xf>
    <xf numFmtId="20" fontId="2" fillId="0" borderId="0" xfId="0" applyNumberFormat="1" applyFont="1"/>
    <xf numFmtId="20" fontId="2" fillId="0" borderId="0" xfId="0" applyNumberFormat="1" applyFont="1" applyFill="1"/>
    <xf numFmtId="20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6"/>
  <sheetViews>
    <sheetView tabSelected="1" workbookViewId="0">
      <selection activeCell="S128" sqref="S128"/>
    </sheetView>
  </sheetViews>
  <sheetFormatPr defaultColWidth="9.140625" defaultRowHeight="15" x14ac:dyDescent="0.25"/>
  <cols>
    <col min="1" max="1" width="6.5703125" bestFit="1" customWidth="1"/>
    <col min="2" max="2" width="20.5703125" bestFit="1" customWidth="1"/>
    <col min="3" max="3" width="7.140625" customWidth="1"/>
    <col min="4" max="4" width="13.7109375" bestFit="1" customWidth="1"/>
    <col min="5" max="5" width="3.28515625" bestFit="1" customWidth="1"/>
    <col min="6" max="6" width="4.85546875" bestFit="1" customWidth="1"/>
    <col min="7" max="7" width="9.42578125" customWidth="1"/>
    <col min="8" max="8" width="5.85546875" bestFit="1" customWidth="1"/>
    <col min="9" max="9" width="7.85546875" customWidth="1"/>
    <col min="10" max="10" width="7.5703125" bestFit="1" customWidth="1"/>
    <col min="11" max="11" width="10" bestFit="1" customWidth="1"/>
    <col min="12" max="12" width="9.5703125" customWidth="1"/>
    <col min="13" max="13" width="9" customWidth="1"/>
    <col min="14" max="14" width="14" style="8" bestFit="1" customWidth="1"/>
    <col min="15" max="15" width="8.28515625" style="9" customWidth="1"/>
    <col min="16" max="16" width="9.85546875" style="9" bestFit="1" customWidth="1"/>
    <col min="17" max="17" width="10.7109375" bestFit="1" customWidth="1"/>
    <col min="18" max="18" width="11" bestFit="1" customWidth="1"/>
    <col min="19" max="19" width="12.5703125" bestFit="1" customWidth="1"/>
    <col min="20" max="1021" width="11.42578125" customWidth="1"/>
  </cols>
  <sheetData>
    <row r="1" spans="1:19" x14ac:dyDescent="0.25">
      <c r="A1" s="1" t="s">
        <v>677</v>
      </c>
      <c r="B1" s="1" t="s">
        <v>0</v>
      </c>
      <c r="C1" s="1" t="s">
        <v>1</v>
      </c>
      <c r="D1" s="1" t="s">
        <v>678</v>
      </c>
      <c r="E1" s="1" t="s">
        <v>11</v>
      </c>
      <c r="F1" s="1" t="s">
        <v>12</v>
      </c>
      <c r="G1" s="1" t="s">
        <v>13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2" t="s">
        <v>8</v>
      </c>
      <c r="O1" s="3" t="s">
        <v>9</v>
      </c>
      <c r="P1" s="3" t="s">
        <v>10</v>
      </c>
      <c r="Q1" s="1" t="s">
        <v>679</v>
      </c>
      <c r="R1" s="1" t="s">
        <v>680</v>
      </c>
      <c r="S1" s="1" t="s">
        <v>14</v>
      </c>
    </row>
    <row r="2" spans="1:19" x14ac:dyDescent="0.25">
      <c r="A2" t="s">
        <v>15</v>
      </c>
      <c r="B2" s="5" t="s">
        <v>16</v>
      </c>
      <c r="C2">
        <v>1</v>
      </c>
      <c r="D2">
        <v>1</v>
      </c>
      <c r="E2">
        <v>22</v>
      </c>
      <c r="F2" t="s">
        <v>19</v>
      </c>
      <c r="G2" t="s">
        <v>20</v>
      </c>
      <c r="H2">
        <v>2019</v>
      </c>
      <c r="I2">
        <v>4</v>
      </c>
      <c r="J2">
        <v>2</v>
      </c>
      <c r="K2" s="6">
        <v>43571</v>
      </c>
      <c r="L2" s="7">
        <v>0.43124999999999997</v>
      </c>
      <c r="M2" s="7">
        <v>0.43402777777777773</v>
      </c>
      <c r="N2" s="8">
        <f>K2-42370-365-365-365</f>
        <v>106</v>
      </c>
      <c r="O2" s="9" t="s">
        <v>17</v>
      </c>
      <c r="P2" s="9" t="s">
        <v>18</v>
      </c>
      <c r="Q2">
        <v>27</v>
      </c>
      <c r="R2">
        <v>27</v>
      </c>
      <c r="S2" s="10">
        <f t="shared" ref="S2:S65" si="0">M2-L2</f>
        <v>2.7777777777777679E-3</v>
      </c>
    </row>
    <row r="3" spans="1:19" x14ac:dyDescent="0.25">
      <c r="A3" t="s">
        <v>15</v>
      </c>
      <c r="B3" s="11" t="s">
        <v>21</v>
      </c>
      <c r="C3">
        <v>1</v>
      </c>
      <c r="D3">
        <v>1</v>
      </c>
      <c r="E3">
        <v>22</v>
      </c>
      <c r="F3" t="s">
        <v>19</v>
      </c>
      <c r="G3" t="s">
        <v>20</v>
      </c>
      <c r="H3">
        <v>2019</v>
      </c>
      <c r="I3">
        <v>4</v>
      </c>
      <c r="J3">
        <v>2</v>
      </c>
      <c r="K3" s="6">
        <v>43571</v>
      </c>
      <c r="L3" s="7">
        <v>0.43611111111111112</v>
      </c>
      <c r="M3" s="7">
        <v>0.4375</v>
      </c>
      <c r="N3" s="8">
        <f t="shared" ref="N3:N66" si="1">K3-42370-365-365-365</f>
        <v>106</v>
      </c>
      <c r="O3" s="9" t="s">
        <v>22</v>
      </c>
      <c r="P3" s="9" t="s">
        <v>23</v>
      </c>
      <c r="Q3">
        <v>27</v>
      </c>
      <c r="R3">
        <v>27</v>
      </c>
      <c r="S3" s="12">
        <f t="shared" si="0"/>
        <v>1.388888888888884E-3</v>
      </c>
    </row>
    <row r="4" spans="1:19" x14ac:dyDescent="0.25">
      <c r="A4" t="s">
        <v>15</v>
      </c>
      <c r="B4" s="11" t="s">
        <v>24</v>
      </c>
      <c r="C4">
        <v>1</v>
      </c>
      <c r="D4">
        <v>1</v>
      </c>
      <c r="E4">
        <v>22</v>
      </c>
      <c r="F4" t="s">
        <v>19</v>
      </c>
      <c r="G4" t="s">
        <v>20</v>
      </c>
      <c r="H4">
        <v>2019</v>
      </c>
      <c r="I4">
        <v>4</v>
      </c>
      <c r="J4">
        <v>2</v>
      </c>
      <c r="K4" s="6">
        <v>43571</v>
      </c>
      <c r="L4" s="7">
        <v>0.45069444444444445</v>
      </c>
      <c r="M4" s="7">
        <v>0.47569444444444442</v>
      </c>
      <c r="N4" s="8">
        <f t="shared" si="1"/>
        <v>106</v>
      </c>
      <c r="O4" s="13" t="s">
        <v>22</v>
      </c>
      <c r="P4" s="13" t="s">
        <v>25</v>
      </c>
      <c r="Q4">
        <v>27</v>
      </c>
      <c r="R4">
        <v>27</v>
      </c>
      <c r="S4" s="12">
        <f t="shared" si="0"/>
        <v>2.4999999999999967E-2</v>
      </c>
    </row>
    <row r="5" spans="1:19" x14ac:dyDescent="0.25">
      <c r="A5" t="s">
        <v>15</v>
      </c>
      <c r="B5" s="5" t="s">
        <v>26</v>
      </c>
      <c r="C5">
        <v>1</v>
      </c>
      <c r="D5">
        <v>2</v>
      </c>
      <c r="E5">
        <v>22</v>
      </c>
      <c r="F5" t="s">
        <v>19</v>
      </c>
      <c r="G5" s="4" t="s">
        <v>29</v>
      </c>
      <c r="H5">
        <v>2019</v>
      </c>
      <c r="I5">
        <v>4</v>
      </c>
      <c r="J5">
        <v>2</v>
      </c>
      <c r="K5" s="6">
        <v>43571</v>
      </c>
      <c r="L5" s="7">
        <v>0.64444444444444449</v>
      </c>
      <c r="M5" s="7">
        <v>0.64722222222222225</v>
      </c>
      <c r="N5" s="8">
        <f t="shared" si="1"/>
        <v>106</v>
      </c>
      <c r="O5" s="13" t="s">
        <v>27</v>
      </c>
      <c r="P5" s="13" t="s">
        <v>28</v>
      </c>
      <c r="Q5">
        <v>20</v>
      </c>
      <c r="R5">
        <v>20</v>
      </c>
      <c r="S5" s="12">
        <f t="shared" si="0"/>
        <v>2.7777777777777679E-3</v>
      </c>
    </row>
    <row r="6" spans="1:19" x14ac:dyDescent="0.25">
      <c r="A6" t="s">
        <v>15</v>
      </c>
      <c r="B6" s="4" t="s">
        <v>16</v>
      </c>
      <c r="C6">
        <v>2</v>
      </c>
      <c r="D6">
        <v>2</v>
      </c>
      <c r="E6">
        <v>22</v>
      </c>
      <c r="F6" t="s">
        <v>19</v>
      </c>
      <c r="G6" s="4" t="s">
        <v>29</v>
      </c>
      <c r="H6">
        <v>2019</v>
      </c>
      <c r="I6">
        <v>4</v>
      </c>
      <c r="J6">
        <v>2</v>
      </c>
      <c r="K6" s="6">
        <v>43571</v>
      </c>
      <c r="L6" s="7">
        <v>0.65138888888888891</v>
      </c>
      <c r="M6" s="7">
        <v>0.65347222222222223</v>
      </c>
      <c r="N6" s="8">
        <f t="shared" si="1"/>
        <v>106</v>
      </c>
      <c r="O6" s="13" t="s">
        <v>30</v>
      </c>
      <c r="P6" s="13" t="s">
        <v>31</v>
      </c>
      <c r="Q6">
        <v>19</v>
      </c>
      <c r="R6">
        <v>19</v>
      </c>
      <c r="S6" s="12">
        <f t="shared" si="0"/>
        <v>2.0833333333333259E-3</v>
      </c>
    </row>
    <row r="7" spans="1:19" x14ac:dyDescent="0.25">
      <c r="A7" t="s">
        <v>15</v>
      </c>
      <c r="B7" s="4" t="s">
        <v>32</v>
      </c>
      <c r="C7">
        <v>1</v>
      </c>
      <c r="D7">
        <v>3</v>
      </c>
      <c r="E7">
        <v>22</v>
      </c>
      <c r="F7" t="s">
        <v>19</v>
      </c>
      <c r="G7" s="4" t="s">
        <v>20</v>
      </c>
      <c r="H7">
        <v>2019</v>
      </c>
      <c r="I7">
        <v>4</v>
      </c>
      <c r="J7">
        <v>2</v>
      </c>
      <c r="K7" s="6">
        <v>43571</v>
      </c>
      <c r="L7" s="7">
        <v>0.67986111111111114</v>
      </c>
      <c r="M7" s="7">
        <v>0.68680555555555556</v>
      </c>
      <c r="N7" s="8">
        <f t="shared" si="1"/>
        <v>106</v>
      </c>
      <c r="O7" s="13" t="s">
        <v>33</v>
      </c>
      <c r="P7" s="13" t="s">
        <v>34</v>
      </c>
      <c r="Q7">
        <v>27</v>
      </c>
      <c r="R7">
        <v>27</v>
      </c>
      <c r="S7" s="12">
        <f t="shared" si="0"/>
        <v>6.9444444444444198E-3</v>
      </c>
    </row>
    <row r="8" spans="1:19" x14ac:dyDescent="0.25">
      <c r="A8" t="s">
        <v>15</v>
      </c>
      <c r="B8" s="5" t="s">
        <v>26</v>
      </c>
      <c r="C8">
        <v>2</v>
      </c>
      <c r="D8">
        <v>3</v>
      </c>
      <c r="E8">
        <v>22</v>
      </c>
      <c r="F8" t="s">
        <v>19</v>
      </c>
      <c r="G8" s="4" t="s">
        <v>20</v>
      </c>
      <c r="H8">
        <v>2019</v>
      </c>
      <c r="I8">
        <v>4</v>
      </c>
      <c r="J8">
        <v>2</v>
      </c>
      <c r="K8" s="6">
        <v>43571</v>
      </c>
      <c r="L8" s="7">
        <v>0.69791666666666663</v>
      </c>
      <c r="M8" s="7">
        <v>0.70138888888888884</v>
      </c>
      <c r="N8" s="8">
        <f t="shared" si="1"/>
        <v>106</v>
      </c>
      <c r="O8" s="13" t="s">
        <v>35</v>
      </c>
      <c r="P8" s="13" t="s">
        <v>36</v>
      </c>
      <c r="Q8">
        <v>27</v>
      </c>
      <c r="R8">
        <v>27</v>
      </c>
      <c r="S8" s="12">
        <f t="shared" si="0"/>
        <v>3.4722222222222099E-3</v>
      </c>
    </row>
    <row r="9" spans="1:19" x14ac:dyDescent="0.25">
      <c r="A9" t="s">
        <v>15</v>
      </c>
      <c r="B9" s="5" t="s">
        <v>26</v>
      </c>
      <c r="C9">
        <v>3</v>
      </c>
      <c r="D9">
        <v>3</v>
      </c>
      <c r="E9">
        <v>22</v>
      </c>
      <c r="F9" t="s">
        <v>19</v>
      </c>
      <c r="G9" s="4" t="s">
        <v>20</v>
      </c>
      <c r="H9">
        <v>2019</v>
      </c>
      <c r="I9">
        <v>4</v>
      </c>
      <c r="J9">
        <v>2</v>
      </c>
      <c r="K9" s="6">
        <v>43571</v>
      </c>
      <c r="L9" s="7">
        <v>0.70694444444444438</v>
      </c>
      <c r="M9" s="7">
        <v>0.7104166666666667</v>
      </c>
      <c r="N9" s="8">
        <f t="shared" si="1"/>
        <v>106</v>
      </c>
      <c r="O9" s="13" t="s">
        <v>37</v>
      </c>
      <c r="P9" s="13" t="s">
        <v>38</v>
      </c>
      <c r="Q9">
        <v>25</v>
      </c>
      <c r="R9">
        <v>25</v>
      </c>
      <c r="S9" s="12">
        <f t="shared" si="0"/>
        <v>3.4722222222223209E-3</v>
      </c>
    </row>
    <row r="10" spans="1:19" x14ac:dyDescent="0.25">
      <c r="A10" t="s">
        <v>15</v>
      </c>
      <c r="B10" s="5" t="s">
        <v>26</v>
      </c>
      <c r="C10">
        <v>4</v>
      </c>
      <c r="D10">
        <v>3</v>
      </c>
      <c r="E10">
        <v>22</v>
      </c>
      <c r="F10" t="s">
        <v>19</v>
      </c>
      <c r="G10" s="4" t="s">
        <v>20</v>
      </c>
      <c r="H10">
        <v>2019</v>
      </c>
      <c r="I10">
        <v>4</v>
      </c>
      <c r="J10">
        <v>2</v>
      </c>
      <c r="K10" s="6">
        <v>43571</v>
      </c>
      <c r="L10" s="7">
        <v>0.71458333333333324</v>
      </c>
      <c r="M10" s="7">
        <v>0.71736111111111101</v>
      </c>
      <c r="N10" s="8">
        <f t="shared" si="1"/>
        <v>106</v>
      </c>
      <c r="O10" s="13" t="s">
        <v>39</v>
      </c>
      <c r="P10" s="13" t="s">
        <v>40</v>
      </c>
      <c r="Q10">
        <v>25</v>
      </c>
      <c r="R10">
        <v>25</v>
      </c>
      <c r="S10" s="12">
        <f t="shared" si="0"/>
        <v>2.7777777777777679E-3</v>
      </c>
    </row>
    <row r="11" spans="1:19" x14ac:dyDescent="0.25">
      <c r="A11" t="s">
        <v>15</v>
      </c>
      <c r="B11" s="5" t="s">
        <v>41</v>
      </c>
      <c r="C11">
        <v>1</v>
      </c>
      <c r="D11">
        <v>3</v>
      </c>
      <c r="E11">
        <v>22</v>
      </c>
      <c r="F11" t="s">
        <v>19</v>
      </c>
      <c r="G11" s="4" t="s">
        <v>20</v>
      </c>
      <c r="H11">
        <v>2019</v>
      </c>
      <c r="I11">
        <v>4</v>
      </c>
      <c r="J11">
        <v>2</v>
      </c>
      <c r="K11" s="6">
        <v>43571</v>
      </c>
      <c r="L11" s="7">
        <v>0.75069444444444444</v>
      </c>
      <c r="M11" s="7">
        <v>0.75277777777777777</v>
      </c>
      <c r="N11" s="8">
        <f t="shared" si="1"/>
        <v>106</v>
      </c>
      <c r="O11" s="13" t="s">
        <v>33</v>
      </c>
      <c r="P11" s="13" t="s">
        <v>42</v>
      </c>
      <c r="Q11">
        <v>27</v>
      </c>
      <c r="R11">
        <v>27</v>
      </c>
      <c r="S11" s="12">
        <f t="shared" si="0"/>
        <v>2.0833333333333259E-3</v>
      </c>
    </row>
    <row r="12" spans="1:19" x14ac:dyDescent="0.25">
      <c r="A12" t="s">
        <v>15</v>
      </c>
      <c r="B12" s="5" t="s">
        <v>41</v>
      </c>
      <c r="C12">
        <v>2</v>
      </c>
      <c r="D12">
        <v>3</v>
      </c>
      <c r="E12">
        <v>22</v>
      </c>
      <c r="F12" t="s">
        <v>19</v>
      </c>
      <c r="G12" s="4" t="s">
        <v>20</v>
      </c>
      <c r="H12">
        <v>2019</v>
      </c>
      <c r="I12">
        <v>4</v>
      </c>
      <c r="J12">
        <v>2</v>
      </c>
      <c r="K12" s="6">
        <v>43571</v>
      </c>
      <c r="L12" s="7">
        <v>0.75555555555555554</v>
      </c>
      <c r="M12" s="7">
        <v>0.75763888888888886</v>
      </c>
      <c r="N12" s="8">
        <f t="shared" si="1"/>
        <v>106</v>
      </c>
      <c r="O12" s="13" t="s">
        <v>33</v>
      </c>
      <c r="P12" s="13" t="s">
        <v>43</v>
      </c>
      <c r="Q12">
        <v>27</v>
      </c>
      <c r="R12">
        <v>27</v>
      </c>
      <c r="S12" s="12">
        <f t="shared" si="0"/>
        <v>2.0833333333333259E-3</v>
      </c>
    </row>
    <row r="13" spans="1:19" x14ac:dyDescent="0.25">
      <c r="A13" t="s">
        <v>15</v>
      </c>
      <c r="B13" s="5" t="s">
        <v>41</v>
      </c>
      <c r="C13">
        <v>3</v>
      </c>
      <c r="D13">
        <v>3</v>
      </c>
      <c r="E13">
        <v>22</v>
      </c>
      <c r="F13" t="s">
        <v>19</v>
      </c>
      <c r="G13" s="4" t="s">
        <v>20</v>
      </c>
      <c r="H13">
        <v>2019</v>
      </c>
      <c r="I13">
        <v>4</v>
      </c>
      <c r="J13">
        <v>2</v>
      </c>
      <c r="K13" s="6">
        <v>43571</v>
      </c>
      <c r="L13" s="7">
        <v>0.75902777777777775</v>
      </c>
      <c r="M13" s="7">
        <v>0.76180555555555562</v>
      </c>
      <c r="N13" s="8">
        <f t="shared" si="1"/>
        <v>106</v>
      </c>
      <c r="O13" s="13" t="s">
        <v>17</v>
      </c>
      <c r="P13" s="13" t="s">
        <v>42</v>
      </c>
      <c r="Q13">
        <v>27</v>
      </c>
      <c r="R13">
        <v>27</v>
      </c>
      <c r="S13" s="12">
        <f t="shared" si="0"/>
        <v>2.7777777777778789E-3</v>
      </c>
    </row>
    <row r="14" spans="1:19" x14ac:dyDescent="0.25">
      <c r="A14" t="s">
        <v>15</v>
      </c>
      <c r="B14" s="5" t="s">
        <v>44</v>
      </c>
      <c r="C14">
        <v>1</v>
      </c>
      <c r="D14">
        <v>3</v>
      </c>
      <c r="E14">
        <v>22</v>
      </c>
      <c r="F14" t="s">
        <v>19</v>
      </c>
      <c r="G14" s="4" t="s">
        <v>20</v>
      </c>
      <c r="H14">
        <v>2019</v>
      </c>
      <c r="I14">
        <v>4</v>
      </c>
      <c r="J14">
        <v>2</v>
      </c>
      <c r="K14" s="6">
        <v>43571</v>
      </c>
      <c r="L14" s="7">
        <v>0.76388888888888884</v>
      </c>
      <c r="M14" s="7">
        <v>0.76597222222222217</v>
      </c>
      <c r="N14" s="8">
        <f t="shared" si="1"/>
        <v>106</v>
      </c>
      <c r="O14" s="13" t="s">
        <v>45</v>
      </c>
      <c r="P14" s="13" t="s">
        <v>43</v>
      </c>
      <c r="Q14">
        <v>27</v>
      </c>
      <c r="R14">
        <v>27</v>
      </c>
      <c r="S14" s="12">
        <f t="shared" si="0"/>
        <v>2.0833333333333259E-3</v>
      </c>
    </row>
    <row r="15" spans="1:19" x14ac:dyDescent="0.25">
      <c r="A15" t="s">
        <v>15</v>
      </c>
      <c r="B15" s="4" t="s">
        <v>46</v>
      </c>
      <c r="C15">
        <v>1</v>
      </c>
      <c r="D15">
        <v>3</v>
      </c>
      <c r="E15">
        <v>22</v>
      </c>
      <c r="F15" t="s">
        <v>19</v>
      </c>
      <c r="G15" s="4" t="s">
        <v>20</v>
      </c>
      <c r="H15">
        <v>2019</v>
      </c>
      <c r="I15">
        <v>4</v>
      </c>
      <c r="J15">
        <v>2</v>
      </c>
      <c r="K15" s="6">
        <v>43571</v>
      </c>
      <c r="L15" s="7">
        <v>0.76874999999999993</v>
      </c>
      <c r="M15" s="7">
        <v>0.77083333333333337</v>
      </c>
      <c r="N15" s="8">
        <f t="shared" si="1"/>
        <v>106</v>
      </c>
      <c r="O15" s="13" t="s">
        <v>30</v>
      </c>
      <c r="P15" s="13" t="s">
        <v>47</v>
      </c>
      <c r="Q15">
        <v>27</v>
      </c>
      <c r="R15">
        <v>27</v>
      </c>
      <c r="S15" s="12">
        <f t="shared" si="0"/>
        <v>2.083333333333437E-3</v>
      </c>
    </row>
    <row r="16" spans="1:19" x14ac:dyDescent="0.25">
      <c r="A16" t="s">
        <v>15</v>
      </c>
      <c r="B16" s="5" t="s">
        <v>26</v>
      </c>
      <c r="C16">
        <v>5</v>
      </c>
      <c r="D16">
        <v>4</v>
      </c>
      <c r="E16">
        <v>22</v>
      </c>
      <c r="F16" t="s">
        <v>19</v>
      </c>
      <c r="G16" s="4" t="s">
        <v>50</v>
      </c>
      <c r="H16">
        <v>2019</v>
      </c>
      <c r="I16">
        <v>4</v>
      </c>
      <c r="J16">
        <v>2</v>
      </c>
      <c r="K16" s="6">
        <v>43571</v>
      </c>
      <c r="L16" s="7">
        <v>0.79513888888888884</v>
      </c>
      <c r="M16" s="7">
        <v>0.79791666666666661</v>
      </c>
      <c r="N16" s="8">
        <f t="shared" si="1"/>
        <v>106</v>
      </c>
      <c r="O16" s="13" t="s">
        <v>48</v>
      </c>
      <c r="P16" s="13" t="s">
        <v>49</v>
      </c>
      <c r="Q16">
        <v>28</v>
      </c>
      <c r="R16">
        <v>28</v>
      </c>
      <c r="S16" s="12">
        <f t="shared" si="0"/>
        <v>2.7777777777777679E-3</v>
      </c>
    </row>
    <row r="17" spans="1:19" x14ac:dyDescent="0.25">
      <c r="A17" t="s">
        <v>15</v>
      </c>
      <c r="B17" s="4" t="s">
        <v>16</v>
      </c>
      <c r="C17">
        <v>3</v>
      </c>
      <c r="D17">
        <v>4</v>
      </c>
      <c r="E17">
        <v>22</v>
      </c>
      <c r="F17" s="4" t="s">
        <v>19</v>
      </c>
      <c r="G17" s="4" t="s">
        <v>50</v>
      </c>
      <c r="H17">
        <v>2019</v>
      </c>
      <c r="I17">
        <v>4</v>
      </c>
      <c r="J17">
        <v>2</v>
      </c>
      <c r="K17" s="6">
        <v>43571</v>
      </c>
      <c r="L17" s="7">
        <v>0.80069444444444438</v>
      </c>
      <c r="M17" s="7">
        <v>0.80347222222222225</v>
      </c>
      <c r="N17" s="8">
        <f t="shared" si="1"/>
        <v>106</v>
      </c>
      <c r="O17" s="13" t="s">
        <v>51</v>
      </c>
      <c r="P17" s="13" t="s">
        <v>52</v>
      </c>
      <c r="Q17">
        <v>28</v>
      </c>
      <c r="R17">
        <v>28</v>
      </c>
      <c r="S17" s="12">
        <f t="shared" si="0"/>
        <v>2.7777777777778789E-3</v>
      </c>
    </row>
    <row r="18" spans="1:19" x14ac:dyDescent="0.25">
      <c r="A18" t="s">
        <v>15</v>
      </c>
      <c r="B18" s="4" t="s">
        <v>16</v>
      </c>
      <c r="C18">
        <v>4</v>
      </c>
      <c r="D18">
        <v>5</v>
      </c>
      <c r="E18">
        <v>22</v>
      </c>
      <c r="F18" t="s">
        <v>19</v>
      </c>
      <c r="G18" s="4" t="s">
        <v>55</v>
      </c>
      <c r="H18">
        <v>2019</v>
      </c>
      <c r="I18">
        <v>4</v>
      </c>
      <c r="J18">
        <v>2</v>
      </c>
      <c r="K18" s="6">
        <v>43571</v>
      </c>
      <c r="L18" s="7">
        <v>0.8666666666666667</v>
      </c>
      <c r="M18" s="7">
        <v>0.86736111111111114</v>
      </c>
      <c r="N18" s="8">
        <f t="shared" si="1"/>
        <v>106</v>
      </c>
      <c r="O18" s="13" t="s">
        <v>53</v>
      </c>
      <c r="P18" s="13" t="s">
        <v>54</v>
      </c>
      <c r="Q18">
        <v>19</v>
      </c>
      <c r="R18">
        <v>19</v>
      </c>
      <c r="S18" s="12">
        <f t="shared" si="0"/>
        <v>6.9444444444444198E-4</v>
      </c>
    </row>
    <row r="19" spans="1:19" x14ac:dyDescent="0.25">
      <c r="A19" t="s">
        <v>15</v>
      </c>
      <c r="B19" s="4" t="s">
        <v>21</v>
      </c>
      <c r="C19">
        <v>2</v>
      </c>
      <c r="D19">
        <v>6</v>
      </c>
      <c r="E19">
        <v>22</v>
      </c>
      <c r="F19" s="4" t="s">
        <v>19</v>
      </c>
      <c r="G19" s="4" t="s">
        <v>55</v>
      </c>
      <c r="H19">
        <v>2019</v>
      </c>
      <c r="I19">
        <v>4</v>
      </c>
      <c r="J19">
        <v>2</v>
      </c>
      <c r="K19" s="6">
        <v>43571</v>
      </c>
      <c r="L19" s="7">
        <v>0.86875000000000002</v>
      </c>
      <c r="M19" s="7">
        <v>0.87013888888888891</v>
      </c>
      <c r="N19" s="8">
        <f t="shared" si="1"/>
        <v>106</v>
      </c>
      <c r="O19" s="13" t="s">
        <v>56</v>
      </c>
      <c r="P19" s="13" t="s">
        <v>54</v>
      </c>
      <c r="Q19">
        <v>19</v>
      </c>
      <c r="R19">
        <v>19</v>
      </c>
      <c r="S19" s="12">
        <f t="shared" si="0"/>
        <v>1.388888888888884E-3</v>
      </c>
    </row>
    <row r="20" spans="1:19" x14ac:dyDescent="0.25">
      <c r="A20" t="s">
        <v>15</v>
      </c>
      <c r="B20" s="4" t="s">
        <v>16</v>
      </c>
      <c r="C20">
        <v>5</v>
      </c>
      <c r="D20">
        <v>7</v>
      </c>
      <c r="E20">
        <v>22</v>
      </c>
      <c r="F20" s="4" t="s">
        <v>59</v>
      </c>
      <c r="G20" s="4" t="s">
        <v>60</v>
      </c>
      <c r="H20">
        <v>2019</v>
      </c>
      <c r="I20">
        <v>4</v>
      </c>
      <c r="J20">
        <v>2</v>
      </c>
      <c r="K20" s="6">
        <v>43572</v>
      </c>
      <c r="L20" s="7">
        <v>0.24791666666666667</v>
      </c>
      <c r="M20" s="7">
        <v>0.25</v>
      </c>
      <c r="N20" s="8">
        <f t="shared" si="1"/>
        <v>107</v>
      </c>
      <c r="O20" s="13" t="s">
        <v>57</v>
      </c>
      <c r="P20" s="13" t="s">
        <v>58</v>
      </c>
      <c r="Q20">
        <v>23</v>
      </c>
      <c r="R20">
        <v>23</v>
      </c>
      <c r="S20" s="12">
        <f t="shared" si="0"/>
        <v>2.0833333333333259E-3</v>
      </c>
    </row>
    <row r="21" spans="1:19" x14ac:dyDescent="0.25">
      <c r="A21" t="s">
        <v>15</v>
      </c>
      <c r="B21" s="4" t="s">
        <v>21</v>
      </c>
      <c r="C21">
        <v>3</v>
      </c>
      <c r="D21">
        <v>7</v>
      </c>
      <c r="E21">
        <v>22</v>
      </c>
      <c r="F21" s="4" t="s">
        <v>59</v>
      </c>
      <c r="G21" s="4" t="s">
        <v>60</v>
      </c>
      <c r="H21">
        <v>2019</v>
      </c>
      <c r="I21">
        <v>4</v>
      </c>
      <c r="J21">
        <v>2</v>
      </c>
      <c r="K21" s="6">
        <v>43572</v>
      </c>
      <c r="L21" s="7">
        <v>0.25208333333333333</v>
      </c>
      <c r="N21" s="8">
        <f t="shared" si="1"/>
        <v>107</v>
      </c>
      <c r="O21" s="13" t="s">
        <v>57</v>
      </c>
      <c r="P21" s="13" t="s">
        <v>58</v>
      </c>
      <c r="Q21">
        <v>23</v>
      </c>
      <c r="R21">
        <v>23</v>
      </c>
      <c r="S21" s="12"/>
    </row>
    <row r="22" spans="1:19" x14ac:dyDescent="0.25">
      <c r="A22" t="s">
        <v>15</v>
      </c>
      <c r="B22" s="5" t="s">
        <v>26</v>
      </c>
      <c r="C22">
        <v>6</v>
      </c>
      <c r="D22">
        <v>7</v>
      </c>
      <c r="E22">
        <v>22</v>
      </c>
      <c r="F22" s="4" t="s">
        <v>59</v>
      </c>
      <c r="G22" s="4" t="s">
        <v>60</v>
      </c>
      <c r="H22">
        <v>2019</v>
      </c>
      <c r="I22">
        <v>4</v>
      </c>
      <c r="J22">
        <v>2</v>
      </c>
      <c r="K22" s="6">
        <v>43572</v>
      </c>
      <c r="N22" s="8">
        <f t="shared" si="1"/>
        <v>107</v>
      </c>
      <c r="O22" s="13" t="s">
        <v>57</v>
      </c>
      <c r="P22" s="13" t="s">
        <v>61</v>
      </c>
      <c r="Q22">
        <v>23</v>
      </c>
      <c r="R22">
        <v>23</v>
      </c>
      <c r="S22" s="12">
        <f t="shared" si="0"/>
        <v>0</v>
      </c>
    </row>
    <row r="23" spans="1:19" x14ac:dyDescent="0.25">
      <c r="A23" t="s">
        <v>15</v>
      </c>
      <c r="B23" s="4" t="s">
        <v>24</v>
      </c>
      <c r="C23">
        <v>2</v>
      </c>
      <c r="D23">
        <v>7</v>
      </c>
      <c r="E23">
        <v>22</v>
      </c>
      <c r="F23" s="4" t="s">
        <v>59</v>
      </c>
      <c r="G23" s="4" t="s">
        <v>60</v>
      </c>
      <c r="H23">
        <v>2019</v>
      </c>
      <c r="I23">
        <v>4</v>
      </c>
      <c r="J23">
        <v>2</v>
      </c>
      <c r="K23" s="6">
        <v>43572</v>
      </c>
      <c r="L23" s="7">
        <v>0.27638888888888885</v>
      </c>
      <c r="N23" s="8">
        <f t="shared" si="1"/>
        <v>107</v>
      </c>
      <c r="O23" s="13" t="s">
        <v>62</v>
      </c>
      <c r="P23" s="13" t="s">
        <v>63</v>
      </c>
      <c r="Q23">
        <v>23</v>
      </c>
      <c r="R23">
        <v>23</v>
      </c>
      <c r="S23" s="12"/>
    </row>
    <row r="24" spans="1:19" x14ac:dyDescent="0.25">
      <c r="A24" t="s">
        <v>15</v>
      </c>
      <c r="B24" s="5" t="s">
        <v>26</v>
      </c>
      <c r="C24">
        <v>7</v>
      </c>
      <c r="D24">
        <v>7</v>
      </c>
      <c r="E24">
        <v>22</v>
      </c>
      <c r="F24" s="4" t="s">
        <v>59</v>
      </c>
      <c r="G24" s="4" t="s">
        <v>66</v>
      </c>
      <c r="H24">
        <v>2019</v>
      </c>
      <c r="I24">
        <v>4</v>
      </c>
      <c r="J24">
        <v>2</v>
      </c>
      <c r="K24" s="6">
        <v>43572</v>
      </c>
      <c r="L24" s="7">
        <v>0.4069444444444445</v>
      </c>
      <c r="M24" s="7">
        <v>0.40972222222222227</v>
      </c>
      <c r="N24" s="8">
        <f t="shared" si="1"/>
        <v>107</v>
      </c>
      <c r="O24" s="13" t="s">
        <v>64</v>
      </c>
      <c r="P24" s="13" t="s">
        <v>65</v>
      </c>
      <c r="Q24">
        <v>24</v>
      </c>
      <c r="R24">
        <v>24</v>
      </c>
      <c r="S24" s="12">
        <f t="shared" si="0"/>
        <v>2.7777777777777679E-3</v>
      </c>
    </row>
    <row r="25" spans="1:19" x14ac:dyDescent="0.25">
      <c r="A25" s="4" t="s">
        <v>15</v>
      </c>
      <c r="B25" s="4" t="s">
        <v>21</v>
      </c>
      <c r="C25">
        <v>4</v>
      </c>
      <c r="D25">
        <v>8</v>
      </c>
      <c r="E25">
        <v>22</v>
      </c>
      <c r="F25" s="4" t="s">
        <v>59</v>
      </c>
      <c r="G25" s="4" t="s">
        <v>66</v>
      </c>
      <c r="H25">
        <v>2019</v>
      </c>
      <c r="I25">
        <v>4</v>
      </c>
      <c r="J25">
        <v>2</v>
      </c>
      <c r="K25" s="6">
        <v>43572</v>
      </c>
      <c r="L25" s="7">
        <v>0.41250000000000003</v>
      </c>
      <c r="M25" s="7">
        <v>0.41319444444444442</v>
      </c>
      <c r="N25" s="8">
        <f t="shared" si="1"/>
        <v>107</v>
      </c>
      <c r="O25" s="13" t="s">
        <v>67</v>
      </c>
      <c r="P25" s="13" t="s">
        <v>68</v>
      </c>
      <c r="Q25">
        <v>24</v>
      </c>
      <c r="R25">
        <v>24</v>
      </c>
      <c r="S25" s="12">
        <f t="shared" si="0"/>
        <v>6.9444444444438647E-4</v>
      </c>
    </row>
    <row r="26" spans="1:19" x14ac:dyDescent="0.25">
      <c r="A26" t="s">
        <v>15</v>
      </c>
      <c r="B26" s="4" t="s">
        <v>16</v>
      </c>
      <c r="C26">
        <v>6</v>
      </c>
      <c r="D26">
        <v>8</v>
      </c>
      <c r="E26">
        <v>22</v>
      </c>
      <c r="F26" s="4" t="s">
        <v>59</v>
      </c>
      <c r="G26" s="4" t="s">
        <v>66</v>
      </c>
      <c r="H26">
        <v>2019</v>
      </c>
      <c r="I26">
        <v>4</v>
      </c>
      <c r="J26">
        <v>2</v>
      </c>
      <c r="K26" s="6">
        <v>43572</v>
      </c>
      <c r="L26" s="7">
        <v>0.41736111111111113</v>
      </c>
      <c r="M26" s="7">
        <v>0.41944444444444445</v>
      </c>
      <c r="N26" s="8">
        <f t="shared" si="1"/>
        <v>107</v>
      </c>
      <c r="O26" s="13" t="s">
        <v>69</v>
      </c>
      <c r="P26" s="13" t="s">
        <v>70</v>
      </c>
      <c r="Q26">
        <v>24</v>
      </c>
      <c r="R26">
        <v>24</v>
      </c>
      <c r="S26" s="12">
        <f t="shared" si="0"/>
        <v>2.0833333333333259E-3</v>
      </c>
    </row>
    <row r="27" spans="1:19" x14ac:dyDescent="0.25">
      <c r="A27" t="s">
        <v>15</v>
      </c>
      <c r="B27" s="4" t="s">
        <v>24</v>
      </c>
      <c r="C27">
        <v>3</v>
      </c>
      <c r="D27">
        <v>8</v>
      </c>
      <c r="E27">
        <v>22</v>
      </c>
      <c r="F27" s="4" t="s">
        <v>59</v>
      </c>
      <c r="G27" s="4" t="s">
        <v>66</v>
      </c>
      <c r="H27">
        <v>2019</v>
      </c>
      <c r="I27">
        <v>4</v>
      </c>
      <c r="J27">
        <v>2</v>
      </c>
      <c r="K27" s="6">
        <v>43572</v>
      </c>
      <c r="L27" s="7">
        <v>0.4375</v>
      </c>
      <c r="M27" s="7">
        <v>0.45833333333333331</v>
      </c>
      <c r="N27" s="8">
        <f t="shared" si="1"/>
        <v>107</v>
      </c>
      <c r="O27" s="13" t="s">
        <v>71</v>
      </c>
      <c r="P27" s="13" t="s">
        <v>72</v>
      </c>
      <c r="Q27">
        <v>24</v>
      </c>
      <c r="R27">
        <v>24</v>
      </c>
      <c r="S27" s="12">
        <f t="shared" si="0"/>
        <v>2.0833333333333315E-2</v>
      </c>
    </row>
    <row r="28" spans="1:19" x14ac:dyDescent="0.25">
      <c r="A28" t="s">
        <v>15</v>
      </c>
      <c r="B28" s="4" t="s">
        <v>16</v>
      </c>
      <c r="C28">
        <v>7</v>
      </c>
      <c r="D28">
        <v>9</v>
      </c>
      <c r="E28">
        <v>22</v>
      </c>
      <c r="F28" s="4" t="s">
        <v>59</v>
      </c>
      <c r="G28" s="4" t="s">
        <v>75</v>
      </c>
      <c r="H28">
        <v>2019</v>
      </c>
      <c r="I28">
        <v>4</v>
      </c>
      <c r="J28">
        <v>2</v>
      </c>
      <c r="K28" s="6">
        <v>43572</v>
      </c>
      <c r="L28" s="7">
        <v>0.57291666666666663</v>
      </c>
      <c r="M28" s="7">
        <v>0.5756944444444444</v>
      </c>
      <c r="N28" s="8">
        <f t="shared" si="1"/>
        <v>107</v>
      </c>
      <c r="O28" s="13" t="s">
        <v>73</v>
      </c>
      <c r="P28" s="13" t="s">
        <v>74</v>
      </c>
      <c r="Q28">
        <v>25</v>
      </c>
      <c r="R28">
        <v>25</v>
      </c>
      <c r="S28" s="12">
        <f t="shared" si="0"/>
        <v>2.7777777777777679E-3</v>
      </c>
    </row>
    <row r="29" spans="1:19" x14ac:dyDescent="0.25">
      <c r="A29" s="4" t="s">
        <v>15</v>
      </c>
      <c r="B29" s="5" t="s">
        <v>26</v>
      </c>
      <c r="C29">
        <v>8</v>
      </c>
      <c r="D29">
        <v>9</v>
      </c>
      <c r="E29">
        <v>22</v>
      </c>
      <c r="F29" s="4" t="s">
        <v>59</v>
      </c>
      <c r="G29" s="4" t="s">
        <v>75</v>
      </c>
      <c r="H29">
        <v>2019</v>
      </c>
      <c r="I29">
        <v>4</v>
      </c>
      <c r="J29">
        <v>2</v>
      </c>
      <c r="K29" s="6">
        <v>43572</v>
      </c>
      <c r="L29" s="7">
        <v>0.57847222222222217</v>
      </c>
      <c r="M29" s="7">
        <v>0.6645833333333333</v>
      </c>
      <c r="N29" s="8">
        <f t="shared" si="1"/>
        <v>107</v>
      </c>
      <c r="O29" s="13" t="s">
        <v>76</v>
      </c>
      <c r="P29" s="13" t="s">
        <v>77</v>
      </c>
      <c r="Q29">
        <v>25</v>
      </c>
      <c r="R29">
        <v>25</v>
      </c>
      <c r="S29" s="12">
        <f t="shared" si="0"/>
        <v>8.6111111111111138E-2</v>
      </c>
    </row>
    <row r="30" spans="1:19" x14ac:dyDescent="0.25">
      <c r="A30" t="s">
        <v>15</v>
      </c>
      <c r="B30" s="4" t="s">
        <v>21</v>
      </c>
      <c r="C30">
        <v>5</v>
      </c>
      <c r="D30">
        <v>9</v>
      </c>
      <c r="E30">
        <v>22</v>
      </c>
      <c r="F30" s="4" t="s">
        <v>59</v>
      </c>
      <c r="G30" s="4" t="s">
        <v>75</v>
      </c>
      <c r="H30">
        <v>2019</v>
      </c>
      <c r="I30">
        <v>4</v>
      </c>
      <c r="J30">
        <v>2</v>
      </c>
      <c r="K30" s="6">
        <v>43572</v>
      </c>
      <c r="L30" s="7">
        <v>0.58472222222222225</v>
      </c>
      <c r="N30" s="8">
        <f t="shared" si="1"/>
        <v>107</v>
      </c>
      <c r="O30" s="13" t="s">
        <v>78</v>
      </c>
      <c r="P30" s="13" t="s">
        <v>79</v>
      </c>
      <c r="Q30">
        <v>25</v>
      </c>
      <c r="R30">
        <v>25</v>
      </c>
      <c r="S30" s="12"/>
    </row>
    <row r="31" spans="1:19" x14ac:dyDescent="0.25">
      <c r="A31" t="s">
        <v>15</v>
      </c>
      <c r="B31" s="4" t="s">
        <v>24</v>
      </c>
      <c r="C31">
        <v>4</v>
      </c>
      <c r="D31">
        <v>9</v>
      </c>
      <c r="E31">
        <v>22</v>
      </c>
      <c r="F31" s="4" t="s">
        <v>59</v>
      </c>
      <c r="G31" s="4" t="s">
        <v>75</v>
      </c>
      <c r="H31">
        <v>2019</v>
      </c>
      <c r="I31">
        <v>4</v>
      </c>
      <c r="J31">
        <v>2</v>
      </c>
      <c r="K31" s="6">
        <v>43572</v>
      </c>
      <c r="L31" s="7">
        <v>0.59861111111111109</v>
      </c>
      <c r="M31" s="7">
        <v>0.61944444444444446</v>
      </c>
      <c r="N31" s="8">
        <f t="shared" si="1"/>
        <v>107</v>
      </c>
      <c r="O31" s="13" t="s">
        <v>80</v>
      </c>
      <c r="P31" s="13" t="s">
        <v>81</v>
      </c>
      <c r="Q31">
        <v>25</v>
      </c>
      <c r="R31">
        <v>25</v>
      </c>
      <c r="S31" s="12">
        <f t="shared" si="0"/>
        <v>2.083333333333337E-2</v>
      </c>
    </row>
    <row r="32" spans="1:19" x14ac:dyDescent="0.25">
      <c r="A32" t="s">
        <v>15</v>
      </c>
      <c r="B32" s="4" t="s">
        <v>46</v>
      </c>
      <c r="C32">
        <v>2</v>
      </c>
      <c r="D32">
        <v>9</v>
      </c>
      <c r="E32">
        <v>22</v>
      </c>
      <c r="F32" s="4" t="s">
        <v>59</v>
      </c>
      <c r="G32" s="4" t="s">
        <v>75</v>
      </c>
      <c r="H32">
        <v>2019</v>
      </c>
      <c r="I32">
        <v>4</v>
      </c>
      <c r="J32">
        <v>2</v>
      </c>
      <c r="K32" s="6">
        <v>43572</v>
      </c>
      <c r="L32" s="7">
        <v>0.86458333333333337</v>
      </c>
      <c r="M32" s="7">
        <v>0.86736111111111114</v>
      </c>
      <c r="N32" s="8">
        <f t="shared" si="1"/>
        <v>107</v>
      </c>
      <c r="O32" s="13" t="s">
        <v>30</v>
      </c>
      <c r="P32" s="13" t="s">
        <v>82</v>
      </c>
      <c r="Q32">
        <v>25</v>
      </c>
      <c r="R32">
        <v>25</v>
      </c>
      <c r="S32" s="12">
        <f t="shared" si="0"/>
        <v>2.7777777777777679E-3</v>
      </c>
    </row>
    <row r="33" spans="1:19" x14ac:dyDescent="0.25">
      <c r="A33" s="4" t="s">
        <v>15</v>
      </c>
      <c r="B33" s="5" t="s">
        <v>26</v>
      </c>
      <c r="C33">
        <v>9</v>
      </c>
      <c r="D33">
        <v>9</v>
      </c>
      <c r="E33">
        <v>22</v>
      </c>
      <c r="F33" s="4" t="s">
        <v>59</v>
      </c>
      <c r="G33" s="4" t="s">
        <v>75</v>
      </c>
      <c r="H33">
        <v>2019</v>
      </c>
      <c r="I33">
        <v>4</v>
      </c>
      <c r="J33">
        <v>2</v>
      </c>
      <c r="K33" s="6">
        <v>43572</v>
      </c>
      <c r="L33" s="7">
        <v>0.87083333333333324</v>
      </c>
      <c r="M33" s="7">
        <v>0.87291666666666667</v>
      </c>
      <c r="N33" s="8">
        <f t="shared" si="1"/>
        <v>107</v>
      </c>
      <c r="O33" s="13" t="s">
        <v>83</v>
      </c>
      <c r="P33" s="13" t="s">
        <v>84</v>
      </c>
      <c r="Q33">
        <v>25</v>
      </c>
      <c r="R33">
        <v>25</v>
      </c>
      <c r="S33" s="12">
        <f t="shared" si="0"/>
        <v>2.083333333333437E-3</v>
      </c>
    </row>
    <row r="34" spans="1:19" x14ac:dyDescent="0.25">
      <c r="A34" t="s">
        <v>15</v>
      </c>
      <c r="B34" s="5" t="s">
        <v>26</v>
      </c>
      <c r="C34">
        <v>10</v>
      </c>
      <c r="D34">
        <v>10</v>
      </c>
      <c r="E34">
        <v>24</v>
      </c>
      <c r="F34" s="4" t="s">
        <v>87</v>
      </c>
      <c r="G34" s="4" t="s">
        <v>88</v>
      </c>
      <c r="H34">
        <v>2019</v>
      </c>
      <c r="I34">
        <v>4</v>
      </c>
      <c r="J34">
        <v>2</v>
      </c>
      <c r="K34" s="6">
        <v>43572</v>
      </c>
      <c r="L34" s="7">
        <v>0.93888888888888899</v>
      </c>
      <c r="M34" s="7">
        <v>0.94097222222222221</v>
      </c>
      <c r="N34" s="8">
        <f t="shared" si="1"/>
        <v>107</v>
      </c>
      <c r="O34" s="13" t="s">
        <v>85</v>
      </c>
      <c r="P34" s="13" t="s">
        <v>86</v>
      </c>
      <c r="Q34">
        <v>21</v>
      </c>
      <c r="R34">
        <v>21</v>
      </c>
      <c r="S34" s="12">
        <f t="shared" si="0"/>
        <v>2.0833333333332149E-3</v>
      </c>
    </row>
    <row r="35" spans="1:19" x14ac:dyDescent="0.25">
      <c r="A35" t="s">
        <v>15</v>
      </c>
      <c r="B35" s="4" t="s">
        <v>16</v>
      </c>
      <c r="C35">
        <v>8</v>
      </c>
      <c r="D35">
        <v>10</v>
      </c>
      <c r="E35">
        <v>24</v>
      </c>
      <c r="F35" s="4" t="s">
        <v>87</v>
      </c>
      <c r="G35" s="4" t="s">
        <v>88</v>
      </c>
      <c r="H35">
        <v>2019</v>
      </c>
      <c r="I35">
        <v>4</v>
      </c>
      <c r="J35">
        <v>2</v>
      </c>
      <c r="K35" s="6">
        <v>43572</v>
      </c>
      <c r="L35" s="7">
        <v>0.94444444444444453</v>
      </c>
      <c r="M35" s="7">
        <v>0.9458333333333333</v>
      </c>
      <c r="N35" s="8">
        <f t="shared" si="1"/>
        <v>107</v>
      </c>
      <c r="O35" s="13" t="s">
        <v>89</v>
      </c>
      <c r="P35" s="13" t="s">
        <v>90</v>
      </c>
      <c r="Q35">
        <v>22</v>
      </c>
      <c r="R35">
        <v>22</v>
      </c>
      <c r="S35" s="12">
        <f t="shared" si="0"/>
        <v>1.3888888888887729E-3</v>
      </c>
    </row>
    <row r="36" spans="1:19" x14ac:dyDescent="0.25">
      <c r="A36" t="s">
        <v>15</v>
      </c>
      <c r="B36" s="4" t="s">
        <v>16</v>
      </c>
      <c r="C36">
        <v>9</v>
      </c>
      <c r="D36">
        <v>12</v>
      </c>
      <c r="E36">
        <v>24</v>
      </c>
      <c r="F36" s="4" t="s">
        <v>87</v>
      </c>
      <c r="G36" s="4" t="s">
        <v>93</v>
      </c>
      <c r="H36">
        <v>2019</v>
      </c>
      <c r="I36">
        <v>4</v>
      </c>
      <c r="J36">
        <v>2</v>
      </c>
      <c r="K36" s="6">
        <v>43573</v>
      </c>
      <c r="L36" s="7">
        <v>1.3888888888888888E-2</v>
      </c>
      <c r="M36" s="7">
        <v>1.5277777777777777E-2</v>
      </c>
      <c r="N36" s="8">
        <f t="shared" si="1"/>
        <v>108</v>
      </c>
      <c r="O36" s="13" t="s">
        <v>91</v>
      </c>
      <c r="P36" s="13" t="s">
        <v>92</v>
      </c>
      <c r="Q36">
        <v>20</v>
      </c>
      <c r="R36">
        <v>20</v>
      </c>
      <c r="S36" s="12">
        <f t="shared" si="0"/>
        <v>1.3888888888888892E-3</v>
      </c>
    </row>
    <row r="37" spans="1:19" x14ac:dyDescent="0.25">
      <c r="A37" s="4" t="s">
        <v>15</v>
      </c>
      <c r="B37" s="5" t="s">
        <v>26</v>
      </c>
      <c r="C37">
        <v>11</v>
      </c>
      <c r="D37">
        <v>12</v>
      </c>
      <c r="E37">
        <v>24</v>
      </c>
      <c r="F37" s="4" t="s">
        <v>87</v>
      </c>
      <c r="G37" s="4" t="s">
        <v>93</v>
      </c>
      <c r="H37">
        <v>2019</v>
      </c>
      <c r="I37">
        <v>4</v>
      </c>
      <c r="J37">
        <v>2</v>
      </c>
      <c r="K37" s="6">
        <v>43573</v>
      </c>
      <c r="L37" s="7">
        <v>1.8055555555555557E-2</v>
      </c>
      <c r="M37" s="7">
        <v>2.013888888888889E-2</v>
      </c>
      <c r="N37" s="8">
        <f t="shared" si="1"/>
        <v>108</v>
      </c>
      <c r="O37" s="13" t="s">
        <v>94</v>
      </c>
      <c r="P37" s="13" t="s">
        <v>95</v>
      </c>
      <c r="Q37">
        <v>20</v>
      </c>
      <c r="R37">
        <v>20</v>
      </c>
      <c r="S37" s="12">
        <f t="shared" si="0"/>
        <v>2.0833333333333329E-3</v>
      </c>
    </row>
    <row r="38" spans="1:19" x14ac:dyDescent="0.25">
      <c r="A38" t="s">
        <v>15</v>
      </c>
      <c r="B38" s="5" t="s">
        <v>26</v>
      </c>
      <c r="C38">
        <v>12</v>
      </c>
      <c r="D38">
        <v>13</v>
      </c>
      <c r="E38">
        <v>24</v>
      </c>
      <c r="F38" s="4" t="s">
        <v>87</v>
      </c>
      <c r="G38" s="4" t="s">
        <v>98</v>
      </c>
      <c r="H38">
        <v>2019</v>
      </c>
      <c r="I38">
        <v>4</v>
      </c>
      <c r="J38">
        <v>2</v>
      </c>
      <c r="K38" s="6">
        <v>43573</v>
      </c>
      <c r="L38" s="7">
        <v>6.1805555555555558E-2</v>
      </c>
      <c r="M38" s="7">
        <v>6.3194444444444442E-2</v>
      </c>
      <c r="N38" s="8">
        <f t="shared" si="1"/>
        <v>108</v>
      </c>
      <c r="O38" s="13" t="s">
        <v>96</v>
      </c>
      <c r="P38" s="13" t="s">
        <v>97</v>
      </c>
      <c r="Q38">
        <v>19</v>
      </c>
      <c r="R38">
        <v>19</v>
      </c>
      <c r="S38" s="12">
        <f t="shared" si="0"/>
        <v>1.388888888888884E-3</v>
      </c>
    </row>
    <row r="39" spans="1:19" x14ac:dyDescent="0.25">
      <c r="A39" t="s">
        <v>15</v>
      </c>
      <c r="B39" s="4" t="s">
        <v>16</v>
      </c>
      <c r="C39">
        <v>10</v>
      </c>
      <c r="D39">
        <v>13</v>
      </c>
      <c r="E39">
        <v>24</v>
      </c>
      <c r="F39" s="4" t="s">
        <v>87</v>
      </c>
      <c r="G39" s="4" t="s">
        <v>98</v>
      </c>
      <c r="H39">
        <v>2019</v>
      </c>
      <c r="I39">
        <v>4</v>
      </c>
      <c r="J39">
        <v>2</v>
      </c>
      <c r="K39" s="6">
        <v>43573</v>
      </c>
      <c r="L39" s="7">
        <v>6.5972222222222224E-2</v>
      </c>
      <c r="M39" s="7">
        <v>6.7361111111111108E-2</v>
      </c>
      <c r="N39" s="8">
        <f t="shared" si="1"/>
        <v>108</v>
      </c>
      <c r="O39" s="13" t="s">
        <v>99</v>
      </c>
      <c r="P39" s="13" t="s">
        <v>100</v>
      </c>
      <c r="Q39">
        <v>19</v>
      </c>
      <c r="R39">
        <v>19</v>
      </c>
      <c r="S39" s="12">
        <f t="shared" si="0"/>
        <v>1.388888888888884E-3</v>
      </c>
    </row>
    <row r="40" spans="1:19" x14ac:dyDescent="0.25">
      <c r="A40" t="s">
        <v>15</v>
      </c>
      <c r="B40" s="4" t="s">
        <v>16</v>
      </c>
      <c r="C40">
        <v>11</v>
      </c>
      <c r="D40">
        <v>14</v>
      </c>
      <c r="E40">
        <v>24</v>
      </c>
      <c r="F40" s="4" t="s">
        <v>87</v>
      </c>
      <c r="G40" s="4" t="s">
        <v>103</v>
      </c>
      <c r="H40">
        <v>2019</v>
      </c>
      <c r="I40">
        <v>4</v>
      </c>
      <c r="J40">
        <v>2</v>
      </c>
      <c r="K40" s="6">
        <v>43573</v>
      </c>
      <c r="L40" s="7">
        <v>0.1013888888888889</v>
      </c>
      <c r="M40" s="7">
        <v>0.10277777777777779</v>
      </c>
      <c r="N40" s="8">
        <f t="shared" si="1"/>
        <v>108</v>
      </c>
      <c r="O40" s="13" t="s">
        <v>101</v>
      </c>
      <c r="P40" s="13" t="s">
        <v>102</v>
      </c>
      <c r="Q40">
        <v>17</v>
      </c>
      <c r="R40">
        <v>17</v>
      </c>
      <c r="S40" s="12">
        <f t="shared" si="0"/>
        <v>1.388888888888884E-3</v>
      </c>
    </row>
    <row r="41" spans="1:19" x14ac:dyDescent="0.25">
      <c r="A41" s="4" t="s">
        <v>15</v>
      </c>
      <c r="B41" s="5" t="s">
        <v>26</v>
      </c>
      <c r="C41">
        <v>13</v>
      </c>
      <c r="D41">
        <v>14</v>
      </c>
      <c r="E41">
        <v>24</v>
      </c>
      <c r="F41" s="4" t="s">
        <v>87</v>
      </c>
      <c r="G41" s="4" t="s">
        <v>103</v>
      </c>
      <c r="H41">
        <v>2019</v>
      </c>
      <c r="I41">
        <v>4</v>
      </c>
      <c r="J41">
        <v>2</v>
      </c>
      <c r="K41" s="6">
        <v>43573</v>
      </c>
      <c r="L41" s="7">
        <v>0.10486111111111111</v>
      </c>
      <c r="M41" s="7">
        <v>0.10694444444444444</v>
      </c>
      <c r="N41" s="8">
        <f t="shared" si="1"/>
        <v>108</v>
      </c>
      <c r="O41" s="13" t="s">
        <v>104</v>
      </c>
      <c r="P41" s="13" t="s">
        <v>105</v>
      </c>
      <c r="Q41">
        <v>17</v>
      </c>
      <c r="R41">
        <v>17</v>
      </c>
      <c r="S41" s="12">
        <f t="shared" si="0"/>
        <v>2.0833333333333259E-3</v>
      </c>
    </row>
    <row r="42" spans="1:19" x14ac:dyDescent="0.25">
      <c r="A42" t="s">
        <v>15</v>
      </c>
      <c r="B42" s="5" t="s">
        <v>26</v>
      </c>
      <c r="C42">
        <v>14</v>
      </c>
      <c r="D42">
        <v>15</v>
      </c>
      <c r="E42">
        <v>24</v>
      </c>
      <c r="F42" s="4" t="s">
        <v>87</v>
      </c>
      <c r="G42" s="4" t="s">
        <v>108</v>
      </c>
      <c r="H42">
        <v>2019</v>
      </c>
      <c r="I42">
        <v>4</v>
      </c>
      <c r="J42">
        <v>2</v>
      </c>
      <c r="K42" s="6">
        <v>43573</v>
      </c>
      <c r="L42" s="7">
        <v>0.13541666666666666</v>
      </c>
      <c r="M42" s="7">
        <v>0.13819444444444443</v>
      </c>
      <c r="N42" s="8">
        <f t="shared" si="1"/>
        <v>108</v>
      </c>
      <c r="O42" s="13" t="s">
        <v>106</v>
      </c>
      <c r="P42" s="13" t="s">
        <v>107</v>
      </c>
      <c r="Q42">
        <v>26</v>
      </c>
      <c r="R42">
        <v>26</v>
      </c>
      <c r="S42" s="12">
        <f t="shared" si="0"/>
        <v>2.7777777777777679E-3</v>
      </c>
    </row>
    <row r="43" spans="1:19" x14ac:dyDescent="0.25">
      <c r="A43" t="s">
        <v>15</v>
      </c>
      <c r="B43" s="4" t="s">
        <v>16</v>
      </c>
      <c r="C43">
        <v>12</v>
      </c>
      <c r="D43">
        <v>15</v>
      </c>
      <c r="E43">
        <v>24</v>
      </c>
      <c r="F43" s="4" t="s">
        <v>87</v>
      </c>
      <c r="G43" s="4" t="s">
        <v>108</v>
      </c>
      <c r="H43">
        <v>2019</v>
      </c>
      <c r="I43">
        <v>4</v>
      </c>
      <c r="J43">
        <v>2</v>
      </c>
      <c r="K43" s="6">
        <v>43573</v>
      </c>
      <c r="L43" s="7">
        <v>0.14027777777777778</v>
      </c>
      <c r="M43" s="7">
        <v>0.1423611111111111</v>
      </c>
      <c r="N43" s="8">
        <f t="shared" si="1"/>
        <v>108</v>
      </c>
      <c r="O43" s="13" t="s">
        <v>109</v>
      </c>
      <c r="P43" s="13" t="s">
        <v>110</v>
      </c>
      <c r="Q43">
        <v>27</v>
      </c>
      <c r="R43">
        <v>27</v>
      </c>
      <c r="S43" s="12">
        <f t="shared" si="0"/>
        <v>2.0833333333333259E-3</v>
      </c>
    </row>
    <row r="44" spans="1:19" x14ac:dyDescent="0.25">
      <c r="A44" t="s">
        <v>15</v>
      </c>
      <c r="B44" s="4" t="s">
        <v>16</v>
      </c>
      <c r="C44">
        <v>13</v>
      </c>
      <c r="D44">
        <v>16</v>
      </c>
      <c r="E44">
        <v>24</v>
      </c>
      <c r="F44" s="4" t="s">
        <v>87</v>
      </c>
      <c r="G44" s="4" t="s">
        <v>113</v>
      </c>
      <c r="H44">
        <v>2019</v>
      </c>
      <c r="I44">
        <v>4</v>
      </c>
      <c r="J44">
        <v>2</v>
      </c>
      <c r="K44" s="6">
        <v>43573</v>
      </c>
      <c r="L44" s="7">
        <v>0.18333333333333335</v>
      </c>
      <c r="M44" s="7">
        <v>0.18611111111111112</v>
      </c>
      <c r="N44" s="8">
        <f t="shared" si="1"/>
        <v>108</v>
      </c>
      <c r="O44" s="13" t="s">
        <v>111</v>
      </c>
      <c r="P44" s="13" t="s">
        <v>112</v>
      </c>
      <c r="Q44">
        <v>45</v>
      </c>
      <c r="R44">
        <v>45</v>
      </c>
      <c r="S44" s="12">
        <f t="shared" si="0"/>
        <v>2.7777777777777679E-3</v>
      </c>
    </row>
    <row r="45" spans="1:19" x14ac:dyDescent="0.25">
      <c r="A45" s="4" t="s">
        <v>15</v>
      </c>
      <c r="B45" s="5" t="s">
        <v>26</v>
      </c>
      <c r="C45">
        <v>15</v>
      </c>
      <c r="D45">
        <v>16</v>
      </c>
      <c r="E45">
        <v>24</v>
      </c>
      <c r="F45" s="4" t="s">
        <v>87</v>
      </c>
      <c r="G45" s="4" t="s">
        <v>113</v>
      </c>
      <c r="H45">
        <v>2019</v>
      </c>
      <c r="I45">
        <v>4</v>
      </c>
      <c r="J45">
        <v>2</v>
      </c>
      <c r="K45" s="6">
        <v>43573</v>
      </c>
      <c r="L45" s="7">
        <v>0.1875</v>
      </c>
      <c r="M45" s="7">
        <v>0.19166666666666665</v>
      </c>
      <c r="N45" s="8">
        <f t="shared" si="1"/>
        <v>108</v>
      </c>
      <c r="O45" s="13" t="s">
        <v>114</v>
      </c>
      <c r="P45" s="13" t="s">
        <v>115</v>
      </c>
      <c r="Q45">
        <v>45</v>
      </c>
      <c r="R45">
        <v>45</v>
      </c>
      <c r="S45" s="12">
        <f t="shared" si="0"/>
        <v>4.1666666666666519E-3</v>
      </c>
    </row>
    <row r="46" spans="1:19" x14ac:dyDescent="0.25">
      <c r="A46" t="s">
        <v>15</v>
      </c>
      <c r="B46" s="5" t="s">
        <v>26</v>
      </c>
      <c r="C46">
        <v>16</v>
      </c>
      <c r="D46">
        <v>17</v>
      </c>
      <c r="E46">
        <v>24</v>
      </c>
      <c r="F46" s="4" t="s">
        <v>87</v>
      </c>
      <c r="G46" s="4" t="s">
        <v>118</v>
      </c>
      <c r="H46">
        <v>2019</v>
      </c>
      <c r="I46">
        <v>4</v>
      </c>
      <c r="J46">
        <v>2</v>
      </c>
      <c r="K46" s="6">
        <v>43573</v>
      </c>
      <c r="L46" s="7">
        <v>0.23194444444444443</v>
      </c>
      <c r="M46" s="7">
        <v>0.23402777777777781</v>
      </c>
      <c r="N46" s="8">
        <f t="shared" si="1"/>
        <v>108</v>
      </c>
      <c r="O46" s="13" t="s">
        <v>116</v>
      </c>
      <c r="P46" s="13" t="s">
        <v>117</v>
      </c>
      <c r="Q46">
        <v>23</v>
      </c>
      <c r="R46">
        <v>23</v>
      </c>
      <c r="S46" s="12">
        <f t="shared" si="0"/>
        <v>2.0833333333333814E-3</v>
      </c>
    </row>
    <row r="47" spans="1:19" x14ac:dyDescent="0.25">
      <c r="A47" t="s">
        <v>15</v>
      </c>
      <c r="B47" s="4" t="s">
        <v>16</v>
      </c>
      <c r="C47">
        <v>14</v>
      </c>
      <c r="D47">
        <v>17</v>
      </c>
      <c r="E47">
        <v>24</v>
      </c>
      <c r="F47" s="4" t="s">
        <v>87</v>
      </c>
      <c r="G47" s="4" t="s">
        <v>118</v>
      </c>
      <c r="H47">
        <v>2019</v>
      </c>
      <c r="I47">
        <v>4</v>
      </c>
      <c r="J47">
        <v>2</v>
      </c>
      <c r="K47" s="6">
        <v>43573</v>
      </c>
      <c r="L47" s="7">
        <v>0.23680555555555557</v>
      </c>
      <c r="M47" s="7">
        <v>0.2388888888888889</v>
      </c>
      <c r="N47" s="8">
        <f t="shared" si="1"/>
        <v>108</v>
      </c>
      <c r="O47" s="13" t="s">
        <v>119</v>
      </c>
      <c r="P47" s="13" t="s">
        <v>120</v>
      </c>
      <c r="Q47">
        <v>24</v>
      </c>
      <c r="R47">
        <v>24</v>
      </c>
      <c r="S47" s="12">
        <f t="shared" si="0"/>
        <v>2.0833333333333259E-3</v>
      </c>
    </row>
    <row r="48" spans="1:19" x14ac:dyDescent="0.25">
      <c r="A48" t="s">
        <v>15</v>
      </c>
      <c r="B48" s="4" t="s">
        <v>21</v>
      </c>
      <c r="C48">
        <v>6</v>
      </c>
      <c r="D48">
        <v>17</v>
      </c>
      <c r="E48">
        <v>24</v>
      </c>
      <c r="F48" s="4" t="s">
        <v>87</v>
      </c>
      <c r="G48" s="4" t="s">
        <v>118</v>
      </c>
      <c r="H48">
        <v>2019</v>
      </c>
      <c r="I48">
        <v>4</v>
      </c>
      <c r="J48">
        <v>2</v>
      </c>
      <c r="K48" s="6">
        <v>43573</v>
      </c>
      <c r="L48" s="7">
        <v>0.25416666666666665</v>
      </c>
      <c r="M48" s="7">
        <v>0.25486111111111109</v>
      </c>
      <c r="N48" s="8">
        <f t="shared" si="1"/>
        <v>108</v>
      </c>
      <c r="O48" s="13" t="s">
        <v>121</v>
      </c>
      <c r="P48" s="13" t="s">
        <v>122</v>
      </c>
      <c r="Q48">
        <v>30</v>
      </c>
      <c r="R48">
        <v>30</v>
      </c>
      <c r="S48" s="12">
        <f t="shared" si="0"/>
        <v>6.9444444444444198E-4</v>
      </c>
    </row>
    <row r="49" spans="1:19" x14ac:dyDescent="0.25">
      <c r="A49" s="4" t="s">
        <v>15</v>
      </c>
      <c r="B49" s="4" t="s">
        <v>24</v>
      </c>
      <c r="C49">
        <v>5</v>
      </c>
      <c r="D49">
        <v>17</v>
      </c>
      <c r="E49">
        <v>24</v>
      </c>
      <c r="F49" s="4" t="s">
        <v>87</v>
      </c>
      <c r="G49" s="4" t="s">
        <v>118</v>
      </c>
      <c r="H49">
        <v>2019</v>
      </c>
      <c r="I49">
        <v>4</v>
      </c>
      <c r="J49">
        <v>2</v>
      </c>
      <c r="K49" s="6">
        <v>43573</v>
      </c>
      <c r="L49" s="7">
        <v>0.26597222222222222</v>
      </c>
      <c r="M49" s="7">
        <v>0.28680555555555554</v>
      </c>
      <c r="N49" s="8">
        <f t="shared" si="1"/>
        <v>108</v>
      </c>
      <c r="O49" s="13" t="s">
        <v>123</v>
      </c>
      <c r="P49" s="13" t="s">
        <v>124</v>
      </c>
      <c r="Q49">
        <v>26</v>
      </c>
      <c r="R49">
        <v>26</v>
      </c>
      <c r="S49" s="12">
        <f t="shared" si="0"/>
        <v>2.0833333333333315E-2</v>
      </c>
    </row>
    <row r="50" spans="1:19" x14ac:dyDescent="0.25">
      <c r="A50" t="s">
        <v>15</v>
      </c>
      <c r="B50" s="4" t="s">
        <v>24</v>
      </c>
      <c r="C50">
        <v>6</v>
      </c>
      <c r="D50">
        <v>18</v>
      </c>
      <c r="E50">
        <v>24</v>
      </c>
      <c r="F50" s="4" t="s">
        <v>87</v>
      </c>
      <c r="G50" s="4" t="s">
        <v>127</v>
      </c>
      <c r="H50">
        <v>2019</v>
      </c>
      <c r="I50">
        <v>4</v>
      </c>
      <c r="J50">
        <v>2</v>
      </c>
      <c r="K50" s="6">
        <v>43573</v>
      </c>
      <c r="L50" s="7">
        <v>0.3888888888888889</v>
      </c>
      <c r="M50" s="7">
        <v>0.41319444444444442</v>
      </c>
      <c r="N50" s="8">
        <f t="shared" si="1"/>
        <v>108</v>
      </c>
      <c r="O50" s="13" t="s">
        <v>125</v>
      </c>
      <c r="P50" s="13" t="s">
        <v>126</v>
      </c>
      <c r="Q50">
        <v>43</v>
      </c>
      <c r="R50">
        <v>43</v>
      </c>
      <c r="S50" s="12">
        <f t="shared" si="0"/>
        <v>2.4305555555555525E-2</v>
      </c>
    </row>
    <row r="51" spans="1:19" x14ac:dyDescent="0.25">
      <c r="A51" t="s">
        <v>15</v>
      </c>
      <c r="B51" s="4" t="s">
        <v>24</v>
      </c>
      <c r="C51">
        <v>7</v>
      </c>
      <c r="D51">
        <v>19</v>
      </c>
      <c r="E51">
        <v>24</v>
      </c>
      <c r="F51" s="4" t="s">
        <v>87</v>
      </c>
      <c r="G51" s="4" t="s">
        <v>130</v>
      </c>
      <c r="H51">
        <v>2019</v>
      </c>
      <c r="I51">
        <v>4</v>
      </c>
      <c r="J51">
        <v>2</v>
      </c>
      <c r="K51" s="6">
        <v>43573</v>
      </c>
      <c r="L51" s="7">
        <v>0.58680555555555558</v>
      </c>
      <c r="M51" s="7">
        <v>0.60763888888888895</v>
      </c>
      <c r="N51" s="8">
        <f t="shared" si="1"/>
        <v>108</v>
      </c>
      <c r="O51" s="13" t="s">
        <v>128</v>
      </c>
      <c r="P51" s="13" t="s">
        <v>129</v>
      </c>
      <c r="Q51">
        <v>47</v>
      </c>
      <c r="R51">
        <v>47</v>
      </c>
      <c r="S51" s="12">
        <f t="shared" si="0"/>
        <v>2.083333333333337E-2</v>
      </c>
    </row>
    <row r="52" spans="1:19" x14ac:dyDescent="0.25">
      <c r="A52" t="s">
        <v>15</v>
      </c>
      <c r="B52" s="4" t="s">
        <v>16</v>
      </c>
      <c r="C52">
        <v>15</v>
      </c>
      <c r="D52">
        <v>19</v>
      </c>
      <c r="E52">
        <v>24</v>
      </c>
      <c r="F52" s="4" t="s">
        <v>87</v>
      </c>
      <c r="G52" s="4" t="s">
        <v>130</v>
      </c>
      <c r="H52">
        <v>2019</v>
      </c>
      <c r="I52">
        <v>4</v>
      </c>
      <c r="J52">
        <v>2</v>
      </c>
      <c r="K52" s="6">
        <v>43573</v>
      </c>
      <c r="L52" s="7">
        <v>0.78611111111111109</v>
      </c>
      <c r="M52" s="7">
        <v>0.78888888888888886</v>
      </c>
      <c r="N52" s="8">
        <f t="shared" si="1"/>
        <v>108</v>
      </c>
      <c r="O52" s="13" t="s">
        <v>131</v>
      </c>
      <c r="P52" s="13" t="s">
        <v>132</v>
      </c>
      <c r="Q52">
        <v>48</v>
      </c>
      <c r="R52">
        <v>48</v>
      </c>
      <c r="S52" s="12">
        <f t="shared" si="0"/>
        <v>2.7777777777777679E-3</v>
      </c>
    </row>
    <row r="53" spans="1:19" x14ac:dyDescent="0.25">
      <c r="A53" s="4" t="s">
        <v>15</v>
      </c>
      <c r="B53" s="4" t="s">
        <v>32</v>
      </c>
      <c r="C53">
        <v>2</v>
      </c>
      <c r="D53">
        <v>19</v>
      </c>
      <c r="E53">
        <v>24</v>
      </c>
      <c r="F53" s="4" t="s">
        <v>87</v>
      </c>
      <c r="G53" s="4" t="s">
        <v>130</v>
      </c>
      <c r="H53">
        <v>2019</v>
      </c>
      <c r="I53">
        <v>4</v>
      </c>
      <c r="J53">
        <v>2</v>
      </c>
      <c r="K53" s="6">
        <v>43573</v>
      </c>
      <c r="L53" s="7">
        <v>0.79652777777777783</v>
      </c>
      <c r="M53" s="7">
        <v>0.80555555555555547</v>
      </c>
      <c r="N53" s="8">
        <f t="shared" si="1"/>
        <v>108</v>
      </c>
      <c r="O53" s="13" t="s">
        <v>133</v>
      </c>
      <c r="P53" s="13" t="s">
        <v>134</v>
      </c>
      <c r="Q53">
        <v>48</v>
      </c>
      <c r="R53">
        <v>48</v>
      </c>
      <c r="S53" s="12">
        <f t="shared" si="0"/>
        <v>9.0277777777776347E-3</v>
      </c>
    </row>
    <row r="54" spans="1:19" x14ac:dyDescent="0.25">
      <c r="A54" t="s">
        <v>15</v>
      </c>
      <c r="B54" s="5" t="s">
        <v>44</v>
      </c>
      <c r="C54">
        <v>2</v>
      </c>
      <c r="D54">
        <v>19</v>
      </c>
      <c r="E54">
        <v>24</v>
      </c>
      <c r="F54" s="4" t="s">
        <v>87</v>
      </c>
      <c r="G54" s="4" t="s">
        <v>130</v>
      </c>
      <c r="H54">
        <v>2019</v>
      </c>
      <c r="I54">
        <v>4</v>
      </c>
      <c r="J54">
        <v>2</v>
      </c>
      <c r="K54" s="6">
        <v>43573</v>
      </c>
      <c r="L54" s="7">
        <v>0.80972222222222223</v>
      </c>
      <c r="N54" s="8">
        <f t="shared" si="1"/>
        <v>108</v>
      </c>
      <c r="O54" s="13" t="s">
        <v>135</v>
      </c>
      <c r="P54" s="13" t="s">
        <v>136</v>
      </c>
      <c r="Q54">
        <v>48</v>
      </c>
      <c r="R54">
        <v>48</v>
      </c>
      <c r="S54" s="12"/>
    </row>
    <row r="55" spans="1:19" x14ac:dyDescent="0.25">
      <c r="A55" t="s">
        <v>15</v>
      </c>
      <c r="B55" s="5" t="s">
        <v>41</v>
      </c>
      <c r="C55">
        <v>4</v>
      </c>
      <c r="D55">
        <v>19</v>
      </c>
      <c r="E55">
        <v>24</v>
      </c>
      <c r="F55" s="4" t="s">
        <v>87</v>
      </c>
      <c r="G55" s="4" t="s">
        <v>130</v>
      </c>
      <c r="H55">
        <v>2019</v>
      </c>
      <c r="I55">
        <v>4</v>
      </c>
      <c r="J55">
        <v>2</v>
      </c>
      <c r="K55" s="6">
        <v>43573</v>
      </c>
      <c r="L55" s="7">
        <v>0.81666666666666676</v>
      </c>
      <c r="N55" s="8">
        <f t="shared" si="1"/>
        <v>108</v>
      </c>
      <c r="O55" s="13" t="s">
        <v>137</v>
      </c>
      <c r="P55" s="13" t="s">
        <v>136</v>
      </c>
      <c r="Q55">
        <v>48</v>
      </c>
      <c r="R55">
        <v>48</v>
      </c>
      <c r="S55" s="12"/>
    </row>
    <row r="56" spans="1:19" x14ac:dyDescent="0.25">
      <c r="A56" t="s">
        <v>15</v>
      </c>
      <c r="B56" s="5" t="s">
        <v>26</v>
      </c>
      <c r="C56">
        <v>17</v>
      </c>
      <c r="D56">
        <v>19</v>
      </c>
      <c r="E56">
        <v>24</v>
      </c>
      <c r="F56" s="4" t="s">
        <v>87</v>
      </c>
      <c r="G56" s="4" t="s">
        <v>130</v>
      </c>
      <c r="H56">
        <v>2019</v>
      </c>
      <c r="I56">
        <v>4</v>
      </c>
      <c r="J56">
        <v>2</v>
      </c>
      <c r="K56" s="6">
        <v>43573</v>
      </c>
      <c r="L56" s="7">
        <v>0.82361111111111107</v>
      </c>
      <c r="M56" s="7">
        <v>0.82847222222222217</v>
      </c>
      <c r="N56" s="8">
        <f t="shared" si="1"/>
        <v>108</v>
      </c>
      <c r="O56" s="13" t="s">
        <v>138</v>
      </c>
      <c r="P56" s="13" t="s">
        <v>139</v>
      </c>
      <c r="Q56">
        <v>48</v>
      </c>
      <c r="R56">
        <v>48</v>
      </c>
      <c r="S56" s="12">
        <f t="shared" si="0"/>
        <v>4.8611111111110938E-3</v>
      </c>
    </row>
    <row r="57" spans="1:19" x14ac:dyDescent="0.25">
      <c r="A57" s="4" t="s">
        <v>15</v>
      </c>
      <c r="B57" s="5" t="s">
        <v>26</v>
      </c>
      <c r="C57">
        <v>18</v>
      </c>
      <c r="D57">
        <v>19</v>
      </c>
      <c r="E57">
        <v>24</v>
      </c>
      <c r="F57" s="4" t="s">
        <v>87</v>
      </c>
      <c r="G57" s="4" t="s">
        <v>130</v>
      </c>
      <c r="H57">
        <v>2019</v>
      </c>
      <c r="I57">
        <v>4</v>
      </c>
      <c r="J57">
        <v>2</v>
      </c>
      <c r="K57" s="6">
        <v>43573</v>
      </c>
      <c r="L57" s="7">
        <v>0.84027777777777779</v>
      </c>
      <c r="M57" s="7">
        <v>0.84444444444444444</v>
      </c>
      <c r="N57" s="8">
        <f t="shared" si="1"/>
        <v>108</v>
      </c>
      <c r="O57" s="13" t="s">
        <v>140</v>
      </c>
      <c r="P57" s="13" t="s">
        <v>132</v>
      </c>
      <c r="Q57">
        <v>48</v>
      </c>
      <c r="R57">
        <v>48</v>
      </c>
      <c r="S57" s="12">
        <f t="shared" si="0"/>
        <v>4.1666666666666519E-3</v>
      </c>
    </row>
    <row r="58" spans="1:19" x14ac:dyDescent="0.25">
      <c r="A58" t="s">
        <v>15</v>
      </c>
      <c r="B58" s="4" t="s">
        <v>16</v>
      </c>
      <c r="C58">
        <v>16</v>
      </c>
      <c r="D58">
        <v>20</v>
      </c>
      <c r="E58">
        <v>24</v>
      </c>
      <c r="F58" s="4" t="s">
        <v>87</v>
      </c>
      <c r="G58" s="4" t="s">
        <v>143</v>
      </c>
      <c r="H58">
        <v>2019</v>
      </c>
      <c r="I58">
        <v>4</v>
      </c>
      <c r="J58">
        <v>2</v>
      </c>
      <c r="K58" s="6">
        <v>43573</v>
      </c>
      <c r="L58" s="7">
        <v>0.87222222222222223</v>
      </c>
      <c r="M58" s="7">
        <v>0.875</v>
      </c>
      <c r="N58" s="8">
        <f t="shared" si="1"/>
        <v>108</v>
      </c>
      <c r="O58" s="13" t="s">
        <v>141</v>
      </c>
      <c r="P58" s="13" t="s">
        <v>142</v>
      </c>
      <c r="Q58">
        <v>45</v>
      </c>
      <c r="R58">
        <v>45</v>
      </c>
      <c r="S58" s="12">
        <f t="shared" si="0"/>
        <v>2.7777777777777679E-3</v>
      </c>
    </row>
    <row r="59" spans="1:19" x14ac:dyDescent="0.25">
      <c r="A59" t="s">
        <v>15</v>
      </c>
      <c r="B59" s="4" t="s">
        <v>21</v>
      </c>
      <c r="C59">
        <v>7</v>
      </c>
      <c r="D59">
        <v>21</v>
      </c>
      <c r="E59">
        <v>24</v>
      </c>
      <c r="F59" s="4" t="s">
        <v>87</v>
      </c>
      <c r="G59" s="4" t="s">
        <v>143</v>
      </c>
      <c r="H59">
        <v>2019</v>
      </c>
      <c r="I59">
        <v>4</v>
      </c>
      <c r="J59">
        <v>2</v>
      </c>
      <c r="K59" s="6">
        <v>43573</v>
      </c>
      <c r="L59" s="7">
        <v>0.87708333333333333</v>
      </c>
      <c r="M59" s="7">
        <v>0.87847222222222221</v>
      </c>
      <c r="N59" s="8">
        <f t="shared" si="1"/>
        <v>108</v>
      </c>
      <c r="O59" s="13" t="s">
        <v>144</v>
      </c>
      <c r="P59" s="13" t="s">
        <v>145</v>
      </c>
      <c r="Q59">
        <v>45</v>
      </c>
      <c r="R59">
        <v>45</v>
      </c>
      <c r="S59" s="12">
        <f t="shared" si="0"/>
        <v>1.388888888888884E-3</v>
      </c>
    </row>
    <row r="60" spans="1:19" x14ac:dyDescent="0.25">
      <c r="A60" t="s">
        <v>15</v>
      </c>
      <c r="B60" s="5" t="s">
        <v>26</v>
      </c>
      <c r="C60">
        <v>19</v>
      </c>
      <c r="D60">
        <v>21</v>
      </c>
      <c r="E60">
        <v>24</v>
      </c>
      <c r="F60" s="4" t="s">
        <v>87</v>
      </c>
      <c r="G60" s="4" t="s">
        <v>143</v>
      </c>
      <c r="H60">
        <v>2019</v>
      </c>
      <c r="I60">
        <v>4</v>
      </c>
      <c r="J60">
        <v>2</v>
      </c>
      <c r="K60" s="6">
        <v>43573</v>
      </c>
      <c r="L60" s="7">
        <v>0.88055555555555554</v>
      </c>
      <c r="M60" s="7">
        <v>0.8847222222222223</v>
      </c>
      <c r="N60" s="8">
        <f t="shared" si="1"/>
        <v>108</v>
      </c>
      <c r="O60" s="13" t="s">
        <v>146</v>
      </c>
      <c r="P60" s="13" t="s">
        <v>147</v>
      </c>
      <c r="Q60">
        <v>44</v>
      </c>
      <c r="R60">
        <v>44</v>
      </c>
      <c r="S60" s="12">
        <f t="shared" si="0"/>
        <v>4.1666666666667629E-3</v>
      </c>
    </row>
    <row r="61" spans="1:19" x14ac:dyDescent="0.25">
      <c r="A61" s="4" t="s">
        <v>15</v>
      </c>
      <c r="B61" s="5" t="s">
        <v>26</v>
      </c>
      <c r="C61">
        <v>20</v>
      </c>
      <c r="D61">
        <v>22</v>
      </c>
      <c r="E61">
        <v>24</v>
      </c>
      <c r="F61" s="4" t="s">
        <v>87</v>
      </c>
      <c r="G61" s="4" t="s">
        <v>150</v>
      </c>
      <c r="H61">
        <v>2019</v>
      </c>
      <c r="I61">
        <v>4</v>
      </c>
      <c r="J61">
        <v>2</v>
      </c>
      <c r="K61" s="6">
        <v>43573</v>
      </c>
      <c r="L61" s="14">
        <v>0.91875000000000007</v>
      </c>
      <c r="M61" s="7">
        <v>0.92361111111111116</v>
      </c>
      <c r="N61" s="8">
        <f t="shared" si="1"/>
        <v>108</v>
      </c>
      <c r="O61" s="13" t="s">
        <v>148</v>
      </c>
      <c r="P61" s="13" t="s">
        <v>149</v>
      </c>
      <c r="Q61">
        <v>45</v>
      </c>
      <c r="R61">
        <v>45</v>
      </c>
      <c r="S61" s="12">
        <f t="shared" si="0"/>
        <v>4.8611111111110938E-3</v>
      </c>
    </row>
    <row r="62" spans="1:19" x14ac:dyDescent="0.25">
      <c r="A62" t="s">
        <v>15</v>
      </c>
      <c r="B62" s="4" t="s">
        <v>16</v>
      </c>
      <c r="C62">
        <v>17</v>
      </c>
      <c r="D62">
        <v>22</v>
      </c>
      <c r="E62">
        <v>24</v>
      </c>
      <c r="F62" s="4" t="s">
        <v>87</v>
      </c>
      <c r="G62" s="4" t="s">
        <v>150</v>
      </c>
      <c r="H62">
        <v>2019</v>
      </c>
      <c r="I62">
        <v>4</v>
      </c>
      <c r="J62">
        <v>2</v>
      </c>
      <c r="K62" s="6">
        <v>43573</v>
      </c>
      <c r="L62" s="7">
        <v>0.92638888888888893</v>
      </c>
      <c r="M62" s="7">
        <v>0.93055555555555547</v>
      </c>
      <c r="N62" s="8">
        <f t="shared" si="1"/>
        <v>108</v>
      </c>
      <c r="O62" s="13" t="s">
        <v>151</v>
      </c>
      <c r="P62" s="13" t="s">
        <v>152</v>
      </c>
      <c r="Q62">
        <v>45</v>
      </c>
      <c r="R62">
        <v>45</v>
      </c>
      <c r="S62" s="12">
        <f t="shared" si="0"/>
        <v>4.1666666666665408E-3</v>
      </c>
    </row>
    <row r="63" spans="1:19" x14ac:dyDescent="0.25">
      <c r="A63" t="s">
        <v>15</v>
      </c>
      <c r="B63" s="4" t="s">
        <v>16</v>
      </c>
      <c r="C63">
        <v>18</v>
      </c>
      <c r="D63">
        <v>23</v>
      </c>
      <c r="E63">
        <v>24</v>
      </c>
      <c r="F63" s="4" t="s">
        <v>87</v>
      </c>
      <c r="G63" s="4" t="s">
        <v>155</v>
      </c>
      <c r="H63">
        <v>2019</v>
      </c>
      <c r="I63">
        <v>4</v>
      </c>
      <c r="J63">
        <v>2</v>
      </c>
      <c r="K63" s="6">
        <v>43573</v>
      </c>
      <c r="L63" s="7">
        <v>0.97430555555555554</v>
      </c>
      <c r="M63" s="7">
        <v>0.9770833333333333</v>
      </c>
      <c r="N63" s="8">
        <f t="shared" si="1"/>
        <v>108</v>
      </c>
      <c r="O63" s="13" t="s">
        <v>153</v>
      </c>
      <c r="P63" s="13" t="s">
        <v>154</v>
      </c>
      <c r="Q63">
        <v>46</v>
      </c>
      <c r="R63">
        <v>46</v>
      </c>
      <c r="S63" s="12">
        <f t="shared" si="0"/>
        <v>2.7777777777777679E-3</v>
      </c>
    </row>
    <row r="64" spans="1:19" x14ac:dyDescent="0.25">
      <c r="A64" t="s">
        <v>15</v>
      </c>
      <c r="B64" s="5" t="s">
        <v>26</v>
      </c>
      <c r="C64">
        <v>21</v>
      </c>
      <c r="D64">
        <v>23</v>
      </c>
      <c r="E64">
        <v>24</v>
      </c>
      <c r="F64" s="4" t="s">
        <v>87</v>
      </c>
      <c r="G64" s="4" t="s">
        <v>155</v>
      </c>
      <c r="H64">
        <v>2019</v>
      </c>
      <c r="I64">
        <v>4</v>
      </c>
      <c r="J64">
        <v>2</v>
      </c>
      <c r="K64" s="6">
        <v>43573</v>
      </c>
      <c r="L64" s="7">
        <v>0.97916666666666663</v>
      </c>
      <c r="M64" s="7">
        <v>0.98402777777777783</v>
      </c>
      <c r="N64" s="8">
        <f t="shared" si="1"/>
        <v>108</v>
      </c>
      <c r="O64" s="13" t="s">
        <v>156</v>
      </c>
      <c r="P64" s="13" t="s">
        <v>157</v>
      </c>
      <c r="Q64">
        <v>46</v>
      </c>
      <c r="R64">
        <v>46</v>
      </c>
      <c r="S64" s="12">
        <f t="shared" si="0"/>
        <v>4.8611111111112049E-3</v>
      </c>
    </row>
    <row r="65" spans="1:19" x14ac:dyDescent="0.25">
      <c r="A65" s="4" t="s">
        <v>15</v>
      </c>
      <c r="B65" s="5" t="s">
        <v>26</v>
      </c>
      <c r="C65">
        <v>22</v>
      </c>
      <c r="D65">
        <v>24</v>
      </c>
      <c r="E65">
        <v>24</v>
      </c>
      <c r="F65" s="4" t="s">
        <v>87</v>
      </c>
      <c r="G65" s="4" t="s">
        <v>160</v>
      </c>
      <c r="H65">
        <v>2019</v>
      </c>
      <c r="I65">
        <v>4</v>
      </c>
      <c r="J65">
        <v>2</v>
      </c>
      <c r="K65" s="6">
        <v>43574</v>
      </c>
      <c r="L65" s="7">
        <v>1.5972222222222224E-2</v>
      </c>
      <c r="M65" s="7">
        <v>2.0833333333333332E-2</v>
      </c>
      <c r="N65" s="8">
        <f t="shared" si="1"/>
        <v>109</v>
      </c>
      <c r="O65" s="13" t="s">
        <v>158</v>
      </c>
      <c r="P65" s="13" t="s">
        <v>159</v>
      </c>
      <c r="Q65">
        <v>46</v>
      </c>
      <c r="R65">
        <v>46</v>
      </c>
      <c r="S65" s="12">
        <f t="shared" si="0"/>
        <v>4.8611111111111077E-3</v>
      </c>
    </row>
    <row r="66" spans="1:19" x14ac:dyDescent="0.25">
      <c r="A66" t="s">
        <v>15</v>
      </c>
      <c r="B66" s="4" t="s">
        <v>16</v>
      </c>
      <c r="C66">
        <v>19</v>
      </c>
      <c r="D66">
        <v>24</v>
      </c>
      <c r="E66">
        <v>24</v>
      </c>
      <c r="F66" s="4" t="s">
        <v>87</v>
      </c>
      <c r="G66" s="4" t="s">
        <v>160</v>
      </c>
      <c r="H66">
        <v>2019</v>
      </c>
      <c r="I66">
        <v>4</v>
      </c>
      <c r="J66">
        <v>2</v>
      </c>
      <c r="K66" s="6">
        <v>43574</v>
      </c>
      <c r="L66" s="7">
        <v>2.361111111111111E-2</v>
      </c>
      <c r="M66" s="7">
        <v>2.6388888888888889E-2</v>
      </c>
      <c r="N66" s="8">
        <f t="shared" si="1"/>
        <v>109</v>
      </c>
      <c r="O66" s="13" t="s">
        <v>161</v>
      </c>
      <c r="P66" s="13" t="s">
        <v>162</v>
      </c>
      <c r="Q66">
        <v>46</v>
      </c>
      <c r="R66">
        <v>46</v>
      </c>
      <c r="S66" s="12">
        <f t="shared" ref="S66:S160" si="2">M66-L66</f>
        <v>2.7777777777777783E-3</v>
      </c>
    </row>
    <row r="67" spans="1:19" x14ac:dyDescent="0.25">
      <c r="A67" t="s">
        <v>15</v>
      </c>
      <c r="B67" s="4" t="s">
        <v>16</v>
      </c>
      <c r="C67">
        <v>20</v>
      </c>
      <c r="D67">
        <v>25</v>
      </c>
      <c r="E67">
        <v>24</v>
      </c>
      <c r="F67" s="4" t="s">
        <v>87</v>
      </c>
      <c r="G67" s="4" t="s">
        <v>165</v>
      </c>
      <c r="H67">
        <v>2019</v>
      </c>
      <c r="I67">
        <v>4</v>
      </c>
      <c r="J67">
        <v>2</v>
      </c>
      <c r="K67" s="6">
        <v>43574</v>
      </c>
      <c r="L67" s="7">
        <v>5.8333333333333327E-2</v>
      </c>
      <c r="M67" s="7">
        <v>6.0416666666666667E-2</v>
      </c>
      <c r="N67" s="8">
        <f t="shared" ref="N67:N130" si="3">K67-42370-365-365-365</f>
        <v>109</v>
      </c>
      <c r="O67" s="13" t="s">
        <v>163</v>
      </c>
      <c r="P67" s="13" t="s">
        <v>164</v>
      </c>
      <c r="Q67">
        <v>49</v>
      </c>
      <c r="R67">
        <v>49</v>
      </c>
      <c r="S67" s="12">
        <f t="shared" si="2"/>
        <v>2.0833333333333398E-3</v>
      </c>
    </row>
    <row r="68" spans="1:19" x14ac:dyDescent="0.25">
      <c r="A68" t="s">
        <v>15</v>
      </c>
      <c r="B68" s="5" t="s">
        <v>26</v>
      </c>
      <c r="C68">
        <v>23</v>
      </c>
      <c r="D68">
        <v>25</v>
      </c>
      <c r="E68">
        <v>24</v>
      </c>
      <c r="F68" s="4" t="s">
        <v>87</v>
      </c>
      <c r="G68" s="4" t="s">
        <v>165</v>
      </c>
      <c r="H68">
        <v>2019</v>
      </c>
      <c r="I68">
        <v>4</v>
      </c>
      <c r="J68">
        <v>2</v>
      </c>
      <c r="K68" s="6">
        <v>43574</v>
      </c>
      <c r="L68" s="7">
        <v>6.25E-2</v>
      </c>
      <c r="M68" s="7">
        <v>6.7361111111111108E-2</v>
      </c>
      <c r="N68" s="8">
        <f t="shared" si="3"/>
        <v>109</v>
      </c>
      <c r="O68" s="13" t="s">
        <v>166</v>
      </c>
      <c r="P68" s="13" t="s">
        <v>167</v>
      </c>
      <c r="Q68">
        <v>49</v>
      </c>
      <c r="R68">
        <v>49</v>
      </c>
      <c r="S68" s="12">
        <f t="shared" si="2"/>
        <v>4.8611111111111077E-3</v>
      </c>
    </row>
    <row r="69" spans="1:19" x14ac:dyDescent="0.25">
      <c r="A69" s="4" t="s">
        <v>15</v>
      </c>
      <c r="B69" s="5" t="s">
        <v>26</v>
      </c>
      <c r="C69">
        <v>24</v>
      </c>
      <c r="D69">
        <v>26</v>
      </c>
      <c r="E69">
        <v>24</v>
      </c>
      <c r="F69" s="4" t="s">
        <v>87</v>
      </c>
      <c r="G69" s="4" t="s">
        <v>170</v>
      </c>
      <c r="H69">
        <v>2019</v>
      </c>
      <c r="I69">
        <v>4</v>
      </c>
      <c r="J69">
        <v>2</v>
      </c>
      <c r="K69" s="6">
        <v>43574</v>
      </c>
      <c r="L69" s="7">
        <v>0.10277777777777779</v>
      </c>
      <c r="M69" s="7">
        <v>0.1076388888888889</v>
      </c>
      <c r="N69" s="8">
        <f t="shared" si="3"/>
        <v>109</v>
      </c>
      <c r="O69" s="13" t="s">
        <v>168</v>
      </c>
      <c r="P69" s="13" t="s">
        <v>169</v>
      </c>
      <c r="Q69">
        <v>48</v>
      </c>
      <c r="R69">
        <v>48</v>
      </c>
      <c r="S69" s="12">
        <f t="shared" si="2"/>
        <v>4.8611111111111077E-3</v>
      </c>
    </row>
    <row r="70" spans="1:19" x14ac:dyDescent="0.25">
      <c r="A70" t="s">
        <v>15</v>
      </c>
      <c r="B70" s="4" t="s">
        <v>16</v>
      </c>
      <c r="C70">
        <v>21</v>
      </c>
      <c r="D70">
        <v>26</v>
      </c>
      <c r="E70">
        <v>24</v>
      </c>
      <c r="F70" s="4" t="s">
        <v>87</v>
      </c>
      <c r="G70" s="4" t="s">
        <v>170</v>
      </c>
      <c r="H70">
        <v>2019</v>
      </c>
      <c r="I70">
        <v>4</v>
      </c>
      <c r="J70">
        <v>2</v>
      </c>
      <c r="K70" s="6">
        <v>43574</v>
      </c>
      <c r="L70" s="7">
        <v>0.11041666666666666</v>
      </c>
      <c r="M70" s="7">
        <v>0.1125</v>
      </c>
      <c r="N70" s="8">
        <f t="shared" si="3"/>
        <v>109</v>
      </c>
      <c r="O70" s="13" t="s">
        <v>171</v>
      </c>
      <c r="P70" s="13" t="s">
        <v>172</v>
      </c>
      <c r="Q70">
        <v>48</v>
      </c>
      <c r="R70">
        <v>48</v>
      </c>
      <c r="S70" s="12">
        <f t="shared" si="2"/>
        <v>2.0833333333333398E-3</v>
      </c>
    </row>
    <row r="71" spans="1:19" x14ac:dyDescent="0.25">
      <c r="A71" t="s">
        <v>15</v>
      </c>
      <c r="B71" s="4" t="s">
        <v>16</v>
      </c>
      <c r="C71">
        <v>22</v>
      </c>
      <c r="D71">
        <v>27</v>
      </c>
      <c r="E71">
        <v>24</v>
      </c>
      <c r="F71" s="4" t="s">
        <v>87</v>
      </c>
      <c r="G71" s="4" t="s">
        <v>175</v>
      </c>
      <c r="H71">
        <v>2019</v>
      </c>
      <c r="I71">
        <v>4</v>
      </c>
      <c r="J71">
        <v>2</v>
      </c>
      <c r="K71" s="6">
        <v>43574</v>
      </c>
      <c r="L71" s="7">
        <v>0.15069444444444444</v>
      </c>
      <c r="M71" s="7">
        <v>0.15277777777777776</v>
      </c>
      <c r="N71" s="8">
        <f t="shared" si="3"/>
        <v>109</v>
      </c>
      <c r="O71" s="13" t="s">
        <v>173</v>
      </c>
      <c r="P71" s="13" t="s">
        <v>174</v>
      </c>
      <c r="Q71">
        <v>48</v>
      </c>
      <c r="R71">
        <v>48</v>
      </c>
      <c r="S71" s="12">
        <f t="shared" si="2"/>
        <v>2.0833333333333259E-3</v>
      </c>
    </row>
    <row r="72" spans="1:19" x14ac:dyDescent="0.25">
      <c r="A72" t="s">
        <v>15</v>
      </c>
      <c r="B72" s="5" t="s">
        <v>26</v>
      </c>
      <c r="C72">
        <v>25</v>
      </c>
      <c r="D72">
        <v>27</v>
      </c>
      <c r="E72">
        <v>24</v>
      </c>
      <c r="F72" s="4" t="s">
        <v>87</v>
      </c>
      <c r="G72" s="4" t="s">
        <v>175</v>
      </c>
      <c r="H72">
        <v>2019</v>
      </c>
      <c r="I72">
        <v>4</v>
      </c>
      <c r="J72">
        <v>2</v>
      </c>
      <c r="K72" s="6">
        <v>43574</v>
      </c>
      <c r="L72" s="7">
        <v>0.15486111111111112</v>
      </c>
      <c r="M72" s="7">
        <v>0.15902777777777777</v>
      </c>
      <c r="N72" s="8">
        <f t="shared" si="3"/>
        <v>109</v>
      </c>
      <c r="O72" s="13" t="s">
        <v>176</v>
      </c>
      <c r="P72" s="13" t="s">
        <v>177</v>
      </c>
      <c r="Q72">
        <v>48</v>
      </c>
      <c r="R72">
        <v>48</v>
      </c>
      <c r="S72" s="12">
        <f t="shared" si="2"/>
        <v>4.1666666666666519E-3</v>
      </c>
    </row>
    <row r="73" spans="1:19" x14ac:dyDescent="0.25">
      <c r="A73" s="4" t="s">
        <v>15</v>
      </c>
      <c r="B73" s="5" t="s">
        <v>26</v>
      </c>
      <c r="C73">
        <v>26</v>
      </c>
      <c r="D73">
        <v>28</v>
      </c>
      <c r="E73">
        <v>24</v>
      </c>
      <c r="F73" s="4" t="s">
        <v>87</v>
      </c>
      <c r="G73" s="4" t="s">
        <v>180</v>
      </c>
      <c r="H73">
        <v>2019</v>
      </c>
      <c r="I73">
        <v>4</v>
      </c>
      <c r="J73">
        <v>2</v>
      </c>
      <c r="K73" s="6">
        <v>43574</v>
      </c>
      <c r="L73" s="7">
        <v>0.19583333333333333</v>
      </c>
      <c r="M73" s="7">
        <v>0.19999999999999998</v>
      </c>
      <c r="N73" s="8">
        <f t="shared" si="3"/>
        <v>109</v>
      </c>
      <c r="O73" s="13" t="s">
        <v>178</v>
      </c>
      <c r="P73" s="13" t="s">
        <v>179</v>
      </c>
      <c r="Q73">
        <v>44</v>
      </c>
      <c r="R73">
        <v>44</v>
      </c>
      <c r="S73" s="12">
        <f t="shared" si="2"/>
        <v>4.1666666666666519E-3</v>
      </c>
    </row>
    <row r="74" spans="1:19" x14ac:dyDescent="0.25">
      <c r="A74" t="s">
        <v>15</v>
      </c>
      <c r="B74" s="4" t="s">
        <v>16</v>
      </c>
      <c r="C74">
        <v>23</v>
      </c>
      <c r="D74">
        <v>28</v>
      </c>
      <c r="E74">
        <v>24</v>
      </c>
      <c r="F74" s="4" t="s">
        <v>87</v>
      </c>
      <c r="G74" s="4" t="s">
        <v>180</v>
      </c>
      <c r="H74">
        <v>2019</v>
      </c>
      <c r="I74">
        <v>4</v>
      </c>
      <c r="J74">
        <v>2</v>
      </c>
      <c r="K74" s="6">
        <v>43574</v>
      </c>
      <c r="L74" s="7">
        <v>0.20277777777777781</v>
      </c>
      <c r="M74" s="7">
        <v>0.20555555555555557</v>
      </c>
      <c r="N74" s="8">
        <f t="shared" si="3"/>
        <v>109</v>
      </c>
      <c r="O74" s="13" t="s">
        <v>181</v>
      </c>
      <c r="P74" s="13" t="s">
        <v>182</v>
      </c>
      <c r="Q74">
        <v>44</v>
      </c>
      <c r="R74">
        <v>44</v>
      </c>
      <c r="S74" s="12">
        <f t="shared" si="2"/>
        <v>2.7777777777777679E-3</v>
      </c>
    </row>
    <row r="75" spans="1:19" x14ac:dyDescent="0.25">
      <c r="A75" t="s">
        <v>15</v>
      </c>
      <c r="B75" s="4" t="s">
        <v>21</v>
      </c>
      <c r="C75">
        <v>8</v>
      </c>
      <c r="D75">
        <v>29</v>
      </c>
      <c r="E75">
        <v>24</v>
      </c>
      <c r="F75" s="4" t="s">
        <v>87</v>
      </c>
      <c r="G75" s="4" t="s">
        <v>180</v>
      </c>
      <c r="H75">
        <v>2019</v>
      </c>
      <c r="I75">
        <v>4</v>
      </c>
      <c r="J75">
        <v>2</v>
      </c>
      <c r="K75" s="6">
        <v>43574</v>
      </c>
      <c r="L75" s="7">
        <v>0.24722222222222223</v>
      </c>
      <c r="N75" s="8">
        <f t="shared" si="3"/>
        <v>109</v>
      </c>
      <c r="O75" s="13" t="s">
        <v>183</v>
      </c>
      <c r="P75" s="13" t="s">
        <v>184</v>
      </c>
      <c r="Q75">
        <v>43</v>
      </c>
      <c r="R75">
        <v>43</v>
      </c>
      <c r="S75" s="12"/>
    </row>
    <row r="76" spans="1:19" x14ac:dyDescent="0.25">
      <c r="A76" t="s">
        <v>15</v>
      </c>
      <c r="B76" s="4" t="s">
        <v>24</v>
      </c>
      <c r="C76">
        <v>8</v>
      </c>
      <c r="D76">
        <v>29</v>
      </c>
      <c r="E76">
        <v>24</v>
      </c>
      <c r="F76" s="4" t="s">
        <v>87</v>
      </c>
      <c r="G76" s="4" t="s">
        <v>180</v>
      </c>
      <c r="H76">
        <v>2019</v>
      </c>
      <c r="I76">
        <v>4</v>
      </c>
      <c r="J76">
        <v>2</v>
      </c>
      <c r="K76" s="6">
        <v>43574</v>
      </c>
      <c r="L76" s="7">
        <v>0.2638888888888889</v>
      </c>
      <c r="M76" s="7">
        <v>0.28472222222222221</v>
      </c>
      <c r="N76" s="8">
        <f t="shared" si="3"/>
        <v>109</v>
      </c>
      <c r="O76" s="13" t="s">
        <v>185</v>
      </c>
      <c r="P76" s="13" t="s">
        <v>186</v>
      </c>
      <c r="Q76">
        <v>43</v>
      </c>
      <c r="R76">
        <v>43</v>
      </c>
      <c r="S76" s="12">
        <f t="shared" si="2"/>
        <v>2.0833333333333315E-2</v>
      </c>
    </row>
    <row r="77" spans="1:19" x14ac:dyDescent="0.25">
      <c r="A77" s="4" t="s">
        <v>15</v>
      </c>
      <c r="B77" s="4" t="s">
        <v>24</v>
      </c>
      <c r="C77">
        <v>9</v>
      </c>
      <c r="D77">
        <v>30</v>
      </c>
      <c r="E77">
        <v>24</v>
      </c>
      <c r="F77" s="4" t="s">
        <v>87</v>
      </c>
      <c r="G77" s="4" t="s">
        <v>170</v>
      </c>
      <c r="H77">
        <v>2019</v>
      </c>
      <c r="I77">
        <v>4</v>
      </c>
      <c r="J77">
        <v>2</v>
      </c>
      <c r="K77" s="6">
        <v>43574</v>
      </c>
      <c r="L77" s="7">
        <v>0.43541666666666662</v>
      </c>
      <c r="M77" s="7">
        <v>0.45624999999999999</v>
      </c>
      <c r="N77" s="8">
        <f t="shared" si="3"/>
        <v>109</v>
      </c>
      <c r="O77" s="13" t="s">
        <v>187</v>
      </c>
      <c r="P77" s="13" t="s">
        <v>188</v>
      </c>
      <c r="Q77">
        <v>48</v>
      </c>
      <c r="R77">
        <v>48</v>
      </c>
      <c r="S77" s="12">
        <f t="shared" si="2"/>
        <v>2.083333333333337E-2</v>
      </c>
    </row>
    <row r="78" spans="1:19" x14ac:dyDescent="0.25">
      <c r="A78" t="s">
        <v>15</v>
      </c>
      <c r="B78" s="4" t="s">
        <v>24</v>
      </c>
      <c r="C78">
        <v>10</v>
      </c>
      <c r="D78">
        <v>31</v>
      </c>
      <c r="E78">
        <v>24</v>
      </c>
      <c r="F78" s="4" t="s">
        <v>87</v>
      </c>
      <c r="G78" s="4" t="s">
        <v>165</v>
      </c>
      <c r="H78">
        <v>2019</v>
      </c>
      <c r="I78">
        <v>4</v>
      </c>
      <c r="J78">
        <v>2</v>
      </c>
      <c r="K78" s="6">
        <v>43574</v>
      </c>
      <c r="L78" s="7">
        <v>0.61041666666666672</v>
      </c>
      <c r="N78" s="8">
        <f t="shared" si="3"/>
        <v>109</v>
      </c>
      <c r="O78" s="13" t="s">
        <v>189</v>
      </c>
      <c r="P78" s="13" t="s">
        <v>190</v>
      </c>
      <c r="Q78">
        <v>49</v>
      </c>
      <c r="R78">
        <v>49</v>
      </c>
      <c r="S78" s="12"/>
    </row>
    <row r="79" spans="1:19" x14ac:dyDescent="0.25">
      <c r="A79" t="s">
        <v>15</v>
      </c>
      <c r="B79" s="4" t="s">
        <v>21</v>
      </c>
      <c r="C79">
        <v>9</v>
      </c>
      <c r="D79">
        <v>31</v>
      </c>
      <c r="E79">
        <v>24</v>
      </c>
      <c r="F79" s="4" t="s">
        <v>87</v>
      </c>
      <c r="G79" s="4" t="s">
        <v>165</v>
      </c>
      <c r="H79">
        <v>2019</v>
      </c>
      <c r="I79">
        <v>4</v>
      </c>
      <c r="J79">
        <v>2</v>
      </c>
      <c r="K79" s="6">
        <v>43574</v>
      </c>
      <c r="N79" s="8">
        <f t="shared" si="3"/>
        <v>109</v>
      </c>
      <c r="O79" s="13" t="s">
        <v>163</v>
      </c>
      <c r="P79" s="13" t="s">
        <v>164</v>
      </c>
      <c r="S79" s="12">
        <f t="shared" si="2"/>
        <v>0</v>
      </c>
    </row>
    <row r="80" spans="1:19" x14ac:dyDescent="0.25">
      <c r="A80" t="s">
        <v>15</v>
      </c>
      <c r="B80" s="5" t="s">
        <v>26</v>
      </c>
      <c r="C80">
        <v>27</v>
      </c>
      <c r="D80">
        <v>32</v>
      </c>
      <c r="E80">
        <v>24</v>
      </c>
      <c r="F80" s="4" t="s">
        <v>87</v>
      </c>
      <c r="G80" s="4" t="s">
        <v>193</v>
      </c>
      <c r="H80">
        <v>2019</v>
      </c>
      <c r="I80">
        <v>4</v>
      </c>
      <c r="J80">
        <v>2</v>
      </c>
      <c r="K80" s="6">
        <v>43574</v>
      </c>
      <c r="L80" s="7">
        <v>0.81944444444444453</v>
      </c>
      <c r="M80" s="7">
        <v>0.82430555555555562</v>
      </c>
      <c r="N80" s="8">
        <f t="shared" si="3"/>
        <v>109</v>
      </c>
      <c r="O80" s="13" t="s">
        <v>191</v>
      </c>
      <c r="P80" s="13" t="s">
        <v>192</v>
      </c>
      <c r="Q80">
        <v>43</v>
      </c>
      <c r="R80">
        <v>43</v>
      </c>
      <c r="S80" s="12">
        <f t="shared" si="2"/>
        <v>4.8611111111110938E-3</v>
      </c>
    </row>
    <row r="81" spans="1:19" x14ac:dyDescent="0.25">
      <c r="A81" s="4" t="s">
        <v>15</v>
      </c>
      <c r="B81" s="4" t="s">
        <v>16</v>
      </c>
      <c r="C81">
        <v>24</v>
      </c>
      <c r="D81">
        <v>32</v>
      </c>
      <c r="E81">
        <v>24</v>
      </c>
      <c r="F81" s="4" t="s">
        <v>87</v>
      </c>
      <c r="G81" s="4" t="s">
        <v>193</v>
      </c>
      <c r="H81">
        <v>2019</v>
      </c>
      <c r="I81">
        <v>4</v>
      </c>
      <c r="J81">
        <v>2</v>
      </c>
      <c r="K81" s="6">
        <v>43574</v>
      </c>
      <c r="L81" s="7">
        <v>0.82777777777777783</v>
      </c>
      <c r="M81" s="7">
        <v>0.83124999999999993</v>
      </c>
      <c r="N81" s="8">
        <f t="shared" si="3"/>
        <v>109</v>
      </c>
      <c r="O81" s="13" t="s">
        <v>194</v>
      </c>
      <c r="P81" s="13" t="s">
        <v>167</v>
      </c>
      <c r="Q81">
        <v>43</v>
      </c>
      <c r="R81">
        <v>43</v>
      </c>
      <c r="S81" s="12">
        <f t="shared" si="2"/>
        <v>3.4722222222220989E-3</v>
      </c>
    </row>
    <row r="82" spans="1:19" x14ac:dyDescent="0.25">
      <c r="A82" t="s">
        <v>15</v>
      </c>
      <c r="B82" s="4" t="s">
        <v>16</v>
      </c>
      <c r="C82">
        <v>25</v>
      </c>
      <c r="D82">
        <v>33</v>
      </c>
      <c r="E82">
        <v>24</v>
      </c>
      <c r="F82" s="4" t="s">
        <v>87</v>
      </c>
      <c r="G82" s="4" t="s">
        <v>197</v>
      </c>
      <c r="H82">
        <v>2019</v>
      </c>
      <c r="I82">
        <v>4</v>
      </c>
      <c r="J82">
        <v>2</v>
      </c>
      <c r="K82" s="6">
        <v>43574</v>
      </c>
      <c r="L82" s="7">
        <v>0.87430555555555556</v>
      </c>
      <c r="M82" s="7">
        <v>0.87708333333333333</v>
      </c>
      <c r="N82" s="8">
        <f t="shared" si="3"/>
        <v>109</v>
      </c>
      <c r="O82" s="13" t="s">
        <v>195</v>
      </c>
      <c r="P82" s="13" t="s">
        <v>196</v>
      </c>
      <c r="Q82">
        <v>43</v>
      </c>
      <c r="R82">
        <v>43</v>
      </c>
      <c r="S82" s="12">
        <f t="shared" si="2"/>
        <v>2.7777777777777679E-3</v>
      </c>
    </row>
    <row r="83" spans="1:19" x14ac:dyDescent="0.25">
      <c r="A83" t="s">
        <v>15</v>
      </c>
      <c r="B83" s="5" t="s">
        <v>26</v>
      </c>
      <c r="C83">
        <v>28</v>
      </c>
      <c r="D83">
        <v>33</v>
      </c>
      <c r="E83">
        <v>24</v>
      </c>
      <c r="F83" s="4" t="s">
        <v>87</v>
      </c>
      <c r="G83" s="4" t="s">
        <v>197</v>
      </c>
      <c r="H83">
        <v>2019</v>
      </c>
      <c r="I83">
        <v>4</v>
      </c>
      <c r="J83">
        <v>2</v>
      </c>
      <c r="K83" s="6">
        <v>43574</v>
      </c>
      <c r="L83" s="7">
        <v>0.87847222222222221</v>
      </c>
      <c r="M83" s="7">
        <v>0.88263888888888886</v>
      </c>
      <c r="N83" s="8">
        <f t="shared" si="3"/>
        <v>109</v>
      </c>
      <c r="O83" s="13" t="s">
        <v>198</v>
      </c>
      <c r="P83" s="13" t="s">
        <v>199</v>
      </c>
      <c r="Q83">
        <v>43</v>
      </c>
      <c r="R83">
        <v>43</v>
      </c>
      <c r="S83" s="12">
        <f t="shared" si="2"/>
        <v>4.1666666666666519E-3</v>
      </c>
    </row>
    <row r="84" spans="1:19" x14ac:dyDescent="0.25">
      <c r="A84" t="s">
        <v>15</v>
      </c>
      <c r="B84" s="5" t="s">
        <v>26</v>
      </c>
      <c r="C84">
        <v>29</v>
      </c>
      <c r="D84">
        <v>34</v>
      </c>
      <c r="E84">
        <v>24</v>
      </c>
      <c r="F84" s="4" t="s">
        <v>87</v>
      </c>
      <c r="G84" s="4" t="s">
        <v>202</v>
      </c>
      <c r="H84">
        <v>2019</v>
      </c>
      <c r="I84">
        <v>4</v>
      </c>
      <c r="J84">
        <v>2</v>
      </c>
      <c r="K84" s="6">
        <v>43574</v>
      </c>
      <c r="L84" s="7">
        <v>0.90902777777777777</v>
      </c>
      <c r="M84" s="7">
        <v>0.91388888888888886</v>
      </c>
      <c r="N84" s="8">
        <f t="shared" si="3"/>
        <v>109</v>
      </c>
      <c r="O84" s="13" t="s">
        <v>200</v>
      </c>
      <c r="P84" s="13" t="s">
        <v>201</v>
      </c>
      <c r="Q84">
        <v>47</v>
      </c>
      <c r="R84">
        <v>47</v>
      </c>
      <c r="S84" s="12">
        <f t="shared" si="2"/>
        <v>4.8611111111110938E-3</v>
      </c>
    </row>
    <row r="85" spans="1:19" x14ac:dyDescent="0.25">
      <c r="A85" s="4" t="s">
        <v>15</v>
      </c>
      <c r="B85" s="4" t="s">
        <v>16</v>
      </c>
      <c r="C85">
        <v>26</v>
      </c>
      <c r="D85">
        <v>34</v>
      </c>
      <c r="E85">
        <v>24</v>
      </c>
      <c r="F85" s="4" t="s">
        <v>87</v>
      </c>
      <c r="G85" s="4" t="s">
        <v>202</v>
      </c>
      <c r="H85">
        <v>2019</v>
      </c>
      <c r="I85">
        <v>4</v>
      </c>
      <c r="J85">
        <v>2</v>
      </c>
      <c r="K85" s="6">
        <v>43574</v>
      </c>
      <c r="L85" s="7">
        <v>0.91666666666666663</v>
      </c>
      <c r="M85" s="7">
        <v>0.9194444444444444</v>
      </c>
      <c r="N85" s="8">
        <f t="shared" si="3"/>
        <v>109</v>
      </c>
      <c r="O85" s="13" t="s">
        <v>203</v>
      </c>
      <c r="P85" s="13" t="s">
        <v>204</v>
      </c>
      <c r="Q85">
        <v>47</v>
      </c>
      <c r="R85">
        <v>47</v>
      </c>
      <c r="S85" s="12">
        <f t="shared" si="2"/>
        <v>2.7777777777777679E-3</v>
      </c>
    </row>
    <row r="86" spans="1:19" x14ac:dyDescent="0.25">
      <c r="A86" t="s">
        <v>15</v>
      </c>
      <c r="B86" s="4" t="s">
        <v>16</v>
      </c>
      <c r="C86">
        <v>27</v>
      </c>
      <c r="D86">
        <v>35</v>
      </c>
      <c r="E86">
        <v>24</v>
      </c>
      <c r="F86" s="4" t="s">
        <v>87</v>
      </c>
      <c r="G86" s="4" t="s">
        <v>207</v>
      </c>
      <c r="H86">
        <v>2019</v>
      </c>
      <c r="I86">
        <v>4</v>
      </c>
      <c r="J86">
        <v>2</v>
      </c>
      <c r="K86" s="6">
        <v>43574</v>
      </c>
      <c r="L86" s="7">
        <v>0.94027777777777777</v>
      </c>
      <c r="M86" s="7">
        <v>0.94444444444444453</v>
      </c>
      <c r="N86" s="8">
        <f t="shared" si="3"/>
        <v>109</v>
      </c>
      <c r="O86" s="13" t="s">
        <v>205</v>
      </c>
      <c r="P86" s="13" t="s">
        <v>206</v>
      </c>
      <c r="Q86">
        <v>49</v>
      </c>
      <c r="R86">
        <v>49</v>
      </c>
      <c r="S86" s="12">
        <f t="shared" si="2"/>
        <v>4.1666666666667629E-3</v>
      </c>
    </row>
    <row r="87" spans="1:19" x14ac:dyDescent="0.25">
      <c r="A87" t="s">
        <v>15</v>
      </c>
      <c r="B87" s="5" t="s">
        <v>26</v>
      </c>
      <c r="C87">
        <v>30</v>
      </c>
      <c r="D87">
        <v>35</v>
      </c>
      <c r="E87">
        <v>24</v>
      </c>
      <c r="F87" s="4" t="s">
        <v>87</v>
      </c>
      <c r="G87" s="4" t="s">
        <v>207</v>
      </c>
      <c r="H87">
        <v>2019</v>
      </c>
      <c r="I87">
        <v>4</v>
      </c>
      <c r="J87">
        <v>2</v>
      </c>
      <c r="K87" s="6">
        <v>43574</v>
      </c>
      <c r="L87" s="7">
        <v>0.94652777777777775</v>
      </c>
      <c r="M87" s="7">
        <v>0.95138888888888884</v>
      </c>
      <c r="N87" s="8">
        <f t="shared" si="3"/>
        <v>109</v>
      </c>
      <c r="O87" s="13" t="s">
        <v>208</v>
      </c>
      <c r="P87" s="13" t="s">
        <v>209</v>
      </c>
      <c r="Q87">
        <v>49</v>
      </c>
      <c r="R87">
        <v>49</v>
      </c>
      <c r="S87" s="12">
        <f t="shared" si="2"/>
        <v>4.8611111111110938E-3</v>
      </c>
    </row>
    <row r="88" spans="1:19" x14ac:dyDescent="0.25">
      <c r="A88" t="s">
        <v>15</v>
      </c>
      <c r="B88" s="5" t="s">
        <v>26</v>
      </c>
      <c r="C88">
        <v>31</v>
      </c>
      <c r="D88">
        <v>36</v>
      </c>
      <c r="E88">
        <v>24</v>
      </c>
      <c r="F88" s="4" t="s">
        <v>87</v>
      </c>
      <c r="G88" s="4" t="s">
        <v>212</v>
      </c>
      <c r="H88">
        <v>2019</v>
      </c>
      <c r="I88">
        <v>4</v>
      </c>
      <c r="J88">
        <v>2</v>
      </c>
      <c r="K88" s="6">
        <v>43574</v>
      </c>
      <c r="L88" s="7">
        <v>0.9784722222222223</v>
      </c>
      <c r="M88" s="7">
        <v>0.98263888888888884</v>
      </c>
      <c r="N88" s="8">
        <f t="shared" si="3"/>
        <v>109</v>
      </c>
      <c r="O88" s="13" t="s">
        <v>210</v>
      </c>
      <c r="P88" s="13" t="s">
        <v>211</v>
      </c>
      <c r="Q88">
        <v>46</v>
      </c>
      <c r="R88">
        <v>46</v>
      </c>
      <c r="S88" s="12">
        <f t="shared" si="2"/>
        <v>4.1666666666665408E-3</v>
      </c>
    </row>
    <row r="89" spans="1:19" x14ac:dyDescent="0.25">
      <c r="A89" s="4" t="s">
        <v>15</v>
      </c>
      <c r="B89" s="4" t="s">
        <v>16</v>
      </c>
      <c r="C89">
        <v>28</v>
      </c>
      <c r="D89">
        <v>36</v>
      </c>
      <c r="E89">
        <v>24</v>
      </c>
      <c r="F89" s="4" t="s">
        <v>87</v>
      </c>
      <c r="G89" s="4" t="s">
        <v>212</v>
      </c>
      <c r="H89">
        <v>2019</v>
      </c>
      <c r="I89">
        <v>4</v>
      </c>
      <c r="J89">
        <v>2</v>
      </c>
      <c r="K89" s="6">
        <v>43574</v>
      </c>
      <c r="L89" s="7">
        <v>0.98541666666666661</v>
      </c>
      <c r="M89" s="7">
        <v>0.98819444444444438</v>
      </c>
      <c r="N89" s="8">
        <f t="shared" si="3"/>
        <v>109</v>
      </c>
      <c r="O89" s="13" t="s">
        <v>213</v>
      </c>
      <c r="P89" s="13" t="s">
        <v>214</v>
      </c>
      <c r="Q89">
        <v>46</v>
      </c>
      <c r="R89">
        <v>46</v>
      </c>
      <c r="S89" s="12">
        <f t="shared" si="2"/>
        <v>2.7777777777777679E-3</v>
      </c>
    </row>
    <row r="90" spans="1:19" x14ac:dyDescent="0.25">
      <c r="A90" t="s">
        <v>15</v>
      </c>
      <c r="B90" s="4" t="s">
        <v>16</v>
      </c>
      <c r="C90">
        <v>29</v>
      </c>
      <c r="D90">
        <v>37</v>
      </c>
      <c r="E90">
        <v>24</v>
      </c>
      <c r="F90" s="4" t="s">
        <v>87</v>
      </c>
      <c r="G90" s="4" t="s">
        <v>217</v>
      </c>
      <c r="H90">
        <v>2019</v>
      </c>
      <c r="I90">
        <v>4</v>
      </c>
      <c r="J90">
        <v>2</v>
      </c>
      <c r="K90" s="6">
        <v>43575</v>
      </c>
      <c r="L90" s="7">
        <v>9.7222222222222224E-3</v>
      </c>
      <c r="M90" s="7">
        <v>1.2499999999999999E-2</v>
      </c>
      <c r="N90" s="8">
        <f t="shared" si="3"/>
        <v>110</v>
      </c>
      <c r="O90" s="13" t="s">
        <v>215</v>
      </c>
      <c r="P90" s="13" t="s">
        <v>216</v>
      </c>
      <c r="Q90">
        <v>46</v>
      </c>
      <c r="R90">
        <v>46</v>
      </c>
      <c r="S90" s="12">
        <f t="shared" si="2"/>
        <v>2.7777777777777766E-3</v>
      </c>
    </row>
    <row r="91" spans="1:19" x14ac:dyDescent="0.25">
      <c r="A91" t="s">
        <v>15</v>
      </c>
      <c r="B91" s="5" t="s">
        <v>26</v>
      </c>
      <c r="C91">
        <v>32</v>
      </c>
      <c r="D91">
        <v>37</v>
      </c>
      <c r="E91">
        <v>24</v>
      </c>
      <c r="F91" s="4" t="s">
        <v>87</v>
      </c>
      <c r="G91" s="4" t="s">
        <v>217</v>
      </c>
      <c r="H91">
        <v>2019</v>
      </c>
      <c r="I91">
        <v>4</v>
      </c>
      <c r="J91">
        <v>2</v>
      </c>
      <c r="K91" s="6">
        <v>43575</v>
      </c>
      <c r="L91" s="7">
        <v>1.3888888888888888E-2</v>
      </c>
      <c r="M91" s="7">
        <v>1.8749999999999999E-2</v>
      </c>
      <c r="N91" s="8">
        <f t="shared" si="3"/>
        <v>110</v>
      </c>
      <c r="O91" s="13" t="s">
        <v>218</v>
      </c>
      <c r="P91" s="13" t="s">
        <v>219</v>
      </c>
      <c r="Q91">
        <v>46</v>
      </c>
      <c r="R91">
        <v>46</v>
      </c>
      <c r="S91" s="12">
        <f t="shared" si="2"/>
        <v>4.8611111111111112E-3</v>
      </c>
    </row>
    <row r="92" spans="1:19" x14ac:dyDescent="0.25">
      <c r="A92" t="s">
        <v>15</v>
      </c>
      <c r="B92" s="5" t="s">
        <v>26</v>
      </c>
      <c r="C92">
        <v>33</v>
      </c>
      <c r="D92">
        <v>38</v>
      </c>
      <c r="E92">
        <v>24</v>
      </c>
      <c r="F92" s="4" t="s">
        <v>87</v>
      </c>
      <c r="G92" s="4" t="s">
        <v>222</v>
      </c>
      <c r="H92">
        <v>2019</v>
      </c>
      <c r="I92">
        <v>4</v>
      </c>
      <c r="J92">
        <v>2</v>
      </c>
      <c r="K92" s="6">
        <v>43575</v>
      </c>
      <c r="L92" s="7">
        <v>4.3750000000000004E-2</v>
      </c>
      <c r="M92" s="7">
        <v>4.8611111111111112E-2</v>
      </c>
      <c r="N92" s="8">
        <f t="shared" si="3"/>
        <v>110</v>
      </c>
      <c r="O92" s="13" t="s">
        <v>220</v>
      </c>
      <c r="P92" s="13" t="s">
        <v>221</v>
      </c>
      <c r="Q92">
        <v>53</v>
      </c>
      <c r="R92">
        <v>53</v>
      </c>
      <c r="S92" s="12">
        <f t="shared" si="2"/>
        <v>4.8611111111111077E-3</v>
      </c>
    </row>
    <row r="93" spans="1:19" x14ac:dyDescent="0.25">
      <c r="A93" s="4" t="s">
        <v>15</v>
      </c>
      <c r="B93" s="4" t="s">
        <v>16</v>
      </c>
      <c r="C93">
        <v>30</v>
      </c>
      <c r="D93">
        <v>38</v>
      </c>
      <c r="E93">
        <v>24</v>
      </c>
      <c r="F93" s="4" t="s">
        <v>87</v>
      </c>
      <c r="G93" s="4" t="s">
        <v>222</v>
      </c>
      <c r="H93">
        <v>2019</v>
      </c>
      <c r="I93">
        <v>4</v>
      </c>
      <c r="J93">
        <v>2</v>
      </c>
      <c r="K93" s="6">
        <v>43575</v>
      </c>
      <c r="L93" s="7">
        <v>4.3750000000000004E-2</v>
      </c>
      <c r="M93" s="7">
        <v>4.8611111111111112E-2</v>
      </c>
      <c r="N93" s="8">
        <f t="shared" si="3"/>
        <v>110</v>
      </c>
      <c r="O93" s="13" t="s">
        <v>223</v>
      </c>
      <c r="P93" s="13" t="s">
        <v>224</v>
      </c>
      <c r="Q93">
        <v>53</v>
      </c>
      <c r="R93">
        <v>53</v>
      </c>
      <c r="S93" s="12">
        <f t="shared" si="2"/>
        <v>4.8611111111111077E-3</v>
      </c>
    </row>
    <row r="94" spans="1:19" x14ac:dyDescent="0.25">
      <c r="A94" t="s">
        <v>15</v>
      </c>
      <c r="B94" s="4" t="s">
        <v>16</v>
      </c>
      <c r="C94">
        <v>31</v>
      </c>
      <c r="D94">
        <v>39</v>
      </c>
      <c r="E94">
        <v>25</v>
      </c>
      <c r="F94" s="4" t="s">
        <v>227</v>
      </c>
      <c r="G94" s="4" t="s">
        <v>228</v>
      </c>
      <c r="H94">
        <v>2019</v>
      </c>
      <c r="I94">
        <v>4</v>
      </c>
      <c r="J94">
        <v>2</v>
      </c>
      <c r="K94" s="6">
        <v>43575</v>
      </c>
      <c r="L94" s="7">
        <v>0.24930555555555556</v>
      </c>
      <c r="M94" s="7">
        <v>0.25555555555555559</v>
      </c>
      <c r="N94" s="8">
        <f t="shared" si="3"/>
        <v>110</v>
      </c>
      <c r="O94" s="13" t="s">
        <v>225</v>
      </c>
      <c r="P94" s="13" t="s">
        <v>226</v>
      </c>
      <c r="Q94">
        <v>98</v>
      </c>
      <c r="R94">
        <v>98</v>
      </c>
      <c r="S94" s="12">
        <f t="shared" si="2"/>
        <v>6.2500000000000333E-3</v>
      </c>
    </row>
    <row r="95" spans="1:19" x14ac:dyDescent="0.25">
      <c r="A95" t="s">
        <v>15</v>
      </c>
      <c r="B95" s="4" t="s">
        <v>32</v>
      </c>
      <c r="C95">
        <v>3</v>
      </c>
      <c r="D95">
        <v>39</v>
      </c>
      <c r="E95">
        <v>25</v>
      </c>
      <c r="F95" s="4" t="s">
        <v>227</v>
      </c>
      <c r="G95" s="4" t="s">
        <v>228</v>
      </c>
      <c r="H95">
        <v>2019</v>
      </c>
      <c r="I95">
        <v>4</v>
      </c>
      <c r="J95">
        <v>2</v>
      </c>
      <c r="K95" s="6">
        <v>43575</v>
      </c>
      <c r="L95" s="7">
        <v>0.25972222222222224</v>
      </c>
      <c r="M95" s="7">
        <v>0.26597222222222222</v>
      </c>
      <c r="N95" s="8">
        <f t="shared" si="3"/>
        <v>110</v>
      </c>
      <c r="O95" s="13" t="s">
        <v>229</v>
      </c>
      <c r="P95" s="13" t="s">
        <v>230</v>
      </c>
      <c r="Q95">
        <v>98</v>
      </c>
      <c r="R95">
        <v>98</v>
      </c>
      <c r="S95" s="12">
        <f t="shared" si="2"/>
        <v>6.2499999999999778E-3</v>
      </c>
    </row>
    <row r="96" spans="1:19" x14ac:dyDescent="0.25">
      <c r="A96" s="4" t="s">
        <v>15</v>
      </c>
      <c r="B96" s="5" t="s">
        <v>44</v>
      </c>
      <c r="C96">
        <v>3</v>
      </c>
      <c r="D96">
        <v>39</v>
      </c>
      <c r="E96">
        <v>25</v>
      </c>
      <c r="F96" s="4" t="s">
        <v>227</v>
      </c>
      <c r="G96" s="4" t="s">
        <v>228</v>
      </c>
      <c r="H96">
        <v>2019</v>
      </c>
      <c r="I96">
        <v>4</v>
      </c>
      <c r="J96">
        <v>2</v>
      </c>
      <c r="K96" s="6">
        <v>43575</v>
      </c>
      <c r="L96" s="7">
        <v>0.2722222222222222</v>
      </c>
      <c r="M96" s="7">
        <v>0.28055555555555556</v>
      </c>
      <c r="N96" s="8">
        <f t="shared" si="3"/>
        <v>110</v>
      </c>
      <c r="O96" s="13" t="s">
        <v>231</v>
      </c>
      <c r="P96" s="13" t="s">
        <v>232</v>
      </c>
      <c r="Q96">
        <v>98</v>
      </c>
      <c r="R96">
        <v>98</v>
      </c>
      <c r="S96" s="12">
        <f t="shared" si="2"/>
        <v>8.3333333333333592E-3</v>
      </c>
    </row>
    <row r="97" spans="1:19" x14ac:dyDescent="0.25">
      <c r="A97" t="s">
        <v>15</v>
      </c>
      <c r="B97" s="5" t="s">
        <v>44</v>
      </c>
      <c r="C97">
        <v>4</v>
      </c>
      <c r="D97">
        <v>39</v>
      </c>
      <c r="E97">
        <v>25</v>
      </c>
      <c r="F97" s="4" t="s">
        <v>227</v>
      </c>
      <c r="G97" s="4" t="s">
        <v>228</v>
      </c>
      <c r="H97">
        <v>2019</v>
      </c>
      <c r="I97">
        <v>4</v>
      </c>
      <c r="J97">
        <v>2</v>
      </c>
      <c r="K97" s="6">
        <v>43575</v>
      </c>
      <c r="L97" s="7">
        <v>0.28263888888888888</v>
      </c>
      <c r="M97" s="7">
        <v>0.29166666666666669</v>
      </c>
      <c r="N97" s="8">
        <f t="shared" si="3"/>
        <v>110</v>
      </c>
      <c r="O97" s="13" t="s">
        <v>225</v>
      </c>
      <c r="P97" s="13" t="s">
        <v>232</v>
      </c>
      <c r="Q97">
        <v>98</v>
      </c>
      <c r="R97">
        <v>98</v>
      </c>
      <c r="S97" s="12">
        <f t="shared" si="2"/>
        <v>9.0277777777778012E-3</v>
      </c>
    </row>
    <row r="98" spans="1:19" x14ac:dyDescent="0.25">
      <c r="A98" t="s">
        <v>15</v>
      </c>
      <c r="B98" s="5" t="s">
        <v>44</v>
      </c>
      <c r="C98">
        <v>5</v>
      </c>
      <c r="D98">
        <v>39</v>
      </c>
      <c r="E98">
        <v>25</v>
      </c>
      <c r="F98" s="4" t="s">
        <v>227</v>
      </c>
      <c r="G98" s="4" t="s">
        <v>228</v>
      </c>
      <c r="H98">
        <v>2019</v>
      </c>
      <c r="I98">
        <v>4</v>
      </c>
      <c r="J98">
        <v>2</v>
      </c>
      <c r="K98" s="6">
        <v>43575</v>
      </c>
      <c r="L98" s="7">
        <v>0.29375000000000001</v>
      </c>
      <c r="M98" s="7">
        <v>0.30138888888888887</v>
      </c>
      <c r="N98" s="8">
        <f t="shared" si="3"/>
        <v>110</v>
      </c>
      <c r="O98" s="13" t="s">
        <v>225</v>
      </c>
      <c r="P98" s="13" t="s">
        <v>232</v>
      </c>
      <c r="Q98">
        <v>98</v>
      </c>
      <c r="R98">
        <v>98</v>
      </c>
      <c r="S98" s="12">
        <f t="shared" si="2"/>
        <v>7.6388888888888618E-3</v>
      </c>
    </row>
    <row r="99" spans="1:19" x14ac:dyDescent="0.25">
      <c r="A99" s="4" t="s">
        <v>15</v>
      </c>
      <c r="B99" s="5" t="s">
        <v>44</v>
      </c>
      <c r="C99">
        <v>6</v>
      </c>
      <c r="D99">
        <v>39</v>
      </c>
      <c r="E99">
        <v>25</v>
      </c>
      <c r="F99" s="4" t="s">
        <v>227</v>
      </c>
      <c r="G99" s="4" t="s">
        <v>228</v>
      </c>
      <c r="H99">
        <v>2019</v>
      </c>
      <c r="I99">
        <v>4</v>
      </c>
      <c r="J99">
        <v>2</v>
      </c>
      <c r="K99" s="6">
        <v>43575</v>
      </c>
      <c r="L99" s="7">
        <v>0.30277777777777776</v>
      </c>
      <c r="M99" s="7">
        <v>0.31041666666666667</v>
      </c>
      <c r="N99" s="8">
        <f t="shared" si="3"/>
        <v>110</v>
      </c>
      <c r="O99" s="13" t="s">
        <v>231</v>
      </c>
      <c r="P99" s="13" t="s">
        <v>232</v>
      </c>
      <c r="Q99">
        <v>98</v>
      </c>
      <c r="R99">
        <v>98</v>
      </c>
      <c r="S99" s="12">
        <f t="shared" si="2"/>
        <v>7.6388888888889173E-3</v>
      </c>
    </row>
    <row r="100" spans="1:19" x14ac:dyDescent="0.25">
      <c r="A100" t="s">
        <v>15</v>
      </c>
      <c r="B100" s="4" t="s">
        <v>233</v>
      </c>
      <c r="C100">
        <v>1</v>
      </c>
      <c r="D100">
        <v>39</v>
      </c>
      <c r="E100">
        <v>25</v>
      </c>
      <c r="F100" s="4" t="s">
        <v>227</v>
      </c>
      <c r="G100" s="4" t="s">
        <v>228</v>
      </c>
      <c r="H100">
        <v>2019</v>
      </c>
      <c r="I100">
        <v>4</v>
      </c>
      <c r="J100">
        <v>2</v>
      </c>
      <c r="K100" s="6">
        <v>43575</v>
      </c>
      <c r="L100" s="7">
        <v>0.31597222222222221</v>
      </c>
      <c r="M100" s="7">
        <v>0.32916666666666666</v>
      </c>
      <c r="N100" s="8">
        <f t="shared" si="3"/>
        <v>110</v>
      </c>
      <c r="O100" s="13" t="s">
        <v>231</v>
      </c>
      <c r="P100" s="13" t="s">
        <v>232</v>
      </c>
      <c r="Q100">
        <v>98</v>
      </c>
      <c r="R100">
        <v>98</v>
      </c>
      <c r="S100" s="12">
        <f t="shared" si="2"/>
        <v>1.3194444444444453E-2</v>
      </c>
    </row>
    <row r="101" spans="1:19" x14ac:dyDescent="0.25">
      <c r="A101" t="s">
        <v>15</v>
      </c>
      <c r="B101" s="4" t="s">
        <v>233</v>
      </c>
      <c r="C101">
        <v>2</v>
      </c>
      <c r="D101">
        <v>39</v>
      </c>
      <c r="E101">
        <v>25</v>
      </c>
      <c r="F101" s="4" t="s">
        <v>227</v>
      </c>
      <c r="G101" s="4" t="s">
        <v>228</v>
      </c>
      <c r="H101">
        <v>2019</v>
      </c>
      <c r="I101">
        <v>4</v>
      </c>
      <c r="J101">
        <v>2</v>
      </c>
      <c r="K101" s="6">
        <v>43575</v>
      </c>
      <c r="L101" s="7">
        <v>0.33055555555555555</v>
      </c>
      <c r="M101" s="7">
        <v>0.34375</v>
      </c>
      <c r="N101" s="8">
        <f t="shared" si="3"/>
        <v>110</v>
      </c>
      <c r="O101" s="13" t="s">
        <v>231</v>
      </c>
      <c r="P101" s="13" t="s">
        <v>232</v>
      </c>
      <c r="Q101">
        <v>98</v>
      </c>
      <c r="R101">
        <v>98</v>
      </c>
      <c r="S101" s="12">
        <f t="shared" si="2"/>
        <v>1.3194444444444453E-2</v>
      </c>
    </row>
    <row r="102" spans="1:19" x14ac:dyDescent="0.25">
      <c r="A102" s="4" t="s">
        <v>15</v>
      </c>
      <c r="B102" s="4" t="s">
        <v>233</v>
      </c>
      <c r="C102">
        <v>3</v>
      </c>
      <c r="D102">
        <v>39</v>
      </c>
      <c r="E102">
        <v>25</v>
      </c>
      <c r="F102" s="4" t="s">
        <v>227</v>
      </c>
      <c r="G102" s="4" t="s">
        <v>228</v>
      </c>
      <c r="H102">
        <v>2019</v>
      </c>
      <c r="I102">
        <v>4</v>
      </c>
      <c r="J102">
        <v>2</v>
      </c>
      <c r="K102" s="6">
        <v>43575</v>
      </c>
      <c r="L102" s="7">
        <v>0.34652777777777777</v>
      </c>
      <c r="M102" s="7">
        <v>0.35902777777777778</v>
      </c>
      <c r="N102" s="8">
        <f t="shared" si="3"/>
        <v>110</v>
      </c>
      <c r="O102" s="13" t="s">
        <v>231</v>
      </c>
      <c r="P102" s="13" t="s">
        <v>232</v>
      </c>
      <c r="Q102">
        <v>98</v>
      </c>
      <c r="R102">
        <v>98</v>
      </c>
      <c r="S102" s="12">
        <f t="shared" si="2"/>
        <v>1.2500000000000011E-2</v>
      </c>
    </row>
    <row r="103" spans="1:19" x14ac:dyDescent="0.25">
      <c r="A103" t="s">
        <v>15</v>
      </c>
      <c r="B103" s="4" t="s">
        <v>32</v>
      </c>
      <c r="C103">
        <v>4</v>
      </c>
      <c r="D103">
        <v>39</v>
      </c>
      <c r="E103">
        <v>25</v>
      </c>
      <c r="F103" s="4" t="s">
        <v>227</v>
      </c>
      <c r="G103" s="4" t="s">
        <v>228</v>
      </c>
      <c r="H103">
        <v>2019</v>
      </c>
      <c r="I103">
        <v>4</v>
      </c>
      <c r="J103">
        <v>2</v>
      </c>
      <c r="K103" s="6">
        <v>43575</v>
      </c>
      <c r="L103" s="7">
        <v>0.36319444444444443</v>
      </c>
      <c r="M103" s="7">
        <v>0.37638888888888888</v>
      </c>
      <c r="N103" s="8">
        <f t="shared" si="3"/>
        <v>110</v>
      </c>
      <c r="O103" s="13" t="s">
        <v>225</v>
      </c>
      <c r="P103" s="13" t="s">
        <v>226</v>
      </c>
      <c r="Q103">
        <v>98</v>
      </c>
      <c r="R103">
        <v>98</v>
      </c>
      <c r="S103" s="12">
        <f t="shared" si="2"/>
        <v>1.3194444444444453E-2</v>
      </c>
    </row>
    <row r="104" spans="1:19" x14ac:dyDescent="0.25">
      <c r="A104" t="s">
        <v>15</v>
      </c>
      <c r="B104" s="4" t="s">
        <v>32</v>
      </c>
      <c r="C104">
        <v>5</v>
      </c>
      <c r="D104">
        <v>39</v>
      </c>
      <c r="E104">
        <v>25</v>
      </c>
      <c r="F104" s="4" t="s">
        <v>227</v>
      </c>
      <c r="G104" s="4" t="s">
        <v>228</v>
      </c>
      <c r="H104">
        <v>2019</v>
      </c>
      <c r="I104">
        <v>4</v>
      </c>
      <c r="J104">
        <v>2</v>
      </c>
      <c r="K104" s="6">
        <v>43575</v>
      </c>
      <c r="L104" s="7">
        <v>0.3972222222222222</v>
      </c>
      <c r="M104" s="7">
        <v>0.40486111111111112</v>
      </c>
      <c r="N104" s="8">
        <f t="shared" si="3"/>
        <v>110</v>
      </c>
      <c r="O104" s="13" t="s">
        <v>231</v>
      </c>
      <c r="P104" s="13" t="s">
        <v>226</v>
      </c>
      <c r="Q104">
        <v>98</v>
      </c>
      <c r="R104">
        <v>98</v>
      </c>
      <c r="S104" s="12">
        <f t="shared" si="2"/>
        <v>7.6388888888889173E-3</v>
      </c>
    </row>
    <row r="105" spans="1:19" x14ac:dyDescent="0.25">
      <c r="A105" s="4" t="s">
        <v>15</v>
      </c>
      <c r="B105" s="5" t="s">
        <v>41</v>
      </c>
      <c r="C105">
        <v>5</v>
      </c>
      <c r="D105">
        <v>39</v>
      </c>
      <c r="E105">
        <v>25</v>
      </c>
      <c r="F105" s="4" t="s">
        <v>227</v>
      </c>
      <c r="G105" s="4" t="s">
        <v>228</v>
      </c>
      <c r="H105">
        <v>2019</v>
      </c>
      <c r="I105">
        <v>4</v>
      </c>
      <c r="J105">
        <v>2</v>
      </c>
      <c r="K105" s="6">
        <v>43575</v>
      </c>
      <c r="L105" s="7">
        <v>0.40972222222222227</v>
      </c>
      <c r="M105" s="7">
        <v>0.41805555555555557</v>
      </c>
      <c r="N105" s="8">
        <f t="shared" si="3"/>
        <v>110</v>
      </c>
      <c r="O105" s="13" t="s">
        <v>231</v>
      </c>
      <c r="P105" s="13" t="s">
        <v>234</v>
      </c>
      <c r="Q105">
        <v>98</v>
      </c>
      <c r="R105">
        <v>98</v>
      </c>
      <c r="S105" s="12">
        <f t="shared" si="2"/>
        <v>8.3333333333333037E-3</v>
      </c>
    </row>
    <row r="106" spans="1:19" x14ac:dyDescent="0.25">
      <c r="A106" t="s">
        <v>15</v>
      </c>
      <c r="B106" s="5" t="s">
        <v>41</v>
      </c>
      <c r="C106">
        <v>6</v>
      </c>
      <c r="D106">
        <v>39</v>
      </c>
      <c r="E106">
        <v>25</v>
      </c>
      <c r="F106" s="4" t="s">
        <v>227</v>
      </c>
      <c r="G106" s="4" t="s">
        <v>228</v>
      </c>
      <c r="H106">
        <v>2019</v>
      </c>
      <c r="I106">
        <v>4</v>
      </c>
      <c r="J106">
        <v>2</v>
      </c>
      <c r="K106" s="6">
        <v>43575</v>
      </c>
      <c r="L106" s="7">
        <v>0.42430555555555555</v>
      </c>
      <c r="M106" s="7">
        <v>0.43194444444444446</v>
      </c>
      <c r="N106" s="8">
        <f t="shared" si="3"/>
        <v>110</v>
      </c>
      <c r="O106" s="13" t="s">
        <v>235</v>
      </c>
      <c r="P106" s="13" t="s">
        <v>236</v>
      </c>
      <c r="Q106">
        <v>98</v>
      </c>
      <c r="R106">
        <v>98</v>
      </c>
      <c r="S106" s="12">
        <f t="shared" si="2"/>
        <v>7.6388888888889173E-3</v>
      </c>
    </row>
    <row r="107" spans="1:19" x14ac:dyDescent="0.25">
      <c r="A107" t="s">
        <v>15</v>
      </c>
      <c r="B107" s="4" t="s">
        <v>46</v>
      </c>
      <c r="C107">
        <v>3</v>
      </c>
      <c r="D107">
        <v>39</v>
      </c>
      <c r="E107">
        <v>25</v>
      </c>
      <c r="F107" s="4" t="s">
        <v>227</v>
      </c>
      <c r="G107" s="4" t="s">
        <v>228</v>
      </c>
      <c r="H107">
        <v>2019</v>
      </c>
      <c r="I107">
        <v>4</v>
      </c>
      <c r="J107">
        <v>2</v>
      </c>
      <c r="K107" s="6">
        <v>43575</v>
      </c>
      <c r="L107" s="7">
        <v>0.4375</v>
      </c>
      <c r="M107" s="7">
        <v>0.44513888888888892</v>
      </c>
      <c r="N107" s="8">
        <f t="shared" si="3"/>
        <v>110</v>
      </c>
      <c r="O107" s="13" t="s">
        <v>231</v>
      </c>
      <c r="P107" s="13" t="s">
        <v>232</v>
      </c>
      <c r="Q107">
        <v>98</v>
      </c>
      <c r="R107">
        <v>98</v>
      </c>
      <c r="S107" s="12">
        <f t="shared" si="2"/>
        <v>7.6388888888889173E-3</v>
      </c>
    </row>
    <row r="108" spans="1:19" x14ac:dyDescent="0.25">
      <c r="A108" s="4" t="s">
        <v>15</v>
      </c>
      <c r="B108" s="4" t="s">
        <v>26</v>
      </c>
      <c r="C108">
        <v>34</v>
      </c>
      <c r="D108">
        <v>39</v>
      </c>
      <c r="E108">
        <v>25</v>
      </c>
      <c r="F108" s="4" t="s">
        <v>227</v>
      </c>
      <c r="G108" s="4" t="s">
        <v>228</v>
      </c>
      <c r="H108">
        <v>2019</v>
      </c>
      <c r="I108">
        <v>4</v>
      </c>
      <c r="J108">
        <v>2</v>
      </c>
      <c r="K108" s="6">
        <v>43575</v>
      </c>
      <c r="L108" s="7">
        <v>0.45</v>
      </c>
      <c r="M108" s="7">
        <v>0.4604166666666667</v>
      </c>
      <c r="N108" s="8">
        <f t="shared" si="3"/>
        <v>110</v>
      </c>
      <c r="O108" s="13" t="s">
        <v>237</v>
      </c>
      <c r="P108" s="13" t="s">
        <v>238</v>
      </c>
      <c r="Q108">
        <v>98</v>
      </c>
      <c r="R108">
        <v>98</v>
      </c>
      <c r="S108" s="12">
        <f t="shared" si="2"/>
        <v>1.0416666666666685E-2</v>
      </c>
    </row>
    <row r="109" spans="1:19" x14ac:dyDescent="0.25">
      <c r="A109" t="s">
        <v>15</v>
      </c>
      <c r="B109" s="4" t="s">
        <v>26</v>
      </c>
      <c r="C109">
        <v>35</v>
      </c>
      <c r="D109">
        <v>39</v>
      </c>
      <c r="E109">
        <v>25</v>
      </c>
      <c r="F109" s="4" t="s">
        <v>227</v>
      </c>
      <c r="G109" s="4" t="s">
        <v>228</v>
      </c>
      <c r="H109">
        <v>2019</v>
      </c>
      <c r="I109">
        <v>4</v>
      </c>
      <c r="J109">
        <v>2</v>
      </c>
      <c r="K109" s="6">
        <v>43575</v>
      </c>
      <c r="L109" s="7">
        <v>0.46666666666666662</v>
      </c>
      <c r="M109" s="7">
        <v>0.47638888888888892</v>
      </c>
      <c r="N109" s="8">
        <f t="shared" si="3"/>
        <v>110</v>
      </c>
      <c r="O109" s="13" t="s">
        <v>239</v>
      </c>
      <c r="P109" s="13" t="s">
        <v>240</v>
      </c>
      <c r="Q109">
        <v>98</v>
      </c>
      <c r="R109">
        <v>98</v>
      </c>
      <c r="S109" s="12">
        <f t="shared" si="2"/>
        <v>9.7222222222222987E-3</v>
      </c>
    </row>
    <row r="110" spans="1:19" x14ac:dyDescent="0.25">
      <c r="A110" t="s">
        <v>15</v>
      </c>
      <c r="B110" s="4" t="s">
        <v>26</v>
      </c>
      <c r="C110">
        <v>36</v>
      </c>
      <c r="D110">
        <v>39</v>
      </c>
      <c r="E110">
        <v>25</v>
      </c>
      <c r="F110" s="4" t="s">
        <v>227</v>
      </c>
      <c r="G110" s="4" t="s">
        <v>228</v>
      </c>
      <c r="H110">
        <v>2019</v>
      </c>
      <c r="I110">
        <v>4</v>
      </c>
      <c r="J110">
        <v>2</v>
      </c>
      <c r="K110" s="6">
        <v>43575</v>
      </c>
      <c r="L110" s="7">
        <v>0.48055555555555557</v>
      </c>
      <c r="M110" s="7">
        <v>0.48958333333333331</v>
      </c>
      <c r="N110" s="8">
        <f t="shared" si="3"/>
        <v>110</v>
      </c>
      <c r="O110" s="13" t="s">
        <v>241</v>
      </c>
      <c r="P110" s="13" t="s">
        <v>242</v>
      </c>
      <c r="Q110">
        <v>98</v>
      </c>
      <c r="R110">
        <v>98</v>
      </c>
      <c r="S110" s="12">
        <f t="shared" si="2"/>
        <v>9.0277777777777457E-3</v>
      </c>
    </row>
    <row r="111" spans="1:19" x14ac:dyDescent="0.25">
      <c r="A111" s="4" t="s">
        <v>15</v>
      </c>
      <c r="B111" s="4" t="s">
        <v>243</v>
      </c>
      <c r="C111">
        <v>1</v>
      </c>
      <c r="D111">
        <v>39</v>
      </c>
      <c r="E111">
        <v>25</v>
      </c>
      <c r="F111" s="4" t="s">
        <v>227</v>
      </c>
      <c r="G111" s="4" t="s">
        <v>228</v>
      </c>
      <c r="H111">
        <v>2019</v>
      </c>
      <c r="I111">
        <v>4</v>
      </c>
      <c r="J111">
        <v>2</v>
      </c>
      <c r="K111" s="6">
        <v>43575</v>
      </c>
      <c r="L111" s="7">
        <v>0.53680555555555554</v>
      </c>
      <c r="M111" s="7">
        <v>0.55486111111111114</v>
      </c>
      <c r="N111" s="8">
        <f t="shared" si="3"/>
        <v>110</v>
      </c>
      <c r="O111" s="13" t="s">
        <v>244</v>
      </c>
      <c r="P111" s="13" t="s">
        <v>245</v>
      </c>
      <c r="Q111">
        <v>98</v>
      </c>
      <c r="R111">
        <v>98</v>
      </c>
      <c r="S111" s="12">
        <f t="shared" si="2"/>
        <v>1.8055555555555602E-2</v>
      </c>
    </row>
    <row r="112" spans="1:19" x14ac:dyDescent="0.25">
      <c r="A112" t="s">
        <v>15</v>
      </c>
      <c r="B112" s="4" t="s">
        <v>246</v>
      </c>
      <c r="C112">
        <v>1</v>
      </c>
      <c r="D112">
        <v>39</v>
      </c>
      <c r="E112">
        <v>25</v>
      </c>
      <c r="F112" s="4" t="s">
        <v>227</v>
      </c>
      <c r="G112" s="4" t="s">
        <v>228</v>
      </c>
      <c r="H112">
        <v>2019</v>
      </c>
      <c r="I112">
        <v>4</v>
      </c>
      <c r="J112">
        <v>2</v>
      </c>
      <c r="K112" s="6">
        <v>43575</v>
      </c>
      <c r="L112" s="7">
        <v>0.5756944444444444</v>
      </c>
      <c r="M112" s="7">
        <v>0.58333333333333337</v>
      </c>
      <c r="N112" s="8">
        <f t="shared" si="3"/>
        <v>110</v>
      </c>
      <c r="O112" s="13" t="s">
        <v>247</v>
      </c>
      <c r="P112" s="13" t="s">
        <v>226</v>
      </c>
      <c r="Q112">
        <v>98</v>
      </c>
      <c r="R112">
        <v>98</v>
      </c>
      <c r="S112" s="12">
        <f t="shared" si="2"/>
        <v>7.6388888888889728E-3</v>
      </c>
    </row>
    <row r="113" spans="1:19" x14ac:dyDescent="0.25">
      <c r="A113" t="s">
        <v>15</v>
      </c>
      <c r="B113" s="4" t="s">
        <v>248</v>
      </c>
      <c r="C113">
        <v>1</v>
      </c>
      <c r="D113">
        <v>40</v>
      </c>
      <c r="E113">
        <v>25</v>
      </c>
      <c r="F113" s="4" t="s">
        <v>251</v>
      </c>
      <c r="G113" s="4" t="s">
        <v>252</v>
      </c>
      <c r="H113">
        <v>2019</v>
      </c>
      <c r="I113">
        <v>4</v>
      </c>
      <c r="J113">
        <v>2</v>
      </c>
      <c r="K113" s="6">
        <v>43575</v>
      </c>
      <c r="L113" s="7">
        <v>0.81458333333333333</v>
      </c>
      <c r="M113" s="7">
        <v>0.81874999999999998</v>
      </c>
      <c r="N113" s="8">
        <f t="shared" si="3"/>
        <v>110</v>
      </c>
      <c r="O113" s="13" t="s">
        <v>249</v>
      </c>
      <c r="P113" s="13" t="s">
        <v>250</v>
      </c>
      <c r="Q113">
        <v>84</v>
      </c>
      <c r="R113">
        <v>84</v>
      </c>
      <c r="S113" s="12">
        <f t="shared" si="2"/>
        <v>4.1666666666666519E-3</v>
      </c>
    </row>
    <row r="114" spans="1:19" x14ac:dyDescent="0.25">
      <c r="A114" s="4" t="s">
        <v>15</v>
      </c>
      <c r="B114" s="4" t="s">
        <v>16</v>
      </c>
      <c r="C114">
        <v>32</v>
      </c>
      <c r="D114">
        <v>40</v>
      </c>
      <c r="E114">
        <v>25</v>
      </c>
      <c r="F114" s="4" t="s">
        <v>251</v>
      </c>
      <c r="G114" s="4" t="s">
        <v>252</v>
      </c>
      <c r="H114">
        <v>2019</v>
      </c>
      <c r="I114">
        <v>4</v>
      </c>
      <c r="J114">
        <v>2</v>
      </c>
      <c r="K114" s="6">
        <v>43575</v>
      </c>
      <c r="L114" s="7">
        <v>0.82152777777777775</v>
      </c>
      <c r="M114" s="7">
        <v>0.8256944444444444</v>
      </c>
      <c r="N114" s="8">
        <f t="shared" si="3"/>
        <v>110</v>
      </c>
      <c r="O114" s="13" t="s">
        <v>253</v>
      </c>
      <c r="P114" s="13" t="s">
        <v>254</v>
      </c>
      <c r="Q114">
        <v>84</v>
      </c>
      <c r="R114">
        <v>84</v>
      </c>
      <c r="S114" s="12">
        <f t="shared" si="2"/>
        <v>4.1666666666666519E-3</v>
      </c>
    </row>
    <row r="115" spans="1:19" x14ac:dyDescent="0.25">
      <c r="A115" t="s">
        <v>15</v>
      </c>
      <c r="B115" s="4" t="s">
        <v>16</v>
      </c>
      <c r="C115">
        <v>33</v>
      </c>
      <c r="D115">
        <v>41</v>
      </c>
      <c r="E115">
        <v>25</v>
      </c>
      <c r="F115" s="4" t="s">
        <v>251</v>
      </c>
      <c r="G115" s="4" t="s">
        <v>257</v>
      </c>
      <c r="H115">
        <v>2019</v>
      </c>
      <c r="I115">
        <v>4</v>
      </c>
      <c r="J115">
        <v>2</v>
      </c>
      <c r="K115" s="6">
        <v>43575</v>
      </c>
      <c r="L115" s="7">
        <v>0.87430555555555556</v>
      </c>
      <c r="M115" s="7">
        <v>0.87847222222222221</v>
      </c>
      <c r="N115" s="8">
        <f t="shared" si="3"/>
        <v>110</v>
      </c>
      <c r="O115" s="13" t="s">
        <v>255</v>
      </c>
      <c r="P115" s="13" t="s">
        <v>256</v>
      </c>
      <c r="Q115">
        <v>64</v>
      </c>
      <c r="R115">
        <v>64</v>
      </c>
      <c r="S115" s="12">
        <f t="shared" si="2"/>
        <v>4.1666666666666519E-3</v>
      </c>
    </row>
    <row r="116" spans="1:19" x14ac:dyDescent="0.25">
      <c r="A116" t="s">
        <v>15</v>
      </c>
      <c r="B116" s="4" t="s">
        <v>248</v>
      </c>
      <c r="C116">
        <v>2</v>
      </c>
      <c r="D116">
        <v>41</v>
      </c>
      <c r="E116">
        <v>25</v>
      </c>
      <c r="F116" s="4" t="s">
        <v>251</v>
      </c>
      <c r="G116" s="4" t="s">
        <v>257</v>
      </c>
      <c r="H116">
        <v>2019</v>
      </c>
      <c r="I116">
        <v>4</v>
      </c>
      <c r="J116">
        <v>2</v>
      </c>
      <c r="K116" s="6">
        <v>43575</v>
      </c>
      <c r="L116" s="7">
        <v>0.87986111111111109</v>
      </c>
      <c r="M116" s="15">
        <v>0.8833333333333333</v>
      </c>
      <c r="N116" s="8">
        <f t="shared" si="3"/>
        <v>110</v>
      </c>
      <c r="O116" s="13" t="s">
        <v>258</v>
      </c>
      <c r="P116" s="13" t="s">
        <v>259</v>
      </c>
      <c r="Q116">
        <v>66</v>
      </c>
      <c r="R116">
        <v>66</v>
      </c>
      <c r="S116" s="12">
        <f t="shared" si="2"/>
        <v>3.4722222222222099E-3</v>
      </c>
    </row>
    <row r="117" spans="1:19" x14ac:dyDescent="0.25">
      <c r="A117" t="s">
        <v>15</v>
      </c>
      <c r="B117" s="4" t="s">
        <v>248</v>
      </c>
      <c r="C117">
        <v>3</v>
      </c>
      <c r="D117">
        <v>41</v>
      </c>
      <c r="E117">
        <v>25</v>
      </c>
      <c r="F117" s="4" t="s">
        <v>251</v>
      </c>
      <c r="G117" s="4" t="s">
        <v>257</v>
      </c>
      <c r="H117">
        <v>2019</v>
      </c>
      <c r="I117">
        <v>4</v>
      </c>
      <c r="J117">
        <v>2</v>
      </c>
      <c r="K117" s="6">
        <v>43575</v>
      </c>
      <c r="L117" s="7">
        <v>0.88541666666666663</v>
      </c>
      <c r="N117" s="8">
        <f t="shared" si="3"/>
        <v>110</v>
      </c>
      <c r="O117" s="13" t="s">
        <v>260</v>
      </c>
      <c r="P117" s="13" t="s">
        <v>259</v>
      </c>
      <c r="Q117">
        <v>65</v>
      </c>
      <c r="R117">
        <v>65</v>
      </c>
      <c r="S117" s="12"/>
    </row>
    <row r="118" spans="1:19" x14ac:dyDescent="0.25">
      <c r="A118" s="4" t="s">
        <v>15</v>
      </c>
      <c r="B118" s="4" t="s">
        <v>248</v>
      </c>
      <c r="C118">
        <v>4</v>
      </c>
      <c r="D118">
        <v>42</v>
      </c>
      <c r="E118">
        <v>26</v>
      </c>
      <c r="F118" s="4" t="s">
        <v>263</v>
      </c>
      <c r="G118" s="4" t="s">
        <v>264</v>
      </c>
      <c r="H118">
        <v>2019</v>
      </c>
      <c r="I118">
        <v>4</v>
      </c>
      <c r="J118">
        <v>2</v>
      </c>
      <c r="K118" s="6">
        <v>43575</v>
      </c>
      <c r="L118" s="7">
        <v>0.96180555555555547</v>
      </c>
      <c r="N118" s="8">
        <f t="shared" si="3"/>
        <v>110</v>
      </c>
      <c r="O118" s="13" t="s">
        <v>261</v>
      </c>
      <c r="P118" s="13" t="s">
        <v>262</v>
      </c>
      <c r="Q118">
        <v>82</v>
      </c>
      <c r="R118">
        <v>82</v>
      </c>
      <c r="S118" s="12"/>
    </row>
    <row r="119" spans="1:19" x14ac:dyDescent="0.25">
      <c r="A119" t="s">
        <v>15</v>
      </c>
      <c r="B119" s="4" t="s">
        <v>16</v>
      </c>
      <c r="C119">
        <v>34</v>
      </c>
      <c r="D119">
        <v>42</v>
      </c>
      <c r="E119">
        <v>26</v>
      </c>
      <c r="F119" s="4" t="s">
        <v>263</v>
      </c>
      <c r="G119" s="4" t="s">
        <v>264</v>
      </c>
      <c r="H119">
        <v>2019</v>
      </c>
      <c r="I119">
        <v>4</v>
      </c>
      <c r="J119">
        <v>2</v>
      </c>
      <c r="K119" s="6">
        <v>43575</v>
      </c>
      <c r="L119" s="7">
        <v>0.96597222222222223</v>
      </c>
      <c r="M119" s="7">
        <v>0.97013888888888899</v>
      </c>
      <c r="N119" s="8">
        <f t="shared" si="3"/>
        <v>110</v>
      </c>
      <c r="O119" s="13" t="s">
        <v>265</v>
      </c>
      <c r="P119" s="13" t="s">
        <v>266</v>
      </c>
      <c r="Q119">
        <v>82</v>
      </c>
      <c r="R119">
        <v>82</v>
      </c>
      <c r="S119" s="12">
        <f t="shared" ref="S119:S182" si="4">M119-L119</f>
        <v>4.1666666666667629E-3</v>
      </c>
    </row>
    <row r="120" spans="1:19" x14ac:dyDescent="0.25">
      <c r="A120" t="s">
        <v>15</v>
      </c>
      <c r="B120" s="4" t="s">
        <v>16</v>
      </c>
      <c r="C120">
        <v>35</v>
      </c>
      <c r="D120">
        <v>43</v>
      </c>
      <c r="E120">
        <v>26</v>
      </c>
      <c r="F120" s="4" t="s">
        <v>263</v>
      </c>
      <c r="G120" s="4" t="s">
        <v>269</v>
      </c>
      <c r="H120">
        <v>2019</v>
      </c>
      <c r="I120">
        <v>4</v>
      </c>
      <c r="J120">
        <v>2</v>
      </c>
      <c r="K120" s="6">
        <v>43576</v>
      </c>
      <c r="L120" s="7">
        <v>2.0833333333333332E-2</v>
      </c>
      <c r="M120" s="7">
        <v>2.5694444444444447E-2</v>
      </c>
      <c r="N120" s="8">
        <f t="shared" si="3"/>
        <v>111</v>
      </c>
      <c r="O120" s="13" t="s">
        <v>267</v>
      </c>
      <c r="P120" s="13" t="s">
        <v>268</v>
      </c>
      <c r="Q120">
        <v>95</v>
      </c>
      <c r="R120">
        <v>95</v>
      </c>
      <c r="S120" s="12">
        <f t="shared" si="4"/>
        <v>4.8611111111111147E-3</v>
      </c>
    </row>
    <row r="121" spans="1:19" x14ac:dyDescent="0.25">
      <c r="A121" t="s">
        <v>15</v>
      </c>
      <c r="B121" s="4" t="s">
        <v>248</v>
      </c>
      <c r="C121">
        <v>5</v>
      </c>
      <c r="D121">
        <v>43</v>
      </c>
      <c r="E121">
        <v>26</v>
      </c>
      <c r="F121" s="4" t="s">
        <v>263</v>
      </c>
      <c r="G121" s="4" t="s">
        <v>269</v>
      </c>
      <c r="H121">
        <v>2019</v>
      </c>
      <c r="I121">
        <v>4</v>
      </c>
      <c r="J121">
        <v>2</v>
      </c>
      <c r="K121" s="6">
        <v>43576</v>
      </c>
      <c r="L121" s="7">
        <v>2.7777777777777776E-2</v>
      </c>
      <c r="M121" s="7">
        <v>3.2638888888888891E-2</v>
      </c>
      <c r="N121" s="8">
        <f t="shared" si="3"/>
        <v>111</v>
      </c>
      <c r="O121" s="13" t="s">
        <v>270</v>
      </c>
      <c r="P121" s="13" t="s">
        <v>271</v>
      </c>
      <c r="Q121">
        <v>95</v>
      </c>
      <c r="R121">
        <v>95</v>
      </c>
      <c r="S121" s="12">
        <f t="shared" si="4"/>
        <v>4.8611111111111147E-3</v>
      </c>
    </row>
    <row r="122" spans="1:19" x14ac:dyDescent="0.25">
      <c r="A122" s="4" t="s">
        <v>15</v>
      </c>
      <c r="B122" s="4" t="s">
        <v>248</v>
      </c>
      <c r="C122">
        <v>6</v>
      </c>
      <c r="D122">
        <v>44</v>
      </c>
      <c r="E122">
        <v>26</v>
      </c>
      <c r="F122" s="4" t="s">
        <v>263</v>
      </c>
      <c r="G122" s="4" t="s">
        <v>274</v>
      </c>
      <c r="H122">
        <v>2019</v>
      </c>
      <c r="I122">
        <v>4</v>
      </c>
      <c r="J122">
        <v>2</v>
      </c>
      <c r="K122" s="6">
        <v>43576</v>
      </c>
      <c r="L122" s="7">
        <v>7.1527777777777787E-2</v>
      </c>
      <c r="M122" s="7">
        <v>7.5694444444444439E-2</v>
      </c>
      <c r="N122" s="8">
        <f t="shared" si="3"/>
        <v>111</v>
      </c>
      <c r="O122" s="13" t="s">
        <v>272</v>
      </c>
      <c r="P122" s="13" t="s">
        <v>273</v>
      </c>
      <c r="Q122">
        <v>90</v>
      </c>
      <c r="R122">
        <v>90</v>
      </c>
      <c r="S122" s="12">
        <f t="shared" si="4"/>
        <v>4.1666666666666519E-3</v>
      </c>
    </row>
    <row r="123" spans="1:19" x14ac:dyDescent="0.25">
      <c r="A123" t="s">
        <v>15</v>
      </c>
      <c r="B123" s="4" t="s">
        <v>16</v>
      </c>
      <c r="C123">
        <v>36</v>
      </c>
      <c r="D123">
        <v>44</v>
      </c>
      <c r="E123">
        <v>26</v>
      </c>
      <c r="F123" s="4" t="s">
        <v>263</v>
      </c>
      <c r="G123" s="4" t="s">
        <v>274</v>
      </c>
      <c r="H123">
        <v>2019</v>
      </c>
      <c r="I123">
        <v>4</v>
      </c>
      <c r="J123">
        <v>2</v>
      </c>
      <c r="K123" s="6">
        <v>43576</v>
      </c>
      <c r="L123" s="7">
        <v>7.8472222222222221E-2</v>
      </c>
      <c r="M123" s="7">
        <v>8.2638888888888887E-2</v>
      </c>
      <c r="N123" s="8">
        <f t="shared" si="3"/>
        <v>111</v>
      </c>
      <c r="O123" s="13" t="s">
        <v>275</v>
      </c>
      <c r="P123" s="13" t="s">
        <v>276</v>
      </c>
      <c r="Q123">
        <v>90</v>
      </c>
      <c r="R123">
        <v>90</v>
      </c>
      <c r="S123" s="12">
        <f t="shared" si="4"/>
        <v>4.1666666666666657E-3</v>
      </c>
    </row>
    <row r="124" spans="1:19" x14ac:dyDescent="0.25">
      <c r="A124" t="s">
        <v>15</v>
      </c>
      <c r="B124" s="4" t="s">
        <v>16</v>
      </c>
      <c r="C124">
        <v>37</v>
      </c>
      <c r="D124">
        <v>45</v>
      </c>
      <c r="E124">
        <v>26</v>
      </c>
      <c r="F124" s="4" t="s">
        <v>263</v>
      </c>
      <c r="G124" s="4" t="s">
        <v>279</v>
      </c>
      <c r="H124">
        <v>2019</v>
      </c>
      <c r="I124">
        <v>4</v>
      </c>
      <c r="J124">
        <v>2</v>
      </c>
      <c r="K124" s="6">
        <v>43576</v>
      </c>
      <c r="L124" s="7">
        <v>0.12013888888888889</v>
      </c>
      <c r="M124" s="7">
        <v>0.12430555555555556</v>
      </c>
      <c r="N124" s="8">
        <f t="shared" si="3"/>
        <v>111</v>
      </c>
      <c r="O124" s="13" t="s">
        <v>277</v>
      </c>
      <c r="P124" s="13" t="s">
        <v>278</v>
      </c>
      <c r="Q124">
        <v>96</v>
      </c>
      <c r="R124">
        <v>96</v>
      </c>
      <c r="S124" s="12">
        <f t="shared" si="4"/>
        <v>4.1666666666666657E-3</v>
      </c>
    </row>
    <row r="125" spans="1:19" x14ac:dyDescent="0.25">
      <c r="A125" t="s">
        <v>15</v>
      </c>
      <c r="B125" s="4" t="s">
        <v>248</v>
      </c>
      <c r="C125">
        <v>7</v>
      </c>
      <c r="D125">
        <v>45</v>
      </c>
      <c r="E125">
        <v>26</v>
      </c>
      <c r="F125" s="4" t="s">
        <v>263</v>
      </c>
      <c r="G125" s="4" t="s">
        <v>279</v>
      </c>
      <c r="H125">
        <v>2019</v>
      </c>
      <c r="I125">
        <v>4</v>
      </c>
      <c r="J125">
        <v>2</v>
      </c>
      <c r="K125" s="6">
        <v>43576</v>
      </c>
      <c r="L125" s="7">
        <v>0.12638888888888888</v>
      </c>
      <c r="M125" s="7">
        <v>0.13125000000000001</v>
      </c>
      <c r="N125" s="8">
        <f t="shared" si="3"/>
        <v>111</v>
      </c>
      <c r="O125" s="13" t="s">
        <v>277</v>
      </c>
      <c r="P125" s="13" t="s">
        <v>280</v>
      </c>
      <c r="Q125">
        <v>96</v>
      </c>
      <c r="R125">
        <v>96</v>
      </c>
      <c r="S125" s="12">
        <f t="shared" si="4"/>
        <v>4.8611111111111216E-3</v>
      </c>
    </row>
    <row r="126" spans="1:19" x14ac:dyDescent="0.25">
      <c r="A126" s="4" t="s">
        <v>15</v>
      </c>
      <c r="B126" s="4" t="s">
        <v>248</v>
      </c>
      <c r="C126">
        <v>8</v>
      </c>
      <c r="D126">
        <v>46</v>
      </c>
      <c r="E126">
        <v>26</v>
      </c>
      <c r="F126" s="4" t="s">
        <v>263</v>
      </c>
      <c r="G126" s="4" t="s">
        <v>283</v>
      </c>
      <c r="H126">
        <v>2019</v>
      </c>
      <c r="I126">
        <v>4</v>
      </c>
      <c r="J126">
        <v>2</v>
      </c>
      <c r="K126" s="6">
        <v>43576</v>
      </c>
      <c r="L126" s="7">
        <v>0.16319444444444445</v>
      </c>
      <c r="M126" s="7">
        <v>0.16874999999999998</v>
      </c>
      <c r="N126" s="8">
        <f t="shared" si="3"/>
        <v>111</v>
      </c>
      <c r="O126" s="13" t="s">
        <v>281</v>
      </c>
      <c r="P126" s="13" t="s">
        <v>282</v>
      </c>
      <c r="Q126">
        <v>97</v>
      </c>
      <c r="R126">
        <v>97</v>
      </c>
      <c r="S126" s="12">
        <f t="shared" si="4"/>
        <v>5.5555555555555358E-3</v>
      </c>
    </row>
    <row r="127" spans="1:19" x14ac:dyDescent="0.25">
      <c r="A127" t="s">
        <v>15</v>
      </c>
      <c r="B127" s="4" t="s">
        <v>16</v>
      </c>
      <c r="C127">
        <v>38</v>
      </c>
      <c r="D127">
        <v>46</v>
      </c>
      <c r="E127">
        <v>26</v>
      </c>
      <c r="F127" s="4" t="s">
        <v>263</v>
      </c>
      <c r="G127" s="4" t="s">
        <v>283</v>
      </c>
      <c r="H127">
        <v>2019</v>
      </c>
      <c r="I127">
        <v>4</v>
      </c>
      <c r="J127">
        <v>2</v>
      </c>
      <c r="K127" s="6">
        <v>43576</v>
      </c>
      <c r="L127" s="7">
        <v>0.17083333333333331</v>
      </c>
      <c r="M127" s="7">
        <v>0.17569444444444446</v>
      </c>
      <c r="N127" s="8">
        <f t="shared" si="3"/>
        <v>111</v>
      </c>
      <c r="O127" s="13" t="s">
        <v>284</v>
      </c>
      <c r="P127" s="13" t="s">
        <v>285</v>
      </c>
      <c r="Q127">
        <v>95</v>
      </c>
      <c r="R127">
        <v>95</v>
      </c>
      <c r="S127" s="12">
        <f t="shared" si="4"/>
        <v>4.8611111111111494E-3</v>
      </c>
    </row>
    <row r="128" spans="1:19" x14ac:dyDescent="0.25">
      <c r="A128" t="s">
        <v>15</v>
      </c>
      <c r="B128" s="4" t="s">
        <v>24</v>
      </c>
      <c r="C128">
        <v>11</v>
      </c>
      <c r="D128">
        <v>47</v>
      </c>
      <c r="E128">
        <v>26</v>
      </c>
      <c r="F128" s="4" t="s">
        <v>263</v>
      </c>
      <c r="G128" s="4" t="s">
        <v>283</v>
      </c>
      <c r="H128">
        <v>2019</v>
      </c>
      <c r="I128">
        <v>4</v>
      </c>
      <c r="J128">
        <v>2</v>
      </c>
      <c r="K128" s="6">
        <v>43576</v>
      </c>
      <c r="L128" s="7">
        <v>0.26666666666666666</v>
      </c>
      <c r="N128" s="8">
        <f t="shared" si="3"/>
        <v>111</v>
      </c>
      <c r="O128" s="13" t="s">
        <v>286</v>
      </c>
      <c r="P128" s="13" t="s">
        <v>287</v>
      </c>
      <c r="Q128">
        <v>98</v>
      </c>
      <c r="R128">
        <v>98</v>
      </c>
      <c r="S128" s="12"/>
    </row>
    <row r="129" spans="1:19" x14ac:dyDescent="0.25">
      <c r="A129" t="s">
        <v>15</v>
      </c>
      <c r="B129" s="4" t="s">
        <v>24</v>
      </c>
      <c r="C129">
        <v>12</v>
      </c>
      <c r="D129">
        <v>48</v>
      </c>
      <c r="E129">
        <v>26</v>
      </c>
      <c r="F129" s="4" t="s">
        <v>263</v>
      </c>
      <c r="G129" s="4" t="s">
        <v>290</v>
      </c>
      <c r="H129">
        <v>2019</v>
      </c>
      <c r="I129">
        <v>4</v>
      </c>
      <c r="J129">
        <v>2</v>
      </c>
      <c r="K129" s="6">
        <v>43576</v>
      </c>
      <c r="L129" s="7">
        <v>0.38819444444444445</v>
      </c>
      <c r="M129" s="7">
        <v>0.40902777777777777</v>
      </c>
      <c r="N129" s="8">
        <f t="shared" si="3"/>
        <v>111</v>
      </c>
      <c r="O129" s="13" t="s">
        <v>288</v>
      </c>
      <c r="P129" s="13" t="s">
        <v>289</v>
      </c>
      <c r="Q129">
        <v>87</v>
      </c>
      <c r="R129">
        <v>87</v>
      </c>
      <c r="S129" s="12">
        <f t="shared" si="4"/>
        <v>2.0833333333333315E-2</v>
      </c>
    </row>
    <row r="130" spans="1:19" x14ac:dyDescent="0.25">
      <c r="A130" s="4" t="s">
        <v>15</v>
      </c>
      <c r="B130" s="4" t="s">
        <v>24</v>
      </c>
      <c r="C130">
        <v>13</v>
      </c>
      <c r="D130">
        <v>49</v>
      </c>
      <c r="E130">
        <v>26</v>
      </c>
      <c r="F130" s="4" t="s">
        <v>263</v>
      </c>
      <c r="G130" s="4" t="s">
        <v>274</v>
      </c>
      <c r="H130">
        <v>2019</v>
      </c>
      <c r="I130">
        <v>4</v>
      </c>
      <c r="J130">
        <v>2</v>
      </c>
      <c r="K130" s="6">
        <v>43576</v>
      </c>
      <c r="L130" s="7">
        <v>0.51458333333333328</v>
      </c>
      <c r="M130" s="7">
        <v>0.53888888888888886</v>
      </c>
      <c r="N130" s="8">
        <f t="shared" si="3"/>
        <v>111</v>
      </c>
      <c r="O130" s="13" t="s">
        <v>291</v>
      </c>
      <c r="P130" s="13" t="s">
        <v>292</v>
      </c>
      <c r="Q130">
        <v>97</v>
      </c>
      <c r="R130">
        <v>97</v>
      </c>
      <c r="S130" s="12">
        <f t="shared" si="4"/>
        <v>2.430555555555558E-2</v>
      </c>
    </row>
    <row r="131" spans="1:19" x14ac:dyDescent="0.25">
      <c r="A131" t="s">
        <v>15</v>
      </c>
      <c r="B131" s="4" t="s">
        <v>24</v>
      </c>
      <c r="C131">
        <v>14</v>
      </c>
      <c r="D131">
        <v>50</v>
      </c>
      <c r="E131">
        <v>26</v>
      </c>
      <c r="F131" s="4" t="s">
        <v>263</v>
      </c>
      <c r="G131" s="4" t="s">
        <v>295</v>
      </c>
      <c r="H131">
        <v>2019</v>
      </c>
      <c r="I131">
        <v>4</v>
      </c>
      <c r="J131">
        <v>2</v>
      </c>
      <c r="K131" s="6">
        <v>43576</v>
      </c>
      <c r="L131" s="7">
        <v>0.60347222222222219</v>
      </c>
      <c r="M131" s="7">
        <v>0.625</v>
      </c>
      <c r="N131" s="8">
        <f t="shared" ref="N131:N194" si="5">K131-42370-365-365-365</f>
        <v>111</v>
      </c>
      <c r="O131" s="13" t="s">
        <v>293</v>
      </c>
      <c r="P131" s="13" t="s">
        <v>294</v>
      </c>
      <c r="Q131">
        <v>105</v>
      </c>
      <c r="R131">
        <v>105</v>
      </c>
      <c r="S131" s="12">
        <f t="shared" si="4"/>
        <v>2.1527777777777812E-2</v>
      </c>
    </row>
    <row r="132" spans="1:19" x14ac:dyDescent="0.25">
      <c r="A132" t="s">
        <v>15</v>
      </c>
      <c r="B132" s="4" t="s">
        <v>16</v>
      </c>
      <c r="C132">
        <v>39</v>
      </c>
      <c r="D132">
        <v>51</v>
      </c>
      <c r="E132">
        <v>26</v>
      </c>
      <c r="F132" s="4" t="s">
        <v>263</v>
      </c>
      <c r="G132" s="4" t="s">
        <v>295</v>
      </c>
      <c r="H132">
        <v>2019</v>
      </c>
      <c r="I132">
        <v>4</v>
      </c>
      <c r="J132">
        <v>2</v>
      </c>
      <c r="K132" s="6">
        <v>43576</v>
      </c>
      <c r="L132" s="7">
        <v>0.7006944444444444</v>
      </c>
      <c r="M132" s="7">
        <v>0.7055555555555556</v>
      </c>
      <c r="N132" s="8">
        <f t="shared" si="5"/>
        <v>111</v>
      </c>
      <c r="O132" s="13" t="s">
        <v>296</v>
      </c>
      <c r="P132" s="13" t="s">
        <v>297</v>
      </c>
      <c r="Q132">
        <v>110</v>
      </c>
      <c r="R132">
        <v>110</v>
      </c>
      <c r="S132" s="12">
        <f t="shared" si="4"/>
        <v>4.8611111111112049E-3</v>
      </c>
    </row>
    <row r="133" spans="1:19" x14ac:dyDescent="0.25">
      <c r="A133" t="s">
        <v>15</v>
      </c>
      <c r="B133" s="4" t="s">
        <v>248</v>
      </c>
      <c r="C133">
        <v>9</v>
      </c>
      <c r="D133">
        <v>51</v>
      </c>
      <c r="E133">
        <v>26</v>
      </c>
      <c r="F133" s="4" t="s">
        <v>263</v>
      </c>
      <c r="G133" s="4" t="s">
        <v>295</v>
      </c>
      <c r="H133">
        <v>2019</v>
      </c>
      <c r="I133">
        <v>4</v>
      </c>
      <c r="J133">
        <v>2</v>
      </c>
      <c r="K133" s="6">
        <v>43576</v>
      </c>
      <c r="L133" s="7">
        <v>0.71666666666666667</v>
      </c>
      <c r="M133" s="7">
        <v>0.72291666666666676</v>
      </c>
      <c r="N133" s="8">
        <f t="shared" si="5"/>
        <v>111</v>
      </c>
      <c r="O133" s="13" t="s">
        <v>298</v>
      </c>
      <c r="P133" s="13" t="s">
        <v>297</v>
      </c>
      <c r="Q133">
        <v>110</v>
      </c>
      <c r="R133">
        <v>110</v>
      </c>
      <c r="S133" s="12">
        <f t="shared" si="4"/>
        <v>6.2500000000000888E-3</v>
      </c>
    </row>
    <row r="134" spans="1:19" x14ac:dyDescent="0.25">
      <c r="A134" s="4" t="s">
        <v>15</v>
      </c>
      <c r="B134" s="4" t="s">
        <v>248</v>
      </c>
      <c r="C134">
        <v>10</v>
      </c>
      <c r="D134">
        <v>52</v>
      </c>
      <c r="E134">
        <v>26</v>
      </c>
      <c r="F134" s="4" t="s">
        <v>263</v>
      </c>
      <c r="G134" s="4" t="s">
        <v>301</v>
      </c>
      <c r="H134">
        <v>2019</v>
      </c>
      <c r="I134">
        <v>4</v>
      </c>
      <c r="J134">
        <v>2</v>
      </c>
      <c r="K134" s="6">
        <v>43576</v>
      </c>
      <c r="L134" s="7">
        <v>0.75347222222222221</v>
      </c>
      <c r="N134" s="8">
        <f t="shared" si="5"/>
        <v>111</v>
      </c>
      <c r="O134" s="13" t="s">
        <v>299</v>
      </c>
      <c r="P134" s="13" t="s">
        <v>300</v>
      </c>
      <c r="Q134">
        <v>103</v>
      </c>
      <c r="R134">
        <v>103</v>
      </c>
      <c r="S134" s="12"/>
    </row>
    <row r="135" spans="1:19" x14ac:dyDescent="0.25">
      <c r="A135" t="s">
        <v>15</v>
      </c>
      <c r="B135" s="4" t="s">
        <v>16</v>
      </c>
      <c r="C135">
        <v>40</v>
      </c>
      <c r="D135">
        <v>52</v>
      </c>
      <c r="E135">
        <v>26</v>
      </c>
      <c r="F135" s="4" t="s">
        <v>263</v>
      </c>
      <c r="G135" s="4" t="s">
        <v>301</v>
      </c>
      <c r="H135">
        <v>2019</v>
      </c>
      <c r="I135">
        <v>4</v>
      </c>
      <c r="J135">
        <v>2</v>
      </c>
      <c r="K135" s="6">
        <v>43576</v>
      </c>
      <c r="L135" s="7">
        <v>0.80486111111111114</v>
      </c>
      <c r="M135" s="7">
        <v>0.7680555555555556</v>
      </c>
      <c r="N135" s="8">
        <f t="shared" si="5"/>
        <v>111</v>
      </c>
      <c r="O135" s="13" t="s">
        <v>302</v>
      </c>
      <c r="P135" s="13" t="s">
        <v>303</v>
      </c>
      <c r="Q135">
        <v>103</v>
      </c>
      <c r="R135">
        <v>103</v>
      </c>
      <c r="S135" s="12"/>
    </row>
    <row r="136" spans="1:19" x14ac:dyDescent="0.25">
      <c r="A136" t="s">
        <v>15</v>
      </c>
      <c r="B136" s="4" t="s">
        <v>16</v>
      </c>
      <c r="C136">
        <v>41</v>
      </c>
      <c r="D136">
        <v>53</v>
      </c>
      <c r="E136">
        <v>26</v>
      </c>
      <c r="F136" s="4" t="s">
        <v>263</v>
      </c>
      <c r="G136" s="4" t="s">
        <v>306</v>
      </c>
      <c r="H136">
        <v>2019</v>
      </c>
      <c r="I136">
        <v>4</v>
      </c>
      <c r="J136">
        <v>2</v>
      </c>
      <c r="K136" s="6">
        <v>43576</v>
      </c>
      <c r="L136" s="7">
        <v>0.81874999999999998</v>
      </c>
      <c r="M136" s="7">
        <v>0.82291666666666663</v>
      </c>
      <c r="N136" s="8">
        <f t="shared" si="5"/>
        <v>111</v>
      </c>
      <c r="O136" s="13" t="s">
        <v>304</v>
      </c>
      <c r="P136" s="13" t="s">
        <v>305</v>
      </c>
      <c r="Q136">
        <v>94</v>
      </c>
      <c r="R136">
        <v>94</v>
      </c>
      <c r="S136" s="12">
        <f t="shared" si="4"/>
        <v>4.1666666666666519E-3</v>
      </c>
    </row>
    <row r="137" spans="1:19" x14ac:dyDescent="0.25">
      <c r="A137" t="s">
        <v>15</v>
      </c>
      <c r="B137" s="4" t="s">
        <v>248</v>
      </c>
      <c r="C137">
        <v>11</v>
      </c>
      <c r="D137">
        <v>53</v>
      </c>
      <c r="E137">
        <v>26</v>
      </c>
      <c r="F137" s="4" t="s">
        <v>263</v>
      </c>
      <c r="G137" s="4" t="s">
        <v>306</v>
      </c>
      <c r="H137">
        <v>2019</v>
      </c>
      <c r="I137">
        <v>4</v>
      </c>
      <c r="J137">
        <v>2</v>
      </c>
      <c r="K137" s="6">
        <v>43576</v>
      </c>
      <c r="L137" s="7">
        <v>0.82500000000000007</v>
      </c>
      <c r="M137" s="7">
        <v>0.82986111111111116</v>
      </c>
      <c r="N137" s="8">
        <f t="shared" si="5"/>
        <v>111</v>
      </c>
      <c r="O137" s="13" t="s">
        <v>307</v>
      </c>
      <c r="P137" s="13" t="s">
        <v>308</v>
      </c>
      <c r="Q137">
        <v>94</v>
      </c>
      <c r="R137">
        <v>94</v>
      </c>
      <c r="S137" s="12">
        <f t="shared" si="4"/>
        <v>4.8611111111110938E-3</v>
      </c>
    </row>
    <row r="138" spans="1:19" x14ac:dyDescent="0.25">
      <c r="A138" s="4" t="s">
        <v>15</v>
      </c>
      <c r="B138" s="4" t="s">
        <v>248</v>
      </c>
      <c r="C138">
        <v>12</v>
      </c>
      <c r="D138">
        <v>54</v>
      </c>
      <c r="E138">
        <v>26</v>
      </c>
      <c r="F138" s="4" t="s">
        <v>263</v>
      </c>
      <c r="G138" s="4" t="s">
        <v>311</v>
      </c>
      <c r="H138">
        <v>2019</v>
      </c>
      <c r="I138">
        <v>4</v>
      </c>
      <c r="J138">
        <v>2</v>
      </c>
      <c r="K138" s="6">
        <v>43576</v>
      </c>
      <c r="L138" s="7">
        <v>0.86597222222222225</v>
      </c>
      <c r="M138" s="7">
        <v>0.87013888888888891</v>
      </c>
      <c r="N138" s="8">
        <f t="shared" si="5"/>
        <v>111</v>
      </c>
      <c r="O138" s="13" t="s">
        <v>309</v>
      </c>
      <c r="P138" s="13" t="s">
        <v>310</v>
      </c>
      <c r="Q138">
        <v>77</v>
      </c>
      <c r="R138">
        <v>77</v>
      </c>
      <c r="S138" s="12">
        <f t="shared" si="4"/>
        <v>4.1666666666666519E-3</v>
      </c>
    </row>
    <row r="139" spans="1:19" x14ac:dyDescent="0.25">
      <c r="A139" t="s">
        <v>15</v>
      </c>
      <c r="B139" s="4" t="s">
        <v>16</v>
      </c>
      <c r="C139">
        <v>42</v>
      </c>
      <c r="D139">
        <v>54</v>
      </c>
      <c r="E139">
        <v>26</v>
      </c>
      <c r="F139" s="4" t="s">
        <v>263</v>
      </c>
      <c r="G139" s="4" t="s">
        <v>311</v>
      </c>
      <c r="H139">
        <v>2019</v>
      </c>
      <c r="I139">
        <v>4</v>
      </c>
      <c r="J139">
        <v>2</v>
      </c>
      <c r="K139" s="6">
        <v>43576</v>
      </c>
      <c r="L139" s="7">
        <v>0.87222222222222223</v>
      </c>
      <c r="M139" s="7">
        <v>0.87569444444444444</v>
      </c>
      <c r="N139" s="8">
        <f t="shared" si="5"/>
        <v>111</v>
      </c>
      <c r="O139" s="13" t="s">
        <v>309</v>
      </c>
      <c r="P139" s="13" t="s">
        <v>312</v>
      </c>
      <c r="Q139">
        <v>77</v>
      </c>
      <c r="R139">
        <v>77</v>
      </c>
      <c r="S139" s="12">
        <f t="shared" si="4"/>
        <v>3.4722222222222099E-3</v>
      </c>
    </row>
    <row r="140" spans="1:19" x14ac:dyDescent="0.25">
      <c r="A140" s="4" t="s">
        <v>15</v>
      </c>
      <c r="B140" s="4" t="s">
        <v>16</v>
      </c>
      <c r="C140">
        <v>43</v>
      </c>
      <c r="D140">
        <v>55</v>
      </c>
      <c r="E140">
        <v>26</v>
      </c>
      <c r="F140" s="4" t="s">
        <v>263</v>
      </c>
      <c r="G140" s="4" t="s">
        <v>315</v>
      </c>
      <c r="H140">
        <v>2019</v>
      </c>
      <c r="I140">
        <v>4</v>
      </c>
      <c r="J140">
        <v>2</v>
      </c>
      <c r="K140" s="6">
        <v>43576</v>
      </c>
      <c r="L140" s="7">
        <v>0.92986111111111114</v>
      </c>
      <c r="M140" s="7">
        <v>0.93472222222222223</v>
      </c>
      <c r="N140" s="8">
        <f t="shared" si="5"/>
        <v>111</v>
      </c>
      <c r="O140" s="13" t="s">
        <v>313</v>
      </c>
      <c r="P140" s="13" t="s">
        <v>314</v>
      </c>
      <c r="Q140">
        <v>87</v>
      </c>
      <c r="R140">
        <v>87</v>
      </c>
      <c r="S140" s="12">
        <f t="shared" si="4"/>
        <v>4.8611111111110938E-3</v>
      </c>
    </row>
    <row r="141" spans="1:19" x14ac:dyDescent="0.25">
      <c r="A141" t="s">
        <v>15</v>
      </c>
      <c r="B141" s="4" t="s">
        <v>248</v>
      </c>
      <c r="C141">
        <v>13</v>
      </c>
      <c r="D141">
        <v>55</v>
      </c>
      <c r="E141">
        <v>26</v>
      </c>
      <c r="F141" s="4" t="s">
        <v>263</v>
      </c>
      <c r="G141" s="4" t="s">
        <v>315</v>
      </c>
      <c r="H141">
        <v>2019</v>
      </c>
      <c r="I141">
        <v>4</v>
      </c>
      <c r="J141">
        <v>2</v>
      </c>
      <c r="K141" s="6">
        <v>43576</v>
      </c>
      <c r="L141" s="7">
        <v>0.93611111111111101</v>
      </c>
      <c r="M141" s="7">
        <v>0.94097222222222221</v>
      </c>
      <c r="N141" s="8">
        <f t="shared" si="5"/>
        <v>111</v>
      </c>
      <c r="O141" s="13" t="s">
        <v>313</v>
      </c>
      <c r="P141" s="13" t="s">
        <v>314</v>
      </c>
      <c r="Q141">
        <v>87</v>
      </c>
      <c r="R141">
        <v>87</v>
      </c>
      <c r="S141" s="12">
        <f t="shared" si="4"/>
        <v>4.8611111111112049E-3</v>
      </c>
    </row>
    <row r="142" spans="1:19" x14ac:dyDescent="0.25">
      <c r="A142" s="4" t="s">
        <v>15</v>
      </c>
      <c r="B142" s="4" t="s">
        <v>248</v>
      </c>
      <c r="C142">
        <v>14</v>
      </c>
      <c r="D142">
        <v>56</v>
      </c>
      <c r="E142">
        <v>26</v>
      </c>
      <c r="F142" s="4" t="s">
        <v>318</v>
      </c>
      <c r="G142" s="4" t="s">
        <v>319</v>
      </c>
      <c r="H142">
        <v>2019</v>
      </c>
      <c r="I142">
        <v>4</v>
      </c>
      <c r="J142">
        <v>2</v>
      </c>
      <c r="K142" s="6">
        <v>43576</v>
      </c>
      <c r="L142" s="7">
        <v>0.99513888888888891</v>
      </c>
      <c r="M142" s="7">
        <v>1</v>
      </c>
      <c r="N142" s="8">
        <f t="shared" si="5"/>
        <v>111</v>
      </c>
      <c r="O142" s="13" t="s">
        <v>316</v>
      </c>
      <c r="P142" s="13" t="s">
        <v>317</v>
      </c>
      <c r="Q142">
        <v>95</v>
      </c>
      <c r="R142">
        <v>95</v>
      </c>
      <c r="S142" s="12">
        <f t="shared" si="4"/>
        <v>4.8611111111110938E-3</v>
      </c>
    </row>
    <row r="143" spans="1:19" x14ac:dyDescent="0.25">
      <c r="A143" t="s">
        <v>15</v>
      </c>
      <c r="B143" s="4" t="s">
        <v>16</v>
      </c>
      <c r="C143">
        <v>44</v>
      </c>
      <c r="D143">
        <v>56</v>
      </c>
      <c r="E143">
        <v>26</v>
      </c>
      <c r="F143" s="4" t="s">
        <v>318</v>
      </c>
      <c r="G143" s="4" t="s">
        <v>319</v>
      </c>
      <c r="H143">
        <v>2019</v>
      </c>
      <c r="I143">
        <v>4</v>
      </c>
      <c r="J143">
        <v>2</v>
      </c>
      <c r="K143" s="6">
        <v>43577</v>
      </c>
      <c r="L143" s="7">
        <v>2.0833333333333333E-3</v>
      </c>
      <c r="M143" s="7">
        <v>6.9444444444444441E-3</v>
      </c>
      <c r="N143" s="8">
        <f t="shared" si="5"/>
        <v>112</v>
      </c>
      <c r="O143" s="13" t="s">
        <v>320</v>
      </c>
      <c r="P143" s="13" t="s">
        <v>321</v>
      </c>
      <c r="Q143">
        <v>96</v>
      </c>
      <c r="R143">
        <v>96</v>
      </c>
      <c r="S143" s="12">
        <f t="shared" si="4"/>
        <v>4.8611111111111112E-3</v>
      </c>
    </row>
    <row r="144" spans="1:19" x14ac:dyDescent="0.25">
      <c r="A144" s="4" t="s">
        <v>15</v>
      </c>
      <c r="B144" s="4" t="s">
        <v>16</v>
      </c>
      <c r="C144">
        <v>45</v>
      </c>
      <c r="D144">
        <v>57</v>
      </c>
      <c r="E144">
        <v>26</v>
      </c>
      <c r="F144" s="4" t="s">
        <v>318</v>
      </c>
      <c r="G144" s="4" t="s">
        <v>324</v>
      </c>
      <c r="H144">
        <v>2019</v>
      </c>
      <c r="I144">
        <v>4</v>
      </c>
      <c r="J144">
        <v>2</v>
      </c>
      <c r="K144" s="6">
        <v>43577</v>
      </c>
      <c r="L144" s="7">
        <v>6.9444444444444434E-2</v>
      </c>
      <c r="M144" s="7">
        <v>7.2222222222222229E-2</v>
      </c>
      <c r="N144" s="8">
        <f t="shared" si="5"/>
        <v>112</v>
      </c>
      <c r="O144" s="13" t="s">
        <v>322</v>
      </c>
      <c r="P144" s="13" t="s">
        <v>323</v>
      </c>
      <c r="Q144">
        <v>68</v>
      </c>
      <c r="R144">
        <v>68</v>
      </c>
      <c r="S144" s="12">
        <f t="shared" si="4"/>
        <v>2.7777777777777957E-3</v>
      </c>
    </row>
    <row r="145" spans="1:19" x14ac:dyDescent="0.25">
      <c r="A145" t="s">
        <v>15</v>
      </c>
      <c r="B145" s="4" t="s">
        <v>248</v>
      </c>
      <c r="C145">
        <v>15</v>
      </c>
      <c r="D145">
        <v>57</v>
      </c>
      <c r="E145">
        <v>26</v>
      </c>
      <c r="F145" s="4" t="s">
        <v>318</v>
      </c>
      <c r="G145" s="4" t="s">
        <v>324</v>
      </c>
      <c r="H145">
        <v>2019</v>
      </c>
      <c r="I145">
        <v>4</v>
      </c>
      <c r="J145">
        <v>2</v>
      </c>
      <c r="K145" s="6">
        <v>43577</v>
      </c>
      <c r="L145" s="7">
        <v>7.3611111111111113E-2</v>
      </c>
      <c r="M145" s="7">
        <v>7.7083333333333337E-2</v>
      </c>
      <c r="N145" s="8">
        <f t="shared" si="5"/>
        <v>112</v>
      </c>
      <c r="O145" s="13" t="s">
        <v>322</v>
      </c>
      <c r="P145" s="13" t="s">
        <v>325</v>
      </c>
      <c r="Q145">
        <v>68</v>
      </c>
      <c r="R145">
        <v>68</v>
      </c>
      <c r="S145" s="12">
        <f t="shared" si="4"/>
        <v>3.4722222222222238E-3</v>
      </c>
    </row>
    <row r="146" spans="1:19" x14ac:dyDescent="0.25">
      <c r="A146" s="4" t="s">
        <v>15</v>
      </c>
      <c r="B146" s="4" t="s">
        <v>326</v>
      </c>
      <c r="C146">
        <v>10</v>
      </c>
      <c r="D146">
        <v>58</v>
      </c>
      <c r="E146">
        <v>26</v>
      </c>
      <c r="F146" s="4" t="s">
        <v>318</v>
      </c>
      <c r="G146" s="4" t="s">
        <v>324</v>
      </c>
      <c r="H146">
        <v>2019</v>
      </c>
      <c r="I146">
        <v>4</v>
      </c>
      <c r="J146">
        <v>2</v>
      </c>
      <c r="K146" s="6">
        <v>43577</v>
      </c>
      <c r="L146" s="7">
        <v>0.24861111111111112</v>
      </c>
      <c r="M146" s="7">
        <v>0.25</v>
      </c>
      <c r="N146" s="8">
        <f t="shared" si="5"/>
        <v>112</v>
      </c>
      <c r="O146" s="13" t="s">
        <v>327</v>
      </c>
      <c r="P146" s="13" t="s">
        <v>328</v>
      </c>
      <c r="Q146">
        <v>64</v>
      </c>
      <c r="R146">
        <v>64</v>
      </c>
      <c r="S146" s="12">
        <f t="shared" si="4"/>
        <v>1.388888888888884E-3</v>
      </c>
    </row>
    <row r="147" spans="1:19" x14ac:dyDescent="0.25">
      <c r="A147" s="4" t="s">
        <v>15</v>
      </c>
      <c r="B147" s="4" t="s">
        <v>24</v>
      </c>
      <c r="C147">
        <v>15</v>
      </c>
      <c r="D147">
        <v>58</v>
      </c>
      <c r="E147">
        <v>26</v>
      </c>
      <c r="F147" s="4" t="s">
        <v>318</v>
      </c>
      <c r="G147" s="4" t="s">
        <v>324</v>
      </c>
      <c r="H147">
        <v>2019</v>
      </c>
      <c r="I147">
        <v>4</v>
      </c>
      <c r="J147">
        <v>2</v>
      </c>
      <c r="K147" s="6">
        <v>43577</v>
      </c>
      <c r="L147" s="7">
        <v>0.26250000000000001</v>
      </c>
      <c r="M147" s="7">
        <v>0.28333333333333333</v>
      </c>
      <c r="N147" s="8">
        <f t="shared" si="5"/>
        <v>112</v>
      </c>
      <c r="O147" s="13" t="s">
        <v>329</v>
      </c>
      <c r="P147" s="13" t="s">
        <v>330</v>
      </c>
      <c r="Q147">
        <v>63</v>
      </c>
      <c r="R147">
        <v>63</v>
      </c>
      <c r="S147" s="12">
        <f t="shared" si="4"/>
        <v>2.0833333333333315E-2</v>
      </c>
    </row>
    <row r="148" spans="1:19" x14ac:dyDescent="0.25">
      <c r="A148" t="s">
        <v>15</v>
      </c>
      <c r="B148" s="4" t="s">
        <v>248</v>
      </c>
      <c r="C148">
        <v>16</v>
      </c>
      <c r="D148">
        <v>59</v>
      </c>
      <c r="E148">
        <v>26</v>
      </c>
      <c r="F148" s="4" t="s">
        <v>318</v>
      </c>
      <c r="G148" s="4" t="s">
        <v>333</v>
      </c>
      <c r="H148">
        <v>2019</v>
      </c>
      <c r="I148">
        <v>4</v>
      </c>
      <c r="J148">
        <v>2</v>
      </c>
      <c r="K148" s="6">
        <v>43577</v>
      </c>
      <c r="L148" s="7">
        <v>0.36527777777777781</v>
      </c>
      <c r="M148" s="7">
        <v>0.36944444444444446</v>
      </c>
      <c r="N148" s="8">
        <f t="shared" si="5"/>
        <v>112</v>
      </c>
      <c r="O148" s="13" t="s">
        <v>331</v>
      </c>
      <c r="P148" s="13" t="s">
        <v>332</v>
      </c>
      <c r="Q148">
        <v>108</v>
      </c>
      <c r="R148">
        <v>108</v>
      </c>
      <c r="S148" s="12">
        <f t="shared" si="4"/>
        <v>4.1666666666666519E-3</v>
      </c>
    </row>
    <row r="149" spans="1:19" x14ac:dyDescent="0.25">
      <c r="A149" s="4" t="s">
        <v>15</v>
      </c>
      <c r="B149" s="4" t="s">
        <v>16</v>
      </c>
      <c r="C149">
        <v>46</v>
      </c>
      <c r="D149">
        <v>59</v>
      </c>
      <c r="E149">
        <v>26</v>
      </c>
      <c r="F149" s="4" t="s">
        <v>318</v>
      </c>
      <c r="G149" s="4" t="s">
        <v>333</v>
      </c>
      <c r="H149">
        <v>2019</v>
      </c>
      <c r="I149">
        <v>4</v>
      </c>
      <c r="J149">
        <v>2</v>
      </c>
      <c r="K149" s="6">
        <v>43577</v>
      </c>
      <c r="L149" s="7">
        <v>0.3743055555555555</v>
      </c>
      <c r="M149" s="7">
        <v>0.37916666666666665</v>
      </c>
      <c r="N149" s="8">
        <f t="shared" si="5"/>
        <v>112</v>
      </c>
      <c r="O149" s="13" t="s">
        <v>334</v>
      </c>
      <c r="P149" s="13" t="s">
        <v>335</v>
      </c>
      <c r="Q149">
        <v>108</v>
      </c>
      <c r="R149">
        <v>108</v>
      </c>
      <c r="S149" s="12">
        <f t="shared" si="4"/>
        <v>4.8611111111111494E-3</v>
      </c>
    </row>
    <row r="150" spans="1:19" x14ac:dyDescent="0.25">
      <c r="A150" s="4" t="s">
        <v>15</v>
      </c>
      <c r="B150" s="4" t="s">
        <v>24</v>
      </c>
      <c r="C150">
        <v>16</v>
      </c>
      <c r="D150">
        <v>60</v>
      </c>
      <c r="E150">
        <v>26</v>
      </c>
      <c r="F150" s="4" t="s">
        <v>318</v>
      </c>
      <c r="G150" s="4" t="s">
        <v>333</v>
      </c>
      <c r="H150">
        <v>2019</v>
      </c>
      <c r="I150">
        <v>4</v>
      </c>
      <c r="J150">
        <v>2</v>
      </c>
      <c r="K150" s="6">
        <v>43577</v>
      </c>
      <c r="L150" s="7">
        <v>0.39652777777777781</v>
      </c>
      <c r="M150" s="7">
        <v>0.41736111111111113</v>
      </c>
      <c r="N150" s="8">
        <f t="shared" si="5"/>
        <v>112</v>
      </c>
      <c r="O150" s="13" t="s">
        <v>336</v>
      </c>
      <c r="P150" s="13" t="s">
        <v>337</v>
      </c>
      <c r="Q150">
        <v>112</v>
      </c>
      <c r="R150">
        <v>112</v>
      </c>
      <c r="S150" s="12">
        <f t="shared" si="4"/>
        <v>2.0833333333333315E-2</v>
      </c>
    </row>
    <row r="151" spans="1:19" x14ac:dyDescent="0.25">
      <c r="A151" t="s">
        <v>15</v>
      </c>
      <c r="B151" s="4" t="s">
        <v>16</v>
      </c>
      <c r="C151">
        <v>47</v>
      </c>
      <c r="D151">
        <v>61</v>
      </c>
      <c r="E151">
        <v>26</v>
      </c>
      <c r="F151" s="4" t="s">
        <v>318</v>
      </c>
      <c r="G151" s="4" t="s">
        <v>340</v>
      </c>
      <c r="H151">
        <v>2019</v>
      </c>
      <c r="I151">
        <v>4</v>
      </c>
      <c r="J151">
        <v>2</v>
      </c>
      <c r="K151" s="6">
        <v>43577</v>
      </c>
      <c r="L151" s="7">
        <v>0.45833333333333331</v>
      </c>
      <c r="M151" s="7">
        <v>0.46458333333333335</v>
      </c>
      <c r="N151" s="8">
        <f t="shared" si="5"/>
        <v>112</v>
      </c>
      <c r="O151" s="13" t="s">
        <v>338</v>
      </c>
      <c r="P151" s="13" t="s">
        <v>339</v>
      </c>
      <c r="Q151">
        <v>118</v>
      </c>
      <c r="R151">
        <v>118</v>
      </c>
      <c r="S151" s="12">
        <f t="shared" si="4"/>
        <v>6.2500000000000333E-3</v>
      </c>
    </row>
    <row r="152" spans="1:19" x14ac:dyDescent="0.25">
      <c r="A152" s="4" t="s">
        <v>15</v>
      </c>
      <c r="B152" s="4" t="s">
        <v>248</v>
      </c>
      <c r="C152">
        <v>17</v>
      </c>
      <c r="D152">
        <v>61</v>
      </c>
      <c r="E152">
        <v>26</v>
      </c>
      <c r="F152" s="4" t="s">
        <v>318</v>
      </c>
      <c r="G152" s="4" t="s">
        <v>340</v>
      </c>
      <c r="H152">
        <v>2019</v>
      </c>
      <c r="I152">
        <v>4</v>
      </c>
      <c r="J152">
        <v>2</v>
      </c>
      <c r="K152" s="6">
        <v>43577</v>
      </c>
      <c r="L152" s="7">
        <v>0.46597222222222223</v>
      </c>
      <c r="M152" s="7">
        <v>0.47222222222222227</v>
      </c>
      <c r="N152" s="8">
        <f t="shared" si="5"/>
        <v>112</v>
      </c>
      <c r="O152" s="13" t="s">
        <v>341</v>
      </c>
      <c r="P152" s="13" t="s">
        <v>342</v>
      </c>
      <c r="Q152">
        <v>118</v>
      </c>
      <c r="R152">
        <v>118</v>
      </c>
      <c r="S152" s="12">
        <f t="shared" si="4"/>
        <v>6.2500000000000333E-3</v>
      </c>
    </row>
    <row r="153" spans="1:19" x14ac:dyDescent="0.25">
      <c r="A153" s="4" t="s">
        <v>15</v>
      </c>
      <c r="B153" s="4" t="s">
        <v>248</v>
      </c>
      <c r="C153">
        <v>18</v>
      </c>
      <c r="D153">
        <v>62</v>
      </c>
      <c r="E153">
        <v>26</v>
      </c>
      <c r="F153" s="4" t="s">
        <v>318</v>
      </c>
      <c r="G153" s="4" t="s">
        <v>345</v>
      </c>
      <c r="H153">
        <v>2019</v>
      </c>
      <c r="I153">
        <v>4</v>
      </c>
      <c r="J153">
        <v>2</v>
      </c>
      <c r="K153" s="6">
        <v>43577</v>
      </c>
      <c r="L153" s="7">
        <v>0.52013888888888882</v>
      </c>
      <c r="M153" s="7">
        <v>0.52638888888888891</v>
      </c>
      <c r="N153" s="8">
        <f t="shared" si="5"/>
        <v>112</v>
      </c>
      <c r="O153" s="13" t="s">
        <v>343</v>
      </c>
      <c r="P153" s="13" t="s">
        <v>344</v>
      </c>
      <c r="Q153">
        <v>117</v>
      </c>
      <c r="R153">
        <v>117</v>
      </c>
      <c r="S153" s="12">
        <f t="shared" si="4"/>
        <v>6.2500000000000888E-3</v>
      </c>
    </row>
    <row r="154" spans="1:19" x14ac:dyDescent="0.25">
      <c r="A154" t="s">
        <v>15</v>
      </c>
      <c r="B154" s="4" t="s">
        <v>16</v>
      </c>
      <c r="C154">
        <v>48</v>
      </c>
      <c r="D154">
        <v>62</v>
      </c>
      <c r="E154">
        <v>26</v>
      </c>
      <c r="F154" s="4" t="s">
        <v>318</v>
      </c>
      <c r="G154" s="4" t="s">
        <v>345</v>
      </c>
      <c r="H154">
        <v>2019</v>
      </c>
      <c r="I154">
        <v>4</v>
      </c>
      <c r="J154">
        <v>2</v>
      </c>
      <c r="K154" s="6">
        <v>43577</v>
      </c>
      <c r="L154" s="7">
        <v>0.52916666666666667</v>
      </c>
      <c r="M154" s="7">
        <v>0.53472222222222221</v>
      </c>
      <c r="N154" s="8">
        <f t="shared" si="5"/>
        <v>112</v>
      </c>
      <c r="O154" s="13" t="s">
        <v>346</v>
      </c>
      <c r="P154" s="13" t="s">
        <v>347</v>
      </c>
      <c r="Q154">
        <v>117</v>
      </c>
      <c r="R154">
        <v>117</v>
      </c>
      <c r="S154" s="12">
        <f t="shared" si="4"/>
        <v>5.5555555555555358E-3</v>
      </c>
    </row>
    <row r="155" spans="1:19" x14ac:dyDescent="0.25">
      <c r="A155" s="4" t="s">
        <v>15</v>
      </c>
      <c r="B155" s="4" t="s">
        <v>16</v>
      </c>
      <c r="C155">
        <v>49</v>
      </c>
      <c r="D155">
        <v>62</v>
      </c>
      <c r="E155">
        <v>26</v>
      </c>
      <c r="F155" s="4" t="s">
        <v>318</v>
      </c>
      <c r="G155" s="4" t="s">
        <v>345</v>
      </c>
      <c r="H155">
        <v>2019</v>
      </c>
      <c r="I155">
        <v>4</v>
      </c>
      <c r="J155">
        <v>2</v>
      </c>
      <c r="K155" s="6">
        <v>43577</v>
      </c>
      <c r="L155" s="7">
        <v>0.65625</v>
      </c>
      <c r="M155" s="7">
        <v>1554</v>
      </c>
      <c r="N155" s="8">
        <f t="shared" si="5"/>
        <v>112</v>
      </c>
      <c r="O155" s="13" t="s">
        <v>343</v>
      </c>
      <c r="P155" s="13" t="s">
        <v>348</v>
      </c>
      <c r="Q155">
        <v>117</v>
      </c>
      <c r="R155">
        <v>117</v>
      </c>
      <c r="S155" s="12">
        <f t="shared" si="4"/>
        <v>1553.34375</v>
      </c>
    </row>
    <row r="156" spans="1:19" x14ac:dyDescent="0.25">
      <c r="A156" s="4" t="s">
        <v>15</v>
      </c>
      <c r="B156" s="4" t="s">
        <v>32</v>
      </c>
      <c r="C156">
        <v>6</v>
      </c>
      <c r="D156">
        <v>62</v>
      </c>
      <c r="E156">
        <v>26</v>
      </c>
      <c r="F156" s="4" t="s">
        <v>318</v>
      </c>
      <c r="G156" s="4" t="s">
        <v>345</v>
      </c>
      <c r="H156">
        <v>2019</v>
      </c>
      <c r="I156">
        <v>4</v>
      </c>
      <c r="J156">
        <v>2</v>
      </c>
      <c r="K156" s="6">
        <v>43577</v>
      </c>
      <c r="L156" s="7">
        <v>0.66875000000000007</v>
      </c>
      <c r="M156" s="7">
        <v>0.67986111111111114</v>
      </c>
      <c r="N156" s="8">
        <f t="shared" si="5"/>
        <v>112</v>
      </c>
      <c r="O156" s="13" t="s">
        <v>349</v>
      </c>
      <c r="P156" s="13" t="s">
        <v>350</v>
      </c>
      <c r="Q156">
        <v>117</v>
      </c>
      <c r="R156">
        <v>117</v>
      </c>
      <c r="S156" s="12">
        <f t="shared" si="4"/>
        <v>1.1111111111111072E-2</v>
      </c>
    </row>
    <row r="157" spans="1:19" x14ac:dyDescent="0.25">
      <c r="A157" t="s">
        <v>15</v>
      </c>
      <c r="B157" s="4" t="s">
        <v>32</v>
      </c>
      <c r="C157">
        <v>7</v>
      </c>
      <c r="D157">
        <v>62</v>
      </c>
      <c r="E157">
        <v>26</v>
      </c>
      <c r="F157" s="4" t="s">
        <v>318</v>
      </c>
      <c r="G157" s="4" t="s">
        <v>345</v>
      </c>
      <c r="H157">
        <v>2019</v>
      </c>
      <c r="I157">
        <v>4</v>
      </c>
      <c r="J157">
        <v>2</v>
      </c>
      <c r="K157" s="6">
        <v>43577</v>
      </c>
      <c r="L157" s="7">
        <v>0.69444444444444453</v>
      </c>
      <c r="M157" s="7">
        <v>0.7055555555555556</v>
      </c>
      <c r="N157" s="8">
        <f t="shared" si="5"/>
        <v>112</v>
      </c>
      <c r="O157" s="13" t="s">
        <v>338</v>
      </c>
      <c r="P157" s="13" t="s">
        <v>351</v>
      </c>
      <c r="Q157">
        <v>117</v>
      </c>
      <c r="R157">
        <v>117</v>
      </c>
      <c r="S157" s="12">
        <f t="shared" si="4"/>
        <v>1.1111111111111072E-2</v>
      </c>
    </row>
    <row r="158" spans="1:19" x14ac:dyDescent="0.25">
      <c r="A158" s="4" t="s">
        <v>15</v>
      </c>
      <c r="B158" s="5" t="s">
        <v>44</v>
      </c>
      <c r="C158">
        <v>7</v>
      </c>
      <c r="D158">
        <v>62</v>
      </c>
      <c r="E158">
        <v>26</v>
      </c>
      <c r="F158" s="4" t="s">
        <v>318</v>
      </c>
      <c r="G158" s="4" t="s">
        <v>345</v>
      </c>
      <c r="H158">
        <v>2019</v>
      </c>
      <c r="I158">
        <v>4</v>
      </c>
      <c r="J158">
        <v>2</v>
      </c>
      <c r="K158" s="6">
        <v>43577</v>
      </c>
      <c r="L158" s="7">
        <v>0.7090277777777777</v>
      </c>
      <c r="M158" s="7">
        <v>0.71944444444444444</v>
      </c>
      <c r="N158" s="8">
        <f t="shared" si="5"/>
        <v>112</v>
      </c>
      <c r="O158" s="13" t="s">
        <v>338</v>
      </c>
      <c r="P158" s="13" t="s">
        <v>352</v>
      </c>
      <c r="Q158">
        <v>117</v>
      </c>
      <c r="R158">
        <v>117</v>
      </c>
      <c r="S158" s="12">
        <f t="shared" si="4"/>
        <v>1.0416666666666741E-2</v>
      </c>
    </row>
    <row r="159" spans="1:19" x14ac:dyDescent="0.25">
      <c r="A159" s="4" t="s">
        <v>15</v>
      </c>
      <c r="B159" s="5" t="s">
        <v>41</v>
      </c>
      <c r="C159">
        <v>7</v>
      </c>
      <c r="D159">
        <v>62</v>
      </c>
      <c r="E159">
        <v>26</v>
      </c>
      <c r="F159" s="4" t="s">
        <v>318</v>
      </c>
      <c r="G159" s="4" t="s">
        <v>345</v>
      </c>
      <c r="H159">
        <v>2019</v>
      </c>
      <c r="I159">
        <v>4</v>
      </c>
      <c r="J159">
        <v>2</v>
      </c>
      <c r="K159" s="6">
        <v>43577</v>
      </c>
      <c r="L159" s="7">
        <v>0.73958333333333337</v>
      </c>
      <c r="M159" s="7">
        <v>0.75</v>
      </c>
      <c r="N159" s="8">
        <f t="shared" si="5"/>
        <v>112</v>
      </c>
      <c r="O159" s="13" t="s">
        <v>349</v>
      </c>
      <c r="P159" s="13" t="s">
        <v>344</v>
      </c>
      <c r="Q159">
        <v>118</v>
      </c>
      <c r="R159">
        <v>118</v>
      </c>
      <c r="S159" s="12">
        <f t="shared" si="4"/>
        <v>1.041666666666663E-2</v>
      </c>
    </row>
    <row r="160" spans="1:19" x14ac:dyDescent="0.25">
      <c r="A160" t="s">
        <v>15</v>
      </c>
      <c r="B160" s="5" t="s">
        <v>41</v>
      </c>
      <c r="C160">
        <v>8</v>
      </c>
      <c r="D160">
        <v>62</v>
      </c>
      <c r="E160">
        <v>26</v>
      </c>
      <c r="F160" s="4" t="s">
        <v>318</v>
      </c>
      <c r="G160" s="4" t="s">
        <v>345</v>
      </c>
      <c r="H160">
        <v>2019</v>
      </c>
      <c r="I160">
        <v>4</v>
      </c>
      <c r="J160">
        <v>2</v>
      </c>
      <c r="K160" s="6">
        <v>43577</v>
      </c>
      <c r="L160" s="7">
        <v>0.75069444444444444</v>
      </c>
      <c r="M160" s="7">
        <v>0.76041666666666663</v>
      </c>
      <c r="N160" s="8">
        <f t="shared" si="5"/>
        <v>112</v>
      </c>
      <c r="O160" s="13" t="s">
        <v>353</v>
      </c>
      <c r="P160" s="13" t="s">
        <v>344</v>
      </c>
      <c r="Q160">
        <v>118</v>
      </c>
      <c r="R160">
        <v>118</v>
      </c>
      <c r="S160" s="12">
        <f t="shared" si="4"/>
        <v>9.7222222222221877E-3</v>
      </c>
    </row>
    <row r="161" spans="1:19" x14ac:dyDescent="0.25">
      <c r="A161" s="4" t="s">
        <v>15</v>
      </c>
      <c r="B161" s="5" t="s">
        <v>41</v>
      </c>
      <c r="C161">
        <v>9</v>
      </c>
      <c r="D161">
        <v>62</v>
      </c>
      <c r="E161">
        <v>26</v>
      </c>
      <c r="F161" s="4" t="s">
        <v>318</v>
      </c>
      <c r="G161" s="4" t="s">
        <v>345</v>
      </c>
      <c r="H161">
        <v>2019</v>
      </c>
      <c r="I161">
        <v>4</v>
      </c>
      <c r="J161">
        <v>2</v>
      </c>
      <c r="K161" s="6">
        <v>43577</v>
      </c>
      <c r="L161" s="7">
        <v>0.76250000000000007</v>
      </c>
      <c r="M161" s="7">
        <v>0.77083333333333337</v>
      </c>
      <c r="N161" s="8">
        <f t="shared" si="5"/>
        <v>112</v>
      </c>
      <c r="O161" s="13" t="s">
        <v>353</v>
      </c>
      <c r="P161" s="13" t="s">
        <v>344</v>
      </c>
      <c r="Q161">
        <v>118</v>
      </c>
      <c r="R161">
        <v>118</v>
      </c>
      <c r="S161" s="12">
        <f t="shared" si="4"/>
        <v>8.3333333333333037E-3</v>
      </c>
    </row>
    <row r="162" spans="1:19" x14ac:dyDescent="0.25">
      <c r="A162" s="4" t="s">
        <v>15</v>
      </c>
      <c r="B162" s="4" t="s">
        <v>46</v>
      </c>
      <c r="C162">
        <v>4</v>
      </c>
      <c r="D162">
        <v>62</v>
      </c>
      <c r="E162">
        <v>26</v>
      </c>
      <c r="F162" s="4" t="s">
        <v>318</v>
      </c>
      <c r="G162" s="4" t="s">
        <v>345</v>
      </c>
      <c r="H162">
        <v>2019</v>
      </c>
      <c r="I162">
        <v>4</v>
      </c>
      <c r="J162">
        <v>2</v>
      </c>
      <c r="K162" s="6">
        <v>43577</v>
      </c>
      <c r="L162" s="7">
        <v>0.77361111111111114</v>
      </c>
      <c r="M162" s="7">
        <v>0.78263888888888899</v>
      </c>
      <c r="N162" s="8">
        <f t="shared" si="5"/>
        <v>112</v>
      </c>
      <c r="O162" s="13" t="s">
        <v>354</v>
      </c>
      <c r="P162" s="13" t="s">
        <v>344</v>
      </c>
      <c r="Q162">
        <v>118</v>
      </c>
      <c r="R162">
        <v>118</v>
      </c>
      <c r="S162" s="12">
        <f t="shared" si="4"/>
        <v>9.0277777777778567E-3</v>
      </c>
    </row>
    <row r="163" spans="1:19" x14ac:dyDescent="0.25">
      <c r="A163" t="s">
        <v>15</v>
      </c>
      <c r="B163" s="4" t="s">
        <v>26</v>
      </c>
      <c r="C163">
        <v>37</v>
      </c>
      <c r="D163">
        <v>62</v>
      </c>
      <c r="E163">
        <v>26</v>
      </c>
      <c r="F163" s="4" t="s">
        <v>318</v>
      </c>
      <c r="G163" s="4" t="s">
        <v>345</v>
      </c>
      <c r="H163">
        <v>2019</v>
      </c>
      <c r="I163">
        <v>4</v>
      </c>
      <c r="J163">
        <v>2</v>
      </c>
      <c r="K163" s="6">
        <v>43577</v>
      </c>
      <c r="L163" s="14">
        <v>0.78472222222222221</v>
      </c>
      <c r="M163" s="7">
        <v>0.79583333333333339</v>
      </c>
      <c r="N163" s="8">
        <f t="shared" si="5"/>
        <v>112</v>
      </c>
      <c r="O163" s="13" t="s">
        <v>355</v>
      </c>
      <c r="P163" s="13" t="s">
        <v>347</v>
      </c>
      <c r="Q163">
        <v>118</v>
      </c>
      <c r="R163">
        <v>118</v>
      </c>
      <c r="S163" s="12">
        <f t="shared" si="4"/>
        <v>1.1111111111111183E-2</v>
      </c>
    </row>
    <row r="164" spans="1:19" x14ac:dyDescent="0.25">
      <c r="A164" s="4" t="s">
        <v>15</v>
      </c>
      <c r="B164" s="4" t="s">
        <v>26</v>
      </c>
      <c r="C164">
        <v>38</v>
      </c>
      <c r="D164">
        <v>62</v>
      </c>
      <c r="E164">
        <v>26</v>
      </c>
      <c r="F164" s="4" t="s">
        <v>318</v>
      </c>
      <c r="G164" s="4" t="s">
        <v>345</v>
      </c>
      <c r="H164">
        <v>2019</v>
      </c>
      <c r="I164">
        <v>4</v>
      </c>
      <c r="J164">
        <v>2</v>
      </c>
      <c r="K164" s="6">
        <v>43577</v>
      </c>
      <c r="L164" s="7">
        <v>0.79999999999999993</v>
      </c>
      <c r="M164" s="7">
        <v>0.8125</v>
      </c>
      <c r="N164" s="8">
        <f t="shared" si="5"/>
        <v>112</v>
      </c>
      <c r="O164" s="13" t="s">
        <v>356</v>
      </c>
      <c r="P164" s="13" t="s">
        <v>357</v>
      </c>
      <c r="Q164">
        <v>116</v>
      </c>
      <c r="R164">
        <v>116</v>
      </c>
      <c r="S164" s="12">
        <f t="shared" si="4"/>
        <v>1.2500000000000067E-2</v>
      </c>
    </row>
    <row r="165" spans="1:19" x14ac:dyDescent="0.25">
      <c r="A165" s="4" t="s">
        <v>15</v>
      </c>
      <c r="B165" s="4" t="s">
        <v>248</v>
      </c>
      <c r="C165">
        <v>19</v>
      </c>
      <c r="D165">
        <v>63</v>
      </c>
      <c r="E165">
        <v>26</v>
      </c>
      <c r="F165" s="4" t="s">
        <v>318</v>
      </c>
      <c r="G165" s="4" t="s">
        <v>360</v>
      </c>
      <c r="H165">
        <v>2019</v>
      </c>
      <c r="I165">
        <v>4</v>
      </c>
      <c r="J165">
        <v>2</v>
      </c>
      <c r="K165" s="6">
        <v>43577</v>
      </c>
      <c r="L165" s="7">
        <v>0.84236111111111101</v>
      </c>
      <c r="M165" s="7">
        <v>0.84722222222222221</v>
      </c>
      <c r="N165" s="8">
        <f t="shared" si="5"/>
        <v>112</v>
      </c>
      <c r="O165" s="13" t="s">
        <v>358</v>
      </c>
      <c r="P165" s="13" t="s">
        <v>359</v>
      </c>
      <c r="Q165">
        <v>125</v>
      </c>
      <c r="R165">
        <v>125</v>
      </c>
      <c r="S165" s="12">
        <f t="shared" si="4"/>
        <v>4.8611111111112049E-3</v>
      </c>
    </row>
    <row r="166" spans="1:19" x14ac:dyDescent="0.25">
      <c r="A166" t="s">
        <v>15</v>
      </c>
      <c r="B166" s="4" t="s">
        <v>16</v>
      </c>
      <c r="C166">
        <v>50</v>
      </c>
      <c r="D166">
        <v>63</v>
      </c>
      <c r="E166">
        <v>26</v>
      </c>
      <c r="F166" s="4" t="s">
        <v>318</v>
      </c>
      <c r="G166" s="4" t="s">
        <v>360</v>
      </c>
      <c r="H166">
        <v>2019</v>
      </c>
      <c r="I166">
        <v>4</v>
      </c>
      <c r="J166">
        <v>2</v>
      </c>
      <c r="K166" s="6">
        <v>43577</v>
      </c>
      <c r="L166" s="7">
        <v>0.85138888888888886</v>
      </c>
      <c r="M166" s="7">
        <v>0.8569444444444444</v>
      </c>
      <c r="N166" s="8">
        <f t="shared" si="5"/>
        <v>112</v>
      </c>
      <c r="O166" s="13" t="s">
        <v>361</v>
      </c>
      <c r="P166" s="13" t="s">
        <v>362</v>
      </c>
      <c r="Q166">
        <v>125</v>
      </c>
      <c r="R166">
        <v>125</v>
      </c>
      <c r="S166" s="12">
        <f t="shared" si="4"/>
        <v>5.5555555555555358E-3</v>
      </c>
    </row>
    <row r="167" spans="1:19" x14ac:dyDescent="0.25">
      <c r="A167" s="4" t="s">
        <v>15</v>
      </c>
      <c r="B167" s="4" t="s">
        <v>16</v>
      </c>
      <c r="C167">
        <v>51</v>
      </c>
      <c r="D167">
        <v>64</v>
      </c>
      <c r="E167">
        <v>26</v>
      </c>
      <c r="F167" s="4" t="s">
        <v>318</v>
      </c>
      <c r="G167" s="4" t="s">
        <v>365</v>
      </c>
      <c r="H167">
        <v>2019</v>
      </c>
      <c r="I167">
        <v>4</v>
      </c>
      <c r="J167">
        <v>2</v>
      </c>
      <c r="K167" s="6">
        <v>43577</v>
      </c>
      <c r="L167" s="7">
        <v>0.9</v>
      </c>
      <c r="M167" s="7">
        <v>0.90625</v>
      </c>
      <c r="N167" s="8">
        <f t="shared" si="5"/>
        <v>112</v>
      </c>
      <c r="O167" s="13" t="s">
        <v>363</v>
      </c>
      <c r="P167" s="13" t="s">
        <v>364</v>
      </c>
      <c r="Q167">
        <v>122</v>
      </c>
      <c r="R167">
        <v>122</v>
      </c>
      <c r="S167" s="12">
        <f t="shared" si="4"/>
        <v>6.2499999999999778E-3</v>
      </c>
    </row>
    <row r="168" spans="1:19" x14ac:dyDescent="0.25">
      <c r="A168" s="4" t="s">
        <v>15</v>
      </c>
      <c r="B168" s="4" t="s">
        <v>248</v>
      </c>
      <c r="C168">
        <v>20</v>
      </c>
      <c r="D168">
        <v>64</v>
      </c>
      <c r="E168">
        <v>26</v>
      </c>
      <c r="F168" s="4" t="s">
        <v>318</v>
      </c>
      <c r="G168" s="4" t="s">
        <v>365</v>
      </c>
      <c r="H168">
        <v>2019</v>
      </c>
      <c r="I168">
        <v>4</v>
      </c>
      <c r="J168">
        <v>2</v>
      </c>
      <c r="K168" s="6">
        <v>43577</v>
      </c>
      <c r="L168" s="7">
        <v>0.90833333333333333</v>
      </c>
      <c r="N168" s="8">
        <f t="shared" si="5"/>
        <v>112</v>
      </c>
      <c r="O168" s="13" t="s">
        <v>366</v>
      </c>
      <c r="P168" s="13" t="s">
        <v>367</v>
      </c>
      <c r="Q168">
        <v>121</v>
      </c>
      <c r="R168">
        <v>121</v>
      </c>
      <c r="S168" s="12"/>
    </row>
    <row r="169" spans="1:19" x14ac:dyDescent="0.25">
      <c r="A169" t="s">
        <v>15</v>
      </c>
      <c r="B169" s="4" t="s">
        <v>248</v>
      </c>
      <c r="C169">
        <v>21</v>
      </c>
      <c r="D169">
        <v>65</v>
      </c>
      <c r="E169">
        <v>26</v>
      </c>
      <c r="F169" s="4" t="s">
        <v>318</v>
      </c>
      <c r="G169" s="4" t="s">
        <v>370</v>
      </c>
      <c r="H169">
        <v>2019</v>
      </c>
      <c r="I169">
        <v>4</v>
      </c>
      <c r="J169">
        <v>2</v>
      </c>
      <c r="K169" s="6">
        <v>43577</v>
      </c>
      <c r="L169" s="7">
        <v>0.9819444444444444</v>
      </c>
      <c r="M169" s="7">
        <v>0.98888888888888893</v>
      </c>
      <c r="N169" s="8">
        <f t="shared" si="5"/>
        <v>112</v>
      </c>
      <c r="O169" s="13" t="s">
        <v>368</v>
      </c>
      <c r="P169" s="13" t="s">
        <v>369</v>
      </c>
      <c r="Q169">
        <v>137</v>
      </c>
      <c r="R169">
        <v>137</v>
      </c>
      <c r="S169" s="12">
        <f t="shared" si="4"/>
        <v>6.9444444444445308E-3</v>
      </c>
    </row>
    <row r="170" spans="1:19" x14ac:dyDescent="0.25">
      <c r="A170" s="4" t="s">
        <v>15</v>
      </c>
      <c r="B170" s="4" t="s">
        <v>16</v>
      </c>
      <c r="C170">
        <v>52</v>
      </c>
      <c r="D170">
        <v>66</v>
      </c>
      <c r="E170">
        <v>26</v>
      </c>
      <c r="F170" s="4" t="s">
        <v>318</v>
      </c>
      <c r="G170" s="4" t="s">
        <v>370</v>
      </c>
      <c r="H170">
        <v>2019</v>
      </c>
      <c r="I170">
        <v>4</v>
      </c>
      <c r="J170">
        <v>2</v>
      </c>
      <c r="K170" s="6">
        <v>43577</v>
      </c>
      <c r="L170" s="7">
        <v>0.99305555555555547</v>
      </c>
      <c r="M170" s="7">
        <v>0.99861111111111101</v>
      </c>
      <c r="N170" s="8">
        <f t="shared" si="5"/>
        <v>112</v>
      </c>
      <c r="O170" s="13" t="s">
        <v>371</v>
      </c>
      <c r="P170" s="13" t="s">
        <v>372</v>
      </c>
      <c r="Q170">
        <v>137</v>
      </c>
      <c r="R170">
        <v>137</v>
      </c>
      <c r="S170" s="12">
        <f t="shared" si="4"/>
        <v>5.5555555555555358E-3</v>
      </c>
    </row>
    <row r="171" spans="1:19" x14ac:dyDescent="0.25">
      <c r="A171" s="4" t="s">
        <v>15</v>
      </c>
      <c r="B171" s="4" t="s">
        <v>16</v>
      </c>
      <c r="C171">
        <v>53</v>
      </c>
      <c r="D171">
        <v>66</v>
      </c>
      <c r="E171">
        <v>26</v>
      </c>
      <c r="F171" s="4" t="s">
        <v>318</v>
      </c>
      <c r="G171" s="4" t="s">
        <v>375</v>
      </c>
      <c r="H171">
        <v>2019</v>
      </c>
      <c r="I171">
        <v>4</v>
      </c>
      <c r="J171">
        <v>2</v>
      </c>
      <c r="K171" s="6">
        <v>43578</v>
      </c>
      <c r="L171" s="7">
        <v>3.6805555555555557E-2</v>
      </c>
      <c r="M171" s="7">
        <v>4.2361111111111106E-2</v>
      </c>
      <c r="N171" s="8">
        <f t="shared" si="5"/>
        <v>113</v>
      </c>
      <c r="O171" s="13" t="s">
        <v>373</v>
      </c>
      <c r="P171" s="13" t="s">
        <v>374</v>
      </c>
      <c r="Q171">
        <v>142</v>
      </c>
      <c r="R171">
        <v>137</v>
      </c>
      <c r="S171" s="12">
        <f t="shared" si="4"/>
        <v>5.5555555555555497E-3</v>
      </c>
    </row>
    <row r="172" spans="1:19" x14ac:dyDescent="0.25">
      <c r="A172" t="s">
        <v>15</v>
      </c>
      <c r="B172" s="4" t="s">
        <v>248</v>
      </c>
      <c r="C172">
        <v>2</v>
      </c>
      <c r="D172">
        <v>66</v>
      </c>
      <c r="E172">
        <v>26</v>
      </c>
      <c r="F172" s="4" t="s">
        <v>318</v>
      </c>
      <c r="G172" s="4" t="s">
        <v>375</v>
      </c>
      <c r="H172">
        <v>2019</v>
      </c>
      <c r="I172">
        <v>4</v>
      </c>
      <c r="J172">
        <v>2</v>
      </c>
      <c r="K172" s="6">
        <v>43578</v>
      </c>
      <c r="L172" s="7">
        <v>4.7916666666666663E-2</v>
      </c>
      <c r="M172" s="7">
        <v>4.9305555555555554E-2</v>
      </c>
      <c r="N172" s="8">
        <f t="shared" si="5"/>
        <v>113</v>
      </c>
      <c r="O172" s="13" t="s">
        <v>376</v>
      </c>
      <c r="P172" s="13" t="s">
        <v>377</v>
      </c>
      <c r="Q172">
        <v>142</v>
      </c>
      <c r="R172">
        <v>137</v>
      </c>
      <c r="S172" s="12">
        <f t="shared" si="4"/>
        <v>1.3888888888888909E-3</v>
      </c>
    </row>
    <row r="173" spans="1:19" x14ac:dyDescent="0.25">
      <c r="A173" s="4" t="s">
        <v>15</v>
      </c>
      <c r="B173" s="5" t="s">
        <v>44</v>
      </c>
      <c r="C173">
        <v>8</v>
      </c>
      <c r="D173">
        <v>66</v>
      </c>
      <c r="E173">
        <v>26</v>
      </c>
      <c r="F173" s="4" t="s">
        <v>318</v>
      </c>
      <c r="G173" s="4" t="s">
        <v>375</v>
      </c>
      <c r="H173">
        <v>2019</v>
      </c>
      <c r="I173">
        <v>4</v>
      </c>
      <c r="J173">
        <v>2</v>
      </c>
      <c r="K173" s="6">
        <v>43578</v>
      </c>
      <c r="L173" s="7">
        <v>4.9999999999999996E-2</v>
      </c>
      <c r="M173" s="7">
        <v>5.9027777777777783E-2</v>
      </c>
      <c r="N173" s="8">
        <f t="shared" si="5"/>
        <v>113</v>
      </c>
      <c r="O173" s="13" t="s">
        <v>378</v>
      </c>
      <c r="P173" s="13" t="s">
        <v>379</v>
      </c>
      <c r="Q173">
        <v>142</v>
      </c>
      <c r="R173">
        <v>137</v>
      </c>
      <c r="S173" s="12">
        <f t="shared" si="4"/>
        <v>9.0277777777777873E-3</v>
      </c>
    </row>
    <row r="174" spans="1:19" x14ac:dyDescent="0.25">
      <c r="A174" s="4" t="s">
        <v>15</v>
      </c>
      <c r="B174" s="4" t="s">
        <v>248</v>
      </c>
      <c r="C174">
        <v>22</v>
      </c>
      <c r="D174">
        <v>67</v>
      </c>
      <c r="E174">
        <v>26</v>
      </c>
      <c r="F174" s="4" t="s">
        <v>318</v>
      </c>
      <c r="G174" s="4" t="s">
        <v>382</v>
      </c>
      <c r="H174">
        <v>2019</v>
      </c>
      <c r="I174">
        <v>4</v>
      </c>
      <c r="J174">
        <v>2</v>
      </c>
      <c r="K174" s="6">
        <v>43578</v>
      </c>
      <c r="L174" s="7">
        <v>0.10902777777777778</v>
      </c>
      <c r="M174" s="7">
        <v>0.11180555555555556</v>
      </c>
      <c r="N174" s="8">
        <f t="shared" si="5"/>
        <v>113</v>
      </c>
      <c r="O174" s="13" t="s">
        <v>380</v>
      </c>
      <c r="P174" s="13" t="s">
        <v>381</v>
      </c>
      <c r="Q174">
        <v>57</v>
      </c>
      <c r="R174">
        <v>137</v>
      </c>
      <c r="S174" s="12">
        <f t="shared" si="4"/>
        <v>2.7777777777777818E-3</v>
      </c>
    </row>
    <row r="175" spans="1:19" x14ac:dyDescent="0.25">
      <c r="A175" t="s">
        <v>15</v>
      </c>
      <c r="B175" s="4" t="s">
        <v>16</v>
      </c>
      <c r="C175">
        <v>54</v>
      </c>
      <c r="D175">
        <v>67</v>
      </c>
      <c r="E175">
        <v>26</v>
      </c>
      <c r="F175" s="4" t="s">
        <v>318</v>
      </c>
      <c r="G175" s="4" t="s">
        <v>382</v>
      </c>
      <c r="H175">
        <v>2019</v>
      </c>
      <c r="I175">
        <v>4</v>
      </c>
      <c r="J175">
        <v>2</v>
      </c>
      <c r="K175" s="6">
        <v>43578</v>
      </c>
      <c r="L175" s="7">
        <v>0.11458333333333333</v>
      </c>
      <c r="M175" s="7">
        <v>0.11805555555555557</v>
      </c>
      <c r="N175" s="8">
        <f t="shared" si="5"/>
        <v>113</v>
      </c>
      <c r="O175" s="13" t="s">
        <v>383</v>
      </c>
      <c r="P175" s="13" t="s">
        <v>384</v>
      </c>
      <c r="Q175">
        <v>68</v>
      </c>
      <c r="R175">
        <v>68</v>
      </c>
      <c r="S175" s="12">
        <f t="shared" si="4"/>
        <v>3.4722222222222376E-3</v>
      </c>
    </row>
    <row r="176" spans="1:19" x14ac:dyDescent="0.25">
      <c r="A176" s="4" t="s">
        <v>15</v>
      </c>
      <c r="B176" s="4" t="s">
        <v>24</v>
      </c>
      <c r="C176">
        <v>17</v>
      </c>
      <c r="D176">
        <v>62</v>
      </c>
      <c r="E176">
        <v>26</v>
      </c>
      <c r="F176" s="4" t="s">
        <v>318</v>
      </c>
      <c r="G176" s="4" t="s">
        <v>345</v>
      </c>
      <c r="H176">
        <v>2019</v>
      </c>
      <c r="I176">
        <v>4</v>
      </c>
      <c r="J176">
        <v>2</v>
      </c>
      <c r="K176" s="6">
        <v>43577</v>
      </c>
      <c r="L176" s="7">
        <v>0.54652777777777783</v>
      </c>
      <c r="M176" s="7">
        <v>0.57291666666666663</v>
      </c>
      <c r="N176" s="8">
        <f t="shared" si="5"/>
        <v>112</v>
      </c>
      <c r="O176" s="13" t="s">
        <v>385</v>
      </c>
      <c r="P176" s="13" t="s">
        <v>386</v>
      </c>
      <c r="Q176">
        <v>120</v>
      </c>
      <c r="R176">
        <v>120</v>
      </c>
      <c r="S176" s="12"/>
    </row>
    <row r="177" spans="1:19" x14ac:dyDescent="0.25">
      <c r="A177" s="4" t="s">
        <v>15</v>
      </c>
      <c r="B177" s="4" t="s">
        <v>24</v>
      </c>
      <c r="C177">
        <v>18</v>
      </c>
      <c r="D177">
        <v>68</v>
      </c>
      <c r="E177">
        <v>25</v>
      </c>
      <c r="F177" s="4" t="s">
        <v>227</v>
      </c>
      <c r="G177" s="4" t="s">
        <v>389</v>
      </c>
      <c r="H177">
        <v>2019</v>
      </c>
      <c r="I177">
        <v>4</v>
      </c>
      <c r="J177">
        <v>2</v>
      </c>
      <c r="K177" s="6">
        <v>43580</v>
      </c>
      <c r="L177" s="7">
        <v>0.46180555555555558</v>
      </c>
      <c r="M177" s="7">
        <v>0.47916666666666669</v>
      </c>
      <c r="N177" s="8">
        <f t="shared" si="5"/>
        <v>115</v>
      </c>
      <c r="O177" s="13" t="s">
        <v>387</v>
      </c>
      <c r="P177" s="13" t="s">
        <v>388</v>
      </c>
      <c r="Q177">
        <v>62</v>
      </c>
      <c r="R177">
        <v>62</v>
      </c>
      <c r="S177" s="12">
        <f t="shared" si="4"/>
        <v>1.7361111111111105E-2</v>
      </c>
    </row>
    <row r="178" spans="1:19" x14ac:dyDescent="0.25">
      <c r="A178" s="4" t="s">
        <v>15</v>
      </c>
      <c r="B178" s="4" t="s">
        <v>24</v>
      </c>
      <c r="C178">
        <v>19</v>
      </c>
      <c r="D178">
        <v>69</v>
      </c>
      <c r="E178">
        <v>25</v>
      </c>
      <c r="F178" s="4" t="s">
        <v>227</v>
      </c>
      <c r="G178" s="4" t="s">
        <v>392</v>
      </c>
      <c r="H178">
        <v>2019</v>
      </c>
      <c r="I178">
        <v>4</v>
      </c>
      <c r="J178">
        <v>2</v>
      </c>
      <c r="K178" s="6">
        <v>43580</v>
      </c>
      <c r="L178" s="7">
        <v>0.56527777777777777</v>
      </c>
      <c r="M178" s="7">
        <v>0.58333333333333337</v>
      </c>
      <c r="N178" s="8">
        <f t="shared" si="5"/>
        <v>115</v>
      </c>
      <c r="O178" s="13" t="s">
        <v>390</v>
      </c>
      <c r="P178" s="13" t="s">
        <v>391</v>
      </c>
      <c r="Q178">
        <v>73</v>
      </c>
      <c r="R178">
        <v>73</v>
      </c>
      <c r="S178" s="12">
        <f t="shared" si="4"/>
        <v>1.8055555555555602E-2</v>
      </c>
    </row>
    <row r="179" spans="1:19" x14ac:dyDescent="0.25">
      <c r="A179" t="s">
        <v>15</v>
      </c>
      <c r="B179" s="4" t="s">
        <v>24</v>
      </c>
      <c r="C179">
        <v>20</v>
      </c>
      <c r="D179">
        <v>70</v>
      </c>
      <c r="E179">
        <v>25</v>
      </c>
      <c r="F179" s="4" t="s">
        <v>227</v>
      </c>
      <c r="G179" s="4" t="s">
        <v>395</v>
      </c>
      <c r="H179">
        <v>2019</v>
      </c>
      <c r="I179">
        <v>4</v>
      </c>
      <c r="J179">
        <v>2</v>
      </c>
      <c r="K179" s="6">
        <v>43580</v>
      </c>
      <c r="L179" s="7">
        <v>0.6333333333333333</v>
      </c>
      <c r="M179" s="7">
        <v>0.65347222222222223</v>
      </c>
      <c r="N179" s="8">
        <f t="shared" si="5"/>
        <v>115</v>
      </c>
      <c r="O179" s="13" t="s">
        <v>393</v>
      </c>
      <c r="P179" s="13" t="s">
        <v>394</v>
      </c>
      <c r="Q179">
        <v>79</v>
      </c>
      <c r="R179">
        <v>79</v>
      </c>
      <c r="S179" s="12">
        <f t="shared" si="4"/>
        <v>2.0138888888888928E-2</v>
      </c>
    </row>
    <row r="180" spans="1:19" x14ac:dyDescent="0.25">
      <c r="A180" s="4" t="s">
        <v>15</v>
      </c>
      <c r="B180" s="4" t="s">
        <v>16</v>
      </c>
      <c r="C180">
        <v>55</v>
      </c>
      <c r="D180">
        <v>71</v>
      </c>
      <c r="E180">
        <v>25</v>
      </c>
      <c r="F180" s="4" t="s">
        <v>227</v>
      </c>
      <c r="G180" s="4" t="s">
        <v>392</v>
      </c>
      <c r="H180">
        <v>2019</v>
      </c>
      <c r="I180">
        <v>4</v>
      </c>
      <c r="J180">
        <v>2</v>
      </c>
      <c r="K180" s="6">
        <v>43580</v>
      </c>
      <c r="L180" s="7">
        <v>0.76111111111111107</v>
      </c>
      <c r="M180" s="7">
        <v>0.76527777777777783</v>
      </c>
      <c r="N180" s="8">
        <f t="shared" si="5"/>
        <v>115</v>
      </c>
      <c r="O180" s="13" t="s">
        <v>396</v>
      </c>
      <c r="P180" s="13" t="s">
        <v>397</v>
      </c>
      <c r="Q180">
        <v>75</v>
      </c>
      <c r="R180">
        <v>75</v>
      </c>
      <c r="S180" s="12">
        <f t="shared" si="4"/>
        <v>4.1666666666667629E-3</v>
      </c>
    </row>
    <row r="181" spans="1:19" x14ac:dyDescent="0.25">
      <c r="A181" s="4" t="s">
        <v>15</v>
      </c>
      <c r="B181" s="4" t="s">
        <v>32</v>
      </c>
      <c r="C181">
        <v>8</v>
      </c>
      <c r="D181">
        <v>71</v>
      </c>
      <c r="E181">
        <v>25</v>
      </c>
      <c r="F181" s="4" t="s">
        <v>227</v>
      </c>
      <c r="G181" s="4" t="s">
        <v>392</v>
      </c>
      <c r="H181">
        <v>2019</v>
      </c>
      <c r="I181">
        <v>4</v>
      </c>
      <c r="J181">
        <v>2</v>
      </c>
      <c r="K181" s="6">
        <v>43580</v>
      </c>
      <c r="L181" s="7">
        <v>0.77013888888888893</v>
      </c>
      <c r="N181" s="8">
        <f t="shared" si="5"/>
        <v>115</v>
      </c>
      <c r="O181" s="13" t="s">
        <v>398</v>
      </c>
      <c r="P181" s="13" t="s">
        <v>399</v>
      </c>
      <c r="Q181">
        <v>75</v>
      </c>
      <c r="R181">
        <v>75</v>
      </c>
      <c r="S181" s="12"/>
    </row>
    <row r="182" spans="1:19" x14ac:dyDescent="0.25">
      <c r="A182" t="s">
        <v>15</v>
      </c>
      <c r="B182" s="5" t="s">
        <v>44</v>
      </c>
      <c r="C182">
        <v>9</v>
      </c>
      <c r="D182">
        <v>71</v>
      </c>
      <c r="E182">
        <v>25</v>
      </c>
      <c r="F182" s="4" t="s">
        <v>227</v>
      </c>
      <c r="G182" s="4" t="s">
        <v>392</v>
      </c>
      <c r="H182">
        <v>2019</v>
      </c>
      <c r="I182">
        <v>4</v>
      </c>
      <c r="J182">
        <v>2</v>
      </c>
      <c r="K182" s="6">
        <v>43580</v>
      </c>
      <c r="L182" s="7">
        <v>0.77986111111111101</v>
      </c>
      <c r="M182" s="7">
        <v>0.78541666666666676</v>
      </c>
      <c r="N182" s="8">
        <f t="shared" si="5"/>
        <v>115</v>
      </c>
      <c r="O182" s="13" t="s">
        <v>400</v>
      </c>
      <c r="P182" s="13" t="s">
        <v>401</v>
      </c>
      <c r="Q182">
        <v>75</v>
      </c>
      <c r="R182">
        <v>75</v>
      </c>
      <c r="S182" s="12">
        <f t="shared" si="4"/>
        <v>5.5555555555557579E-3</v>
      </c>
    </row>
    <row r="183" spans="1:19" x14ac:dyDescent="0.25">
      <c r="A183" s="4" t="s">
        <v>15</v>
      </c>
      <c r="B183" s="4" t="s">
        <v>26</v>
      </c>
      <c r="C183">
        <v>39</v>
      </c>
      <c r="D183">
        <v>71</v>
      </c>
      <c r="E183">
        <v>25</v>
      </c>
      <c r="F183" s="4" t="s">
        <v>227</v>
      </c>
      <c r="G183" s="4" t="s">
        <v>392</v>
      </c>
      <c r="H183">
        <v>2019</v>
      </c>
      <c r="I183">
        <v>4</v>
      </c>
      <c r="J183">
        <v>2</v>
      </c>
      <c r="K183" s="6">
        <v>43580</v>
      </c>
      <c r="L183" s="7">
        <v>0.78819444444444453</v>
      </c>
      <c r="M183" s="7">
        <v>0.79583333333333339</v>
      </c>
      <c r="N183" s="8">
        <f t="shared" si="5"/>
        <v>115</v>
      </c>
      <c r="O183" s="13" t="s">
        <v>396</v>
      </c>
      <c r="P183" s="13" t="s">
        <v>402</v>
      </c>
      <c r="Q183">
        <v>74</v>
      </c>
      <c r="R183">
        <v>74</v>
      </c>
      <c r="S183" s="12">
        <f t="shared" ref="S183:S237" si="6">M183-L183</f>
        <v>7.6388888888888618E-3</v>
      </c>
    </row>
    <row r="184" spans="1:19" x14ac:dyDescent="0.25">
      <c r="A184" s="4" t="s">
        <v>15</v>
      </c>
      <c r="B184" s="4" t="s">
        <v>26</v>
      </c>
      <c r="C184">
        <v>40</v>
      </c>
      <c r="D184">
        <v>71</v>
      </c>
      <c r="E184">
        <v>25</v>
      </c>
      <c r="F184" s="4" t="s">
        <v>227</v>
      </c>
      <c r="G184" s="4" t="s">
        <v>392</v>
      </c>
      <c r="H184">
        <v>2019</v>
      </c>
      <c r="I184">
        <v>4</v>
      </c>
      <c r="J184">
        <v>2</v>
      </c>
      <c r="K184" s="6">
        <v>43580</v>
      </c>
      <c r="L184" s="7">
        <v>0.80069444444444438</v>
      </c>
      <c r="M184" s="7">
        <v>0.80763888888888891</v>
      </c>
      <c r="N184" s="8">
        <f t="shared" si="5"/>
        <v>115</v>
      </c>
      <c r="O184" s="13" t="s">
        <v>403</v>
      </c>
      <c r="P184" s="13" t="s">
        <v>404</v>
      </c>
      <c r="Q184">
        <v>74</v>
      </c>
      <c r="R184">
        <v>75</v>
      </c>
      <c r="S184" s="12">
        <f t="shared" si="6"/>
        <v>6.9444444444445308E-3</v>
      </c>
    </row>
    <row r="185" spans="1:19" x14ac:dyDescent="0.25">
      <c r="A185" t="s">
        <v>15</v>
      </c>
      <c r="B185" s="4" t="s">
        <v>26</v>
      </c>
      <c r="C185">
        <v>41</v>
      </c>
      <c r="D185">
        <v>72</v>
      </c>
      <c r="E185">
        <v>25</v>
      </c>
      <c r="F185" s="4" t="s">
        <v>227</v>
      </c>
      <c r="G185" s="4" t="s">
        <v>406</v>
      </c>
      <c r="H185">
        <v>2019</v>
      </c>
      <c r="I185">
        <v>4</v>
      </c>
      <c r="J185">
        <v>2</v>
      </c>
      <c r="K185" s="6">
        <v>43580</v>
      </c>
      <c r="L185" s="7">
        <v>0.8354166666666667</v>
      </c>
      <c r="M185" s="7">
        <v>0.84375</v>
      </c>
      <c r="N185" s="8">
        <f t="shared" si="5"/>
        <v>115</v>
      </c>
      <c r="O185" s="13" t="s">
        <v>316</v>
      </c>
      <c r="P185" s="13" t="s">
        <v>405</v>
      </c>
      <c r="Q185">
        <v>76</v>
      </c>
      <c r="R185">
        <v>76</v>
      </c>
      <c r="S185" s="12">
        <f t="shared" si="6"/>
        <v>8.3333333333333037E-3</v>
      </c>
    </row>
    <row r="186" spans="1:19" x14ac:dyDescent="0.25">
      <c r="A186" s="4" t="s">
        <v>15</v>
      </c>
      <c r="B186" s="4" t="s">
        <v>16</v>
      </c>
      <c r="C186">
        <v>56</v>
      </c>
      <c r="D186">
        <v>72</v>
      </c>
      <c r="E186">
        <v>25</v>
      </c>
      <c r="F186" s="4" t="s">
        <v>227</v>
      </c>
      <c r="G186" s="4" t="s">
        <v>406</v>
      </c>
      <c r="H186">
        <v>2019</v>
      </c>
      <c r="I186">
        <v>4</v>
      </c>
      <c r="J186">
        <v>2</v>
      </c>
      <c r="K186" s="6">
        <v>43580</v>
      </c>
      <c r="L186" s="7">
        <v>0.84583333333333333</v>
      </c>
      <c r="M186" s="7">
        <v>0.84930555555555554</v>
      </c>
      <c r="N186" s="8">
        <f t="shared" si="5"/>
        <v>115</v>
      </c>
      <c r="O186" s="13" t="s">
        <v>407</v>
      </c>
      <c r="P186" s="13" t="s">
        <v>408</v>
      </c>
      <c r="Q186">
        <v>74</v>
      </c>
      <c r="R186">
        <v>74</v>
      </c>
      <c r="S186" s="12">
        <f t="shared" si="6"/>
        <v>3.4722222222222099E-3</v>
      </c>
    </row>
    <row r="187" spans="1:19" x14ac:dyDescent="0.25">
      <c r="A187" s="4" t="s">
        <v>15</v>
      </c>
      <c r="B187" s="4" t="s">
        <v>16</v>
      </c>
      <c r="C187">
        <v>57</v>
      </c>
      <c r="D187">
        <v>73</v>
      </c>
      <c r="E187">
        <v>25</v>
      </c>
      <c r="F187" s="4" t="s">
        <v>227</v>
      </c>
      <c r="G187" s="4" t="s">
        <v>411</v>
      </c>
      <c r="H187">
        <v>2019</v>
      </c>
      <c r="I187">
        <v>4</v>
      </c>
      <c r="J187">
        <v>2</v>
      </c>
      <c r="K187" s="6">
        <v>43580</v>
      </c>
      <c r="L187" s="7">
        <v>0.88611111111111107</v>
      </c>
      <c r="M187" s="7">
        <v>0.88888888888888884</v>
      </c>
      <c r="N187" s="8">
        <f t="shared" si="5"/>
        <v>115</v>
      </c>
      <c r="O187" s="13" t="s">
        <v>409</v>
      </c>
      <c r="P187" s="13" t="s">
        <v>410</v>
      </c>
      <c r="Q187">
        <v>63</v>
      </c>
      <c r="R187">
        <v>63</v>
      </c>
      <c r="S187" s="12">
        <f t="shared" si="6"/>
        <v>2.7777777777777679E-3</v>
      </c>
    </row>
    <row r="188" spans="1:19" x14ac:dyDescent="0.25">
      <c r="A188" t="s">
        <v>15</v>
      </c>
      <c r="B188" s="4" t="s">
        <v>26</v>
      </c>
      <c r="C188">
        <v>42</v>
      </c>
      <c r="D188">
        <v>73</v>
      </c>
      <c r="E188">
        <v>25</v>
      </c>
      <c r="F188" s="4" t="s">
        <v>227</v>
      </c>
      <c r="G188" s="4" t="s">
        <v>411</v>
      </c>
      <c r="H188">
        <v>2019</v>
      </c>
      <c r="I188">
        <v>4</v>
      </c>
      <c r="J188">
        <v>2</v>
      </c>
      <c r="K188" s="6">
        <v>43580</v>
      </c>
      <c r="L188" s="7">
        <v>0.89097222222222217</v>
      </c>
      <c r="M188" s="7">
        <v>0.8979166666666667</v>
      </c>
      <c r="N188" s="8">
        <f t="shared" si="5"/>
        <v>115</v>
      </c>
      <c r="O188" s="13" t="s">
        <v>412</v>
      </c>
      <c r="P188" s="13" t="s">
        <v>413</v>
      </c>
      <c r="Q188">
        <v>62</v>
      </c>
      <c r="R188">
        <v>62</v>
      </c>
      <c r="S188" s="12">
        <f t="shared" si="6"/>
        <v>6.9444444444445308E-3</v>
      </c>
    </row>
    <row r="189" spans="1:19" x14ac:dyDescent="0.25">
      <c r="A189" s="4" t="s">
        <v>15</v>
      </c>
      <c r="B189" s="4" t="s">
        <v>26</v>
      </c>
      <c r="C189">
        <v>43</v>
      </c>
      <c r="D189">
        <v>74</v>
      </c>
      <c r="E189">
        <v>25</v>
      </c>
      <c r="F189" s="4" t="s">
        <v>227</v>
      </c>
      <c r="G189" s="4" t="s">
        <v>416</v>
      </c>
      <c r="H189">
        <v>2019</v>
      </c>
      <c r="I189">
        <v>4</v>
      </c>
      <c r="J189">
        <v>2</v>
      </c>
      <c r="K189" s="6">
        <v>43580</v>
      </c>
      <c r="L189" s="7">
        <v>0.93611111111111101</v>
      </c>
      <c r="M189" s="7">
        <v>0.94166666666666676</v>
      </c>
      <c r="N189" s="8">
        <f t="shared" si="5"/>
        <v>115</v>
      </c>
      <c r="O189" s="13" t="s">
        <v>414</v>
      </c>
      <c r="P189" s="13" t="s">
        <v>415</v>
      </c>
      <c r="Q189">
        <v>57</v>
      </c>
      <c r="R189">
        <v>57</v>
      </c>
      <c r="S189" s="12">
        <f t="shared" si="6"/>
        <v>5.5555555555557579E-3</v>
      </c>
    </row>
    <row r="190" spans="1:19" x14ac:dyDescent="0.25">
      <c r="A190" s="4" t="s">
        <v>15</v>
      </c>
      <c r="B190" s="4" t="s">
        <v>16</v>
      </c>
      <c r="C190">
        <v>58</v>
      </c>
      <c r="D190">
        <v>74</v>
      </c>
      <c r="E190">
        <v>25</v>
      </c>
      <c r="F190" s="4" t="s">
        <v>227</v>
      </c>
      <c r="G190" s="4" t="s">
        <v>416</v>
      </c>
      <c r="H190">
        <v>2019</v>
      </c>
      <c r="I190">
        <v>4</v>
      </c>
      <c r="J190">
        <v>2</v>
      </c>
      <c r="K190" s="6">
        <v>43580</v>
      </c>
      <c r="L190" s="7">
        <v>0.94444444444444453</v>
      </c>
      <c r="M190" s="7">
        <v>0.9506944444444444</v>
      </c>
      <c r="N190" s="8">
        <f t="shared" si="5"/>
        <v>115</v>
      </c>
      <c r="O190" s="13" t="s">
        <v>417</v>
      </c>
      <c r="P190" s="13" t="s">
        <v>418</v>
      </c>
      <c r="Q190">
        <v>57</v>
      </c>
      <c r="R190">
        <v>57</v>
      </c>
      <c r="S190" s="12">
        <f t="shared" si="6"/>
        <v>6.2499999999998668E-3</v>
      </c>
    </row>
    <row r="191" spans="1:19" x14ac:dyDescent="0.25">
      <c r="A191" t="s">
        <v>15</v>
      </c>
      <c r="B191" s="4" t="s">
        <v>16</v>
      </c>
      <c r="C191">
        <v>59</v>
      </c>
      <c r="D191">
        <v>75</v>
      </c>
      <c r="E191">
        <v>25</v>
      </c>
      <c r="F191" s="4" t="s">
        <v>227</v>
      </c>
      <c r="G191" s="4" t="s">
        <v>421</v>
      </c>
      <c r="H191">
        <v>2019</v>
      </c>
      <c r="I191">
        <v>4</v>
      </c>
      <c r="J191">
        <v>2</v>
      </c>
      <c r="K191" s="6">
        <v>43580</v>
      </c>
      <c r="L191" s="7">
        <v>0.9916666666666667</v>
      </c>
      <c r="M191" s="7">
        <v>0.99513888888888891</v>
      </c>
      <c r="N191" s="8">
        <f t="shared" si="5"/>
        <v>115</v>
      </c>
      <c r="O191" s="13" t="s">
        <v>419</v>
      </c>
      <c r="P191" s="13" t="s">
        <v>420</v>
      </c>
      <c r="Q191">
        <v>60</v>
      </c>
      <c r="R191">
        <v>60</v>
      </c>
      <c r="S191" s="12">
        <f t="shared" si="6"/>
        <v>3.4722222222222099E-3</v>
      </c>
    </row>
    <row r="192" spans="1:19" x14ac:dyDescent="0.25">
      <c r="A192" s="4" t="s">
        <v>15</v>
      </c>
      <c r="B192" s="4" t="s">
        <v>26</v>
      </c>
      <c r="C192">
        <v>44</v>
      </c>
      <c r="D192">
        <v>75</v>
      </c>
      <c r="E192">
        <v>25</v>
      </c>
      <c r="F192" s="4" t="s">
        <v>227</v>
      </c>
      <c r="G192" s="4" t="s">
        <v>421</v>
      </c>
      <c r="H192">
        <v>2019</v>
      </c>
      <c r="I192">
        <v>4</v>
      </c>
      <c r="J192">
        <v>2</v>
      </c>
      <c r="K192" s="6">
        <v>43580</v>
      </c>
      <c r="L192" s="7">
        <v>0.99652777777777779</v>
      </c>
      <c r="M192" s="7">
        <v>1.3888888888888889E-3</v>
      </c>
      <c r="N192" s="8">
        <f t="shared" si="5"/>
        <v>115</v>
      </c>
      <c r="O192" s="13" t="s">
        <v>417</v>
      </c>
      <c r="P192" s="13" t="s">
        <v>422</v>
      </c>
      <c r="Q192">
        <v>60</v>
      </c>
      <c r="R192">
        <v>60</v>
      </c>
      <c r="S192" s="16">
        <v>4.8611111111111112E-3</v>
      </c>
    </row>
    <row r="193" spans="1:19" x14ac:dyDescent="0.25">
      <c r="A193" s="4" t="s">
        <v>15</v>
      </c>
      <c r="B193" s="4" t="s">
        <v>26</v>
      </c>
      <c r="C193">
        <v>45</v>
      </c>
      <c r="D193">
        <v>76</v>
      </c>
      <c r="E193">
        <v>25</v>
      </c>
      <c r="F193" s="4" t="s">
        <v>227</v>
      </c>
      <c r="G193" s="4" t="s">
        <v>389</v>
      </c>
      <c r="H193">
        <v>2019</v>
      </c>
      <c r="I193">
        <v>4</v>
      </c>
      <c r="J193">
        <v>2</v>
      </c>
      <c r="K193" s="6">
        <v>43581</v>
      </c>
      <c r="L193" s="7">
        <v>3.5416666666666666E-2</v>
      </c>
      <c r="M193" s="7">
        <v>4.1666666666666664E-2</v>
      </c>
      <c r="N193" s="8">
        <f t="shared" si="5"/>
        <v>116</v>
      </c>
      <c r="O193" s="13" t="s">
        <v>423</v>
      </c>
      <c r="P193" s="13" t="s">
        <v>424</v>
      </c>
      <c r="Q193">
        <v>62</v>
      </c>
      <c r="R193">
        <v>62</v>
      </c>
      <c r="S193" s="12">
        <f t="shared" si="6"/>
        <v>6.2499999999999986E-3</v>
      </c>
    </row>
    <row r="194" spans="1:19" x14ac:dyDescent="0.25">
      <c r="A194" t="s">
        <v>15</v>
      </c>
      <c r="B194" s="4" t="s">
        <v>16</v>
      </c>
      <c r="C194">
        <v>60</v>
      </c>
      <c r="D194">
        <v>76</v>
      </c>
      <c r="E194">
        <v>25</v>
      </c>
      <c r="F194" s="4" t="s">
        <v>227</v>
      </c>
      <c r="G194" s="4" t="s">
        <v>389</v>
      </c>
      <c r="H194">
        <v>2019</v>
      </c>
      <c r="I194">
        <v>4</v>
      </c>
      <c r="J194">
        <v>2</v>
      </c>
      <c r="K194" s="6">
        <v>43581</v>
      </c>
      <c r="L194" s="7">
        <v>4.4444444444444446E-2</v>
      </c>
      <c r="M194" s="7">
        <v>4.7222222222222221E-2</v>
      </c>
      <c r="N194" s="8">
        <f t="shared" si="5"/>
        <v>116</v>
      </c>
      <c r="O194" s="13" t="s">
        <v>419</v>
      </c>
      <c r="P194" s="13" t="s">
        <v>425</v>
      </c>
      <c r="Q194">
        <v>62</v>
      </c>
      <c r="R194">
        <v>62</v>
      </c>
      <c r="S194" s="12">
        <f t="shared" si="6"/>
        <v>2.7777777777777748E-3</v>
      </c>
    </row>
    <row r="195" spans="1:19" x14ac:dyDescent="0.25">
      <c r="A195" s="4" t="s">
        <v>15</v>
      </c>
      <c r="B195" s="4" t="s">
        <v>16</v>
      </c>
      <c r="C195">
        <v>61</v>
      </c>
      <c r="D195">
        <v>77</v>
      </c>
      <c r="E195">
        <v>25</v>
      </c>
      <c r="F195" s="4" t="s">
        <v>227</v>
      </c>
      <c r="G195" s="4" t="s">
        <v>427</v>
      </c>
      <c r="H195">
        <v>2019</v>
      </c>
      <c r="I195">
        <v>4</v>
      </c>
      <c r="J195">
        <v>2</v>
      </c>
      <c r="K195" s="6">
        <v>43581</v>
      </c>
      <c r="L195" s="7">
        <v>9.7916666666666666E-2</v>
      </c>
      <c r="M195" s="7">
        <v>0.1013888888888889</v>
      </c>
      <c r="N195" s="8">
        <f t="shared" ref="N195:N258" si="7">K195-42370-365-365-365</f>
        <v>116</v>
      </c>
      <c r="O195" s="13" t="s">
        <v>390</v>
      </c>
      <c r="P195" s="13" t="s">
        <v>426</v>
      </c>
      <c r="Q195">
        <v>70</v>
      </c>
      <c r="R195">
        <v>70</v>
      </c>
      <c r="S195" s="12">
        <f t="shared" si="6"/>
        <v>3.4722222222222376E-3</v>
      </c>
    </row>
    <row r="196" spans="1:19" x14ac:dyDescent="0.25">
      <c r="A196" s="4" t="s">
        <v>15</v>
      </c>
      <c r="B196" s="4" t="s">
        <v>26</v>
      </c>
      <c r="C196">
        <v>46</v>
      </c>
      <c r="D196">
        <v>77</v>
      </c>
      <c r="E196">
        <v>25</v>
      </c>
      <c r="F196" s="4" t="s">
        <v>227</v>
      </c>
      <c r="G196" s="4" t="s">
        <v>427</v>
      </c>
      <c r="H196">
        <v>2019</v>
      </c>
      <c r="I196">
        <v>4</v>
      </c>
      <c r="J196">
        <v>2</v>
      </c>
      <c r="K196" s="6">
        <v>43581</v>
      </c>
      <c r="L196" s="7">
        <v>0.10277777777777779</v>
      </c>
      <c r="M196" s="7">
        <v>0.10972222222222222</v>
      </c>
      <c r="N196" s="8">
        <f t="shared" si="7"/>
        <v>116</v>
      </c>
      <c r="O196" s="13" t="s">
        <v>412</v>
      </c>
      <c r="P196" s="13" t="s">
        <v>428</v>
      </c>
      <c r="Q196">
        <v>69</v>
      </c>
      <c r="R196">
        <v>69</v>
      </c>
      <c r="S196" s="12">
        <f t="shared" si="6"/>
        <v>6.9444444444444337E-3</v>
      </c>
    </row>
    <row r="197" spans="1:19" x14ac:dyDescent="0.25">
      <c r="A197" s="4" t="s">
        <v>15</v>
      </c>
      <c r="B197" s="4" t="s">
        <v>26</v>
      </c>
      <c r="C197">
        <v>47</v>
      </c>
      <c r="D197">
        <v>78</v>
      </c>
      <c r="E197">
        <v>25</v>
      </c>
      <c r="F197" s="4" t="s">
        <v>227</v>
      </c>
      <c r="G197" s="4" t="s">
        <v>431</v>
      </c>
      <c r="H197">
        <v>2019</v>
      </c>
      <c r="I197">
        <v>4</v>
      </c>
      <c r="J197">
        <v>2</v>
      </c>
      <c r="K197" s="6">
        <v>43581</v>
      </c>
      <c r="L197" s="7">
        <v>0.13958333333333334</v>
      </c>
      <c r="M197" s="7">
        <v>0.14583333333333334</v>
      </c>
      <c r="N197" s="8">
        <f t="shared" si="7"/>
        <v>116</v>
      </c>
      <c r="O197" s="13" t="s">
        <v>429</v>
      </c>
      <c r="P197" s="13" t="s">
        <v>430</v>
      </c>
      <c r="Q197">
        <v>67</v>
      </c>
      <c r="R197">
        <v>67</v>
      </c>
      <c r="S197" s="12">
        <f t="shared" si="6"/>
        <v>6.2500000000000056E-3</v>
      </c>
    </row>
    <row r="198" spans="1:19" x14ac:dyDescent="0.25">
      <c r="A198" s="4" t="s">
        <v>15</v>
      </c>
      <c r="B198" s="4" t="s">
        <v>16</v>
      </c>
      <c r="C198">
        <v>62</v>
      </c>
      <c r="D198">
        <v>78</v>
      </c>
      <c r="E198">
        <v>25</v>
      </c>
      <c r="F198" s="4" t="s">
        <v>227</v>
      </c>
      <c r="G198" s="4" t="s">
        <v>431</v>
      </c>
      <c r="H198">
        <v>2019</v>
      </c>
      <c r="I198">
        <v>4</v>
      </c>
      <c r="J198">
        <v>2</v>
      </c>
      <c r="K198" s="6">
        <v>43581</v>
      </c>
      <c r="L198" s="7">
        <v>0.14791666666666667</v>
      </c>
      <c r="M198" s="7">
        <v>0.15138888888888888</v>
      </c>
      <c r="N198" s="8">
        <f t="shared" si="7"/>
        <v>116</v>
      </c>
      <c r="O198" s="13" t="s">
        <v>432</v>
      </c>
      <c r="P198" s="13" t="s">
        <v>433</v>
      </c>
      <c r="Q198">
        <v>67</v>
      </c>
      <c r="R198">
        <v>67</v>
      </c>
      <c r="S198" s="12">
        <f t="shared" si="6"/>
        <v>3.4722222222222099E-3</v>
      </c>
    </row>
    <row r="199" spans="1:19" x14ac:dyDescent="0.25">
      <c r="A199" s="4" t="s">
        <v>15</v>
      </c>
      <c r="B199" s="4" t="s">
        <v>16</v>
      </c>
      <c r="C199">
        <v>63</v>
      </c>
      <c r="D199">
        <v>79</v>
      </c>
      <c r="E199">
        <v>25</v>
      </c>
      <c r="F199" s="4" t="s">
        <v>227</v>
      </c>
      <c r="G199" s="4" t="s">
        <v>435</v>
      </c>
      <c r="H199">
        <v>2019</v>
      </c>
      <c r="I199">
        <v>4</v>
      </c>
      <c r="J199">
        <v>2</v>
      </c>
      <c r="K199" s="6">
        <v>43581</v>
      </c>
      <c r="L199" s="7">
        <v>0.1875</v>
      </c>
      <c r="M199" s="7">
        <v>0.19097222222222221</v>
      </c>
      <c r="N199" s="8">
        <f t="shared" si="7"/>
        <v>116</v>
      </c>
      <c r="O199" s="13" t="s">
        <v>412</v>
      </c>
      <c r="P199" s="13" t="s">
        <v>434</v>
      </c>
      <c r="Q199">
        <v>75</v>
      </c>
      <c r="R199">
        <v>75</v>
      </c>
      <c r="S199" s="12">
        <f t="shared" si="6"/>
        <v>3.4722222222222099E-3</v>
      </c>
    </row>
    <row r="200" spans="1:19" x14ac:dyDescent="0.25">
      <c r="A200" s="4" t="s">
        <v>15</v>
      </c>
      <c r="B200" s="4" t="s">
        <v>26</v>
      </c>
      <c r="C200">
        <v>48</v>
      </c>
      <c r="D200">
        <v>79</v>
      </c>
      <c r="E200">
        <v>25</v>
      </c>
      <c r="F200" s="4" t="s">
        <v>227</v>
      </c>
      <c r="G200" s="4" t="s">
        <v>435</v>
      </c>
      <c r="H200">
        <v>2019</v>
      </c>
      <c r="I200">
        <v>4</v>
      </c>
      <c r="J200">
        <v>2</v>
      </c>
      <c r="K200" s="6">
        <v>43581</v>
      </c>
      <c r="L200" s="7">
        <v>0.19375000000000001</v>
      </c>
      <c r="M200" s="7">
        <v>0.20138888888888887</v>
      </c>
      <c r="N200" s="8">
        <f t="shared" si="7"/>
        <v>116</v>
      </c>
      <c r="O200" s="13" t="s">
        <v>436</v>
      </c>
      <c r="P200" s="13" t="s">
        <v>437</v>
      </c>
      <c r="Q200">
        <v>75</v>
      </c>
      <c r="R200">
        <v>75</v>
      </c>
      <c r="S200" s="12">
        <f t="shared" si="6"/>
        <v>7.6388888888888618E-3</v>
      </c>
    </row>
    <row r="201" spans="1:19" x14ac:dyDescent="0.25">
      <c r="A201" s="4" t="s">
        <v>15</v>
      </c>
      <c r="B201" s="4" t="s">
        <v>26</v>
      </c>
      <c r="C201">
        <v>49</v>
      </c>
      <c r="D201">
        <v>80</v>
      </c>
      <c r="E201">
        <v>25</v>
      </c>
      <c r="F201" s="4" t="s">
        <v>227</v>
      </c>
      <c r="G201" s="4" t="s">
        <v>440</v>
      </c>
      <c r="H201">
        <v>2019</v>
      </c>
      <c r="I201">
        <v>4</v>
      </c>
      <c r="J201">
        <v>2</v>
      </c>
      <c r="K201" s="6">
        <v>43581</v>
      </c>
      <c r="L201" s="7">
        <v>0.23263888888888887</v>
      </c>
      <c r="M201" s="7">
        <v>0.24027777777777778</v>
      </c>
      <c r="N201" s="8">
        <f t="shared" si="7"/>
        <v>116</v>
      </c>
      <c r="O201" s="13" t="s">
        <v>438</v>
      </c>
      <c r="P201" s="13" t="s">
        <v>439</v>
      </c>
      <c r="Q201">
        <v>76</v>
      </c>
      <c r="R201">
        <v>76</v>
      </c>
      <c r="S201" s="12">
        <f t="shared" si="6"/>
        <v>7.6388888888889173E-3</v>
      </c>
    </row>
    <row r="202" spans="1:19" x14ac:dyDescent="0.25">
      <c r="A202" s="4" t="s">
        <v>15</v>
      </c>
      <c r="B202" s="4" t="s">
        <v>16</v>
      </c>
      <c r="C202">
        <v>64</v>
      </c>
      <c r="D202">
        <v>80</v>
      </c>
      <c r="E202">
        <v>25</v>
      </c>
      <c r="F202" s="4" t="s">
        <v>227</v>
      </c>
      <c r="G202" s="4" t="s">
        <v>440</v>
      </c>
      <c r="H202">
        <v>2019</v>
      </c>
      <c r="I202">
        <v>4</v>
      </c>
      <c r="J202">
        <v>2</v>
      </c>
      <c r="K202" s="6">
        <v>43581</v>
      </c>
      <c r="L202" s="7">
        <v>0.24305555555555555</v>
      </c>
      <c r="M202" s="7">
        <v>0.24722222222222223</v>
      </c>
      <c r="N202" s="8">
        <f t="shared" si="7"/>
        <v>116</v>
      </c>
      <c r="O202" s="13" t="s">
        <v>441</v>
      </c>
      <c r="P202" s="13" t="s">
        <v>442</v>
      </c>
      <c r="Q202">
        <v>76</v>
      </c>
      <c r="R202">
        <v>76</v>
      </c>
      <c r="S202" s="12">
        <f t="shared" si="6"/>
        <v>4.1666666666666796E-3</v>
      </c>
    </row>
    <row r="203" spans="1:19" x14ac:dyDescent="0.25">
      <c r="A203" s="4" t="s">
        <v>15</v>
      </c>
      <c r="B203" s="4" t="s">
        <v>16</v>
      </c>
      <c r="C203">
        <v>65</v>
      </c>
      <c r="D203">
        <v>81</v>
      </c>
      <c r="E203">
        <v>25</v>
      </c>
      <c r="F203" s="4" t="s">
        <v>227</v>
      </c>
      <c r="G203" s="4" t="s">
        <v>445</v>
      </c>
      <c r="H203">
        <v>2019</v>
      </c>
      <c r="I203">
        <v>4</v>
      </c>
      <c r="J203">
        <v>2</v>
      </c>
      <c r="K203" s="6">
        <v>43581</v>
      </c>
      <c r="L203" s="7">
        <v>0.27986111111111112</v>
      </c>
      <c r="M203" s="7">
        <v>0.28402777777777777</v>
      </c>
      <c r="N203" s="8">
        <f t="shared" si="7"/>
        <v>116</v>
      </c>
      <c r="O203" s="13" t="s">
        <v>443</v>
      </c>
      <c r="P203" s="13" t="s">
        <v>444</v>
      </c>
      <c r="Q203">
        <v>69</v>
      </c>
      <c r="R203">
        <v>69</v>
      </c>
      <c r="S203" s="12">
        <f t="shared" si="6"/>
        <v>4.1666666666666519E-3</v>
      </c>
    </row>
    <row r="204" spans="1:19" x14ac:dyDescent="0.25">
      <c r="A204" s="4" t="s">
        <v>15</v>
      </c>
      <c r="B204" s="4" t="s">
        <v>26</v>
      </c>
      <c r="C204">
        <v>50</v>
      </c>
      <c r="D204">
        <v>81</v>
      </c>
      <c r="E204">
        <v>25</v>
      </c>
      <c r="F204" s="4" t="s">
        <v>227</v>
      </c>
      <c r="G204" s="4" t="s">
        <v>445</v>
      </c>
      <c r="H204">
        <v>2019</v>
      </c>
      <c r="I204">
        <v>4</v>
      </c>
      <c r="J204">
        <v>2</v>
      </c>
      <c r="K204" s="6">
        <v>43581</v>
      </c>
      <c r="L204" s="7">
        <v>0.24374999999999999</v>
      </c>
      <c r="M204" s="7">
        <v>0.29236111111111113</v>
      </c>
      <c r="N204" s="8">
        <f t="shared" si="7"/>
        <v>116</v>
      </c>
      <c r="O204" s="13" t="s">
        <v>441</v>
      </c>
      <c r="P204" s="13" t="s">
        <v>446</v>
      </c>
      <c r="Q204">
        <v>69</v>
      </c>
      <c r="R204">
        <v>69</v>
      </c>
      <c r="S204" s="12">
        <f t="shared" si="6"/>
        <v>4.8611111111111133E-2</v>
      </c>
    </row>
    <row r="205" spans="1:19" x14ac:dyDescent="0.25">
      <c r="A205" s="4" t="s">
        <v>15</v>
      </c>
      <c r="B205" s="4" t="s">
        <v>26</v>
      </c>
      <c r="C205">
        <v>51</v>
      </c>
      <c r="D205">
        <v>82</v>
      </c>
      <c r="E205">
        <v>25</v>
      </c>
      <c r="F205" s="4" t="s">
        <v>227</v>
      </c>
      <c r="G205" s="4" t="s">
        <v>449</v>
      </c>
      <c r="H205">
        <v>2019</v>
      </c>
      <c r="I205">
        <v>4</v>
      </c>
      <c r="J205">
        <v>2</v>
      </c>
      <c r="K205" s="6">
        <v>43581</v>
      </c>
      <c r="L205" s="7">
        <v>0.33194444444444443</v>
      </c>
      <c r="M205" s="7">
        <v>0.33958333333333335</v>
      </c>
      <c r="N205" s="8">
        <f t="shared" si="7"/>
        <v>116</v>
      </c>
      <c r="O205" s="13" t="s">
        <v>447</v>
      </c>
      <c r="P205" s="13" t="s">
        <v>448</v>
      </c>
      <c r="Q205">
        <v>70</v>
      </c>
      <c r="R205">
        <v>70</v>
      </c>
      <c r="S205" s="12">
        <f t="shared" si="6"/>
        <v>7.6388888888889173E-3</v>
      </c>
    </row>
    <row r="206" spans="1:19" x14ac:dyDescent="0.25">
      <c r="A206" s="4" t="s">
        <v>15</v>
      </c>
      <c r="B206" s="4" t="s">
        <v>16</v>
      </c>
      <c r="C206">
        <v>66</v>
      </c>
      <c r="D206">
        <v>82</v>
      </c>
      <c r="E206">
        <v>25</v>
      </c>
      <c r="F206" s="4" t="s">
        <v>227</v>
      </c>
      <c r="G206" s="4" t="s">
        <v>449</v>
      </c>
      <c r="H206">
        <v>2019</v>
      </c>
      <c r="I206">
        <v>4</v>
      </c>
      <c r="J206">
        <v>2</v>
      </c>
      <c r="K206" s="6">
        <v>43581</v>
      </c>
      <c r="L206" s="7">
        <v>0.34166666666666662</v>
      </c>
      <c r="M206" s="7">
        <v>0.34513888888888888</v>
      </c>
      <c r="N206" s="8">
        <f t="shared" si="7"/>
        <v>116</v>
      </c>
      <c r="O206" s="13" t="s">
        <v>450</v>
      </c>
      <c r="P206" s="13" t="s">
        <v>451</v>
      </c>
      <c r="Q206">
        <v>69</v>
      </c>
      <c r="R206">
        <v>69</v>
      </c>
      <c r="S206" s="12">
        <f t="shared" si="6"/>
        <v>3.4722222222222654E-3</v>
      </c>
    </row>
    <row r="207" spans="1:19" x14ac:dyDescent="0.25">
      <c r="A207" s="4" t="s">
        <v>15</v>
      </c>
      <c r="B207" s="4" t="s">
        <v>16</v>
      </c>
      <c r="C207">
        <v>67</v>
      </c>
      <c r="D207">
        <v>83</v>
      </c>
      <c r="E207">
        <v>25</v>
      </c>
      <c r="F207" s="4" t="s">
        <v>227</v>
      </c>
      <c r="G207" s="4" t="s">
        <v>411</v>
      </c>
      <c r="H207">
        <v>2019</v>
      </c>
      <c r="I207">
        <v>4</v>
      </c>
      <c r="J207">
        <v>2</v>
      </c>
      <c r="K207" s="6">
        <v>43581</v>
      </c>
      <c r="L207" s="7">
        <v>0.3840277777777778</v>
      </c>
      <c r="M207" s="7">
        <v>0.38750000000000001</v>
      </c>
      <c r="N207" s="8">
        <f t="shared" si="7"/>
        <v>116</v>
      </c>
      <c r="O207" s="13" t="s">
        <v>452</v>
      </c>
      <c r="P207" s="13" t="s">
        <v>453</v>
      </c>
      <c r="Q207">
        <v>78</v>
      </c>
      <c r="R207">
        <v>78</v>
      </c>
      <c r="S207" s="12">
        <f t="shared" si="6"/>
        <v>3.4722222222222099E-3</v>
      </c>
    </row>
    <row r="208" spans="1:19" x14ac:dyDescent="0.25">
      <c r="A208" s="4" t="s">
        <v>15</v>
      </c>
      <c r="B208" s="4" t="s">
        <v>26</v>
      </c>
      <c r="C208">
        <v>52</v>
      </c>
      <c r="D208">
        <v>83</v>
      </c>
      <c r="E208">
        <v>25</v>
      </c>
      <c r="F208" s="4" t="s">
        <v>227</v>
      </c>
      <c r="G208" s="4" t="s">
        <v>456</v>
      </c>
      <c r="H208">
        <v>2019</v>
      </c>
      <c r="I208">
        <v>4</v>
      </c>
      <c r="J208">
        <v>2</v>
      </c>
      <c r="K208" s="6">
        <v>43581</v>
      </c>
      <c r="L208" s="7">
        <v>0.38958333333333334</v>
      </c>
      <c r="M208" s="7">
        <v>0.3979166666666667</v>
      </c>
      <c r="N208" s="8">
        <f t="shared" si="7"/>
        <v>116</v>
      </c>
      <c r="O208" s="13" t="s">
        <v>454</v>
      </c>
      <c r="P208" s="13" t="s">
        <v>455</v>
      </c>
      <c r="Q208">
        <v>78</v>
      </c>
      <c r="R208">
        <v>78</v>
      </c>
      <c r="S208" s="12">
        <f t="shared" si="6"/>
        <v>8.3333333333333592E-3</v>
      </c>
    </row>
    <row r="209" spans="1:19" x14ac:dyDescent="0.25">
      <c r="A209" s="4" t="s">
        <v>15</v>
      </c>
      <c r="B209" s="4" t="s">
        <v>26</v>
      </c>
      <c r="C209">
        <v>53</v>
      </c>
      <c r="D209">
        <v>84</v>
      </c>
      <c r="E209">
        <v>25</v>
      </c>
      <c r="F209" s="4" t="s">
        <v>227</v>
      </c>
      <c r="G209" s="4" t="s">
        <v>459</v>
      </c>
      <c r="H209">
        <v>2019</v>
      </c>
      <c r="I209">
        <v>4</v>
      </c>
      <c r="J209">
        <v>2</v>
      </c>
      <c r="K209" s="6">
        <v>43581</v>
      </c>
      <c r="L209" s="7">
        <v>0.43472222222222223</v>
      </c>
      <c r="M209" s="7">
        <v>0.44513888888888892</v>
      </c>
      <c r="N209" s="8">
        <f t="shared" si="7"/>
        <v>116</v>
      </c>
      <c r="O209" s="13" t="s">
        <v>457</v>
      </c>
      <c r="P209" s="13" t="s">
        <v>458</v>
      </c>
      <c r="Q209">
        <v>91</v>
      </c>
      <c r="R209">
        <v>91</v>
      </c>
      <c r="S209" s="12">
        <f t="shared" si="6"/>
        <v>1.0416666666666685E-2</v>
      </c>
    </row>
    <row r="210" spans="1:19" x14ac:dyDescent="0.25">
      <c r="A210" s="4" t="s">
        <v>15</v>
      </c>
      <c r="B210" s="4" t="s">
        <v>16</v>
      </c>
      <c r="C210">
        <v>68</v>
      </c>
      <c r="D210">
        <v>84</v>
      </c>
      <c r="E210">
        <v>25</v>
      </c>
      <c r="F210" s="4" t="s">
        <v>227</v>
      </c>
      <c r="G210" s="4" t="s">
        <v>459</v>
      </c>
      <c r="H210">
        <v>2019</v>
      </c>
      <c r="I210">
        <v>4</v>
      </c>
      <c r="J210">
        <v>2</v>
      </c>
      <c r="K210" s="6">
        <v>43581</v>
      </c>
      <c r="L210" s="7">
        <v>0.44722222222222219</v>
      </c>
      <c r="M210" s="7">
        <v>0.45208333333333334</v>
      </c>
      <c r="N210" s="8">
        <f t="shared" si="7"/>
        <v>116</v>
      </c>
      <c r="O210" s="13" t="s">
        <v>460</v>
      </c>
      <c r="P210" s="13" t="s">
        <v>461</v>
      </c>
      <c r="Q210">
        <v>90</v>
      </c>
      <c r="R210">
        <v>90</v>
      </c>
      <c r="S210" s="12">
        <f t="shared" si="6"/>
        <v>4.8611111111111494E-3</v>
      </c>
    </row>
    <row r="211" spans="1:19" x14ac:dyDescent="0.25">
      <c r="A211" s="4" t="s">
        <v>15</v>
      </c>
      <c r="B211" s="4" t="s">
        <v>16</v>
      </c>
      <c r="C211">
        <v>69</v>
      </c>
      <c r="D211">
        <v>85</v>
      </c>
      <c r="E211">
        <v>25</v>
      </c>
      <c r="F211" s="4" t="s">
        <v>227</v>
      </c>
      <c r="G211" s="4" t="s">
        <v>464</v>
      </c>
      <c r="H211">
        <v>2019</v>
      </c>
      <c r="I211">
        <v>4</v>
      </c>
      <c r="J211">
        <v>2</v>
      </c>
      <c r="K211" s="6">
        <v>43581</v>
      </c>
      <c r="L211" s="7">
        <v>0.4909722222222222</v>
      </c>
      <c r="N211" s="8">
        <f t="shared" si="7"/>
        <v>116</v>
      </c>
      <c r="O211" s="13" t="s">
        <v>462</v>
      </c>
      <c r="P211" s="13" t="s">
        <v>463</v>
      </c>
      <c r="Q211">
        <v>85</v>
      </c>
      <c r="R211">
        <v>85</v>
      </c>
      <c r="S211" s="12"/>
    </row>
    <row r="212" spans="1:19" x14ac:dyDescent="0.25">
      <c r="A212" s="4" t="s">
        <v>15</v>
      </c>
      <c r="B212" s="4" t="s">
        <v>326</v>
      </c>
      <c r="C212">
        <v>12</v>
      </c>
      <c r="D212">
        <v>85</v>
      </c>
      <c r="E212">
        <v>25</v>
      </c>
      <c r="F212" s="4" t="s">
        <v>227</v>
      </c>
      <c r="G212" s="4" t="s">
        <v>464</v>
      </c>
      <c r="H212">
        <v>2019</v>
      </c>
      <c r="I212">
        <v>4</v>
      </c>
      <c r="J212">
        <v>2</v>
      </c>
      <c r="K212" s="6">
        <v>43581</v>
      </c>
      <c r="L212" s="7">
        <v>0.49652777777777773</v>
      </c>
      <c r="M212" s="7">
        <v>0.49791666666666662</v>
      </c>
      <c r="N212" s="8">
        <f t="shared" si="7"/>
        <v>116</v>
      </c>
      <c r="O212" s="13" t="s">
        <v>465</v>
      </c>
      <c r="P212" s="13" t="s">
        <v>466</v>
      </c>
      <c r="Q212">
        <v>85</v>
      </c>
      <c r="R212">
        <v>85</v>
      </c>
      <c r="S212" s="12">
        <f t="shared" si="6"/>
        <v>1.388888888888884E-3</v>
      </c>
    </row>
    <row r="213" spans="1:19" x14ac:dyDescent="0.25">
      <c r="A213" s="4" t="s">
        <v>15</v>
      </c>
      <c r="B213" s="4" t="s">
        <v>26</v>
      </c>
      <c r="C213">
        <v>54</v>
      </c>
      <c r="D213">
        <v>85</v>
      </c>
      <c r="E213">
        <v>25</v>
      </c>
      <c r="F213" s="4" t="s">
        <v>227</v>
      </c>
      <c r="G213" s="4" t="s">
        <v>464</v>
      </c>
      <c r="H213">
        <v>2019</v>
      </c>
      <c r="I213">
        <v>4</v>
      </c>
      <c r="J213">
        <v>2</v>
      </c>
      <c r="K213" s="6">
        <v>43581</v>
      </c>
      <c r="L213" s="7">
        <v>0.50486111111111109</v>
      </c>
      <c r="M213" s="7">
        <v>0.51111111111111118</v>
      </c>
      <c r="N213" s="8">
        <f t="shared" si="7"/>
        <v>116</v>
      </c>
      <c r="O213" s="13" t="s">
        <v>467</v>
      </c>
      <c r="P213" s="13" t="s">
        <v>433</v>
      </c>
      <c r="Q213">
        <v>85</v>
      </c>
      <c r="R213">
        <v>85</v>
      </c>
      <c r="S213" s="12">
        <f t="shared" si="6"/>
        <v>6.2500000000000888E-3</v>
      </c>
    </row>
    <row r="214" spans="1:19" x14ac:dyDescent="0.25">
      <c r="A214" s="4" t="s">
        <v>15</v>
      </c>
      <c r="B214" s="4" t="s">
        <v>26</v>
      </c>
      <c r="C214">
        <v>55</v>
      </c>
      <c r="D214">
        <v>86</v>
      </c>
      <c r="E214">
        <v>25</v>
      </c>
      <c r="F214" s="4" t="s">
        <v>227</v>
      </c>
      <c r="G214" s="4" t="s">
        <v>470</v>
      </c>
      <c r="H214">
        <v>2019</v>
      </c>
      <c r="I214">
        <v>4</v>
      </c>
      <c r="J214">
        <v>2</v>
      </c>
      <c r="K214" s="6">
        <v>43581</v>
      </c>
      <c r="L214" s="7">
        <v>0.54375000000000007</v>
      </c>
      <c r="M214" s="7">
        <v>0.55069444444444449</v>
      </c>
      <c r="N214" s="8">
        <f t="shared" si="7"/>
        <v>116</v>
      </c>
      <c r="O214" s="13" t="s">
        <v>468</v>
      </c>
      <c r="P214" s="13" t="s">
        <v>469</v>
      </c>
      <c r="Q214">
        <v>86</v>
      </c>
      <c r="R214">
        <v>86</v>
      </c>
      <c r="S214" s="12">
        <f t="shared" si="6"/>
        <v>6.9444444444444198E-3</v>
      </c>
    </row>
    <row r="215" spans="1:19" x14ac:dyDescent="0.25">
      <c r="A215" s="4" t="s">
        <v>15</v>
      </c>
      <c r="B215" s="4" t="s">
        <v>16</v>
      </c>
      <c r="C215">
        <v>70</v>
      </c>
      <c r="D215">
        <v>86</v>
      </c>
      <c r="E215">
        <v>25</v>
      </c>
      <c r="F215" s="4" t="s">
        <v>227</v>
      </c>
      <c r="G215" s="4" t="s">
        <v>470</v>
      </c>
      <c r="H215">
        <v>2019</v>
      </c>
      <c r="I215">
        <v>4</v>
      </c>
      <c r="J215">
        <v>2</v>
      </c>
      <c r="K215" s="6">
        <v>43581</v>
      </c>
      <c r="L215" s="7">
        <v>0.55347222222222225</v>
      </c>
      <c r="M215" s="7">
        <v>0.55694444444444446</v>
      </c>
      <c r="N215" s="8">
        <f t="shared" si="7"/>
        <v>116</v>
      </c>
      <c r="O215" s="13" t="s">
        <v>471</v>
      </c>
      <c r="P215" s="13" t="s">
        <v>472</v>
      </c>
      <c r="Q215">
        <v>85</v>
      </c>
      <c r="R215">
        <v>85</v>
      </c>
      <c r="S215" s="12">
        <f t="shared" si="6"/>
        <v>3.4722222222222099E-3</v>
      </c>
    </row>
    <row r="216" spans="1:19" x14ac:dyDescent="0.25">
      <c r="A216" s="4" t="s">
        <v>15</v>
      </c>
      <c r="B216" s="4" t="s">
        <v>16</v>
      </c>
      <c r="C216">
        <v>71</v>
      </c>
      <c r="D216">
        <v>87</v>
      </c>
      <c r="E216">
        <v>25</v>
      </c>
      <c r="F216" s="4" t="s">
        <v>227</v>
      </c>
      <c r="G216" s="4" t="s">
        <v>395</v>
      </c>
      <c r="H216">
        <v>2019</v>
      </c>
      <c r="I216">
        <v>4</v>
      </c>
      <c r="J216">
        <v>2</v>
      </c>
      <c r="K216" s="6">
        <v>43581</v>
      </c>
      <c r="L216" s="7">
        <v>0.59166666666666667</v>
      </c>
      <c r="M216" s="7">
        <v>0.59583333333333333</v>
      </c>
      <c r="N216" s="8">
        <f t="shared" si="7"/>
        <v>116</v>
      </c>
      <c r="O216" s="13" t="s">
        <v>473</v>
      </c>
      <c r="P216" s="13" t="s">
        <v>474</v>
      </c>
      <c r="Q216">
        <v>83</v>
      </c>
      <c r="R216">
        <v>83</v>
      </c>
      <c r="S216" s="12">
        <f t="shared" si="6"/>
        <v>4.1666666666666519E-3</v>
      </c>
    </row>
    <row r="217" spans="1:19" x14ac:dyDescent="0.25">
      <c r="A217" s="4" t="s">
        <v>15</v>
      </c>
      <c r="B217" s="4" t="s">
        <v>26</v>
      </c>
      <c r="C217">
        <v>56</v>
      </c>
      <c r="D217">
        <v>87</v>
      </c>
      <c r="E217">
        <v>25</v>
      </c>
      <c r="F217" s="4" t="s">
        <v>227</v>
      </c>
      <c r="G217" s="4" t="s">
        <v>395</v>
      </c>
      <c r="H217">
        <v>2019</v>
      </c>
      <c r="I217">
        <v>4</v>
      </c>
      <c r="J217">
        <v>2</v>
      </c>
      <c r="K217" s="6">
        <v>43581</v>
      </c>
      <c r="L217" s="7">
        <v>0.60347222222222219</v>
      </c>
      <c r="M217" s="7">
        <v>0.60416666666666663</v>
      </c>
      <c r="N217" s="8">
        <f t="shared" si="7"/>
        <v>116</v>
      </c>
      <c r="O217" s="13" t="s">
        <v>452</v>
      </c>
      <c r="P217" s="13" t="s">
        <v>475</v>
      </c>
      <c r="Q217">
        <v>83</v>
      </c>
      <c r="R217">
        <v>83</v>
      </c>
      <c r="S217" s="12">
        <f t="shared" si="6"/>
        <v>6.9444444444444198E-4</v>
      </c>
    </row>
    <row r="218" spans="1:19" x14ac:dyDescent="0.25">
      <c r="A218" s="4" t="s">
        <v>15</v>
      </c>
      <c r="B218" s="4" t="s">
        <v>16</v>
      </c>
      <c r="C218">
        <v>72</v>
      </c>
      <c r="D218">
        <v>87</v>
      </c>
      <c r="E218">
        <v>25</v>
      </c>
      <c r="F218" s="4" t="s">
        <v>227</v>
      </c>
      <c r="G218" s="4" t="s">
        <v>395</v>
      </c>
      <c r="H218">
        <v>2019</v>
      </c>
      <c r="I218">
        <v>4</v>
      </c>
      <c r="J218">
        <v>2</v>
      </c>
      <c r="K218" s="6">
        <v>43581</v>
      </c>
      <c r="L218" s="7">
        <v>0.61249999999999993</v>
      </c>
      <c r="M218" s="7">
        <v>0.6166666666666667</v>
      </c>
      <c r="N218" s="8">
        <f t="shared" si="7"/>
        <v>116</v>
      </c>
      <c r="O218" s="13" t="s">
        <v>476</v>
      </c>
      <c r="P218" s="13" t="s">
        <v>477</v>
      </c>
      <c r="Q218">
        <v>81</v>
      </c>
      <c r="R218">
        <v>81</v>
      </c>
      <c r="S218" s="12">
        <f t="shared" si="6"/>
        <v>4.1666666666667629E-3</v>
      </c>
    </row>
    <row r="219" spans="1:19" x14ac:dyDescent="0.25">
      <c r="A219" s="4" t="s">
        <v>15</v>
      </c>
      <c r="B219" s="4" t="s">
        <v>32</v>
      </c>
      <c r="C219">
        <v>9</v>
      </c>
      <c r="D219">
        <v>87</v>
      </c>
      <c r="E219">
        <v>25</v>
      </c>
      <c r="F219" s="4" t="s">
        <v>227</v>
      </c>
      <c r="G219" s="4" t="s">
        <v>395</v>
      </c>
      <c r="H219">
        <v>2019</v>
      </c>
      <c r="I219">
        <v>4</v>
      </c>
      <c r="J219">
        <v>2</v>
      </c>
      <c r="K219" s="6">
        <v>43581</v>
      </c>
      <c r="L219" s="7">
        <v>0.62152777777777779</v>
      </c>
      <c r="M219" s="7">
        <v>0.67083333333333339</v>
      </c>
      <c r="N219" s="8">
        <f t="shared" si="7"/>
        <v>116</v>
      </c>
      <c r="O219" s="13" t="s">
        <v>478</v>
      </c>
      <c r="P219" s="13" t="s">
        <v>479</v>
      </c>
      <c r="Q219">
        <v>81</v>
      </c>
      <c r="R219">
        <v>81</v>
      </c>
      <c r="S219" s="12">
        <f t="shared" si="6"/>
        <v>4.9305555555555602E-2</v>
      </c>
    </row>
    <row r="220" spans="1:19" x14ac:dyDescent="0.25">
      <c r="A220" s="4" t="s">
        <v>15</v>
      </c>
      <c r="B220" s="4" t="s">
        <v>32</v>
      </c>
      <c r="C220">
        <v>10</v>
      </c>
      <c r="D220">
        <v>87</v>
      </c>
      <c r="E220">
        <v>25</v>
      </c>
      <c r="F220" s="4" t="s">
        <v>227</v>
      </c>
      <c r="G220" s="4" t="s">
        <v>395</v>
      </c>
      <c r="H220">
        <v>2019</v>
      </c>
      <c r="I220">
        <v>4</v>
      </c>
      <c r="J220">
        <v>2</v>
      </c>
      <c r="K220" s="6">
        <v>43581</v>
      </c>
      <c r="L220" s="7">
        <v>0.64652777777777781</v>
      </c>
      <c r="M220" s="7">
        <v>0.65138888888888891</v>
      </c>
      <c r="N220" s="8">
        <f t="shared" si="7"/>
        <v>116</v>
      </c>
      <c r="O220" s="13" t="s">
        <v>480</v>
      </c>
      <c r="P220" s="13" t="s">
        <v>481</v>
      </c>
      <c r="Q220">
        <v>81</v>
      </c>
      <c r="R220">
        <v>81</v>
      </c>
      <c r="S220" s="12">
        <f t="shared" si="6"/>
        <v>4.8611111111110938E-3</v>
      </c>
    </row>
    <row r="221" spans="1:19" x14ac:dyDescent="0.25">
      <c r="A221" s="4" t="s">
        <v>15</v>
      </c>
      <c r="B221" s="5" t="s">
        <v>44</v>
      </c>
      <c r="C221">
        <v>10</v>
      </c>
      <c r="D221">
        <v>87</v>
      </c>
      <c r="E221">
        <v>25</v>
      </c>
      <c r="F221" s="4" t="s">
        <v>227</v>
      </c>
      <c r="G221" s="4" t="s">
        <v>395</v>
      </c>
      <c r="H221">
        <v>2019</v>
      </c>
      <c r="I221">
        <v>4</v>
      </c>
      <c r="J221">
        <v>2</v>
      </c>
      <c r="K221" s="6">
        <v>43581</v>
      </c>
      <c r="L221" s="7">
        <v>0.66805555555555562</v>
      </c>
      <c r="M221" s="7">
        <v>0.67361111111111116</v>
      </c>
      <c r="N221" s="8">
        <f t="shared" si="7"/>
        <v>116</v>
      </c>
      <c r="O221" s="13" t="s">
        <v>482</v>
      </c>
      <c r="P221" s="13" t="s">
        <v>483</v>
      </c>
      <c r="Q221">
        <v>81</v>
      </c>
      <c r="R221">
        <v>81</v>
      </c>
      <c r="S221" s="12">
        <f t="shared" si="6"/>
        <v>5.5555555555555358E-3</v>
      </c>
    </row>
    <row r="222" spans="1:19" x14ac:dyDescent="0.25">
      <c r="A222" s="4" t="s">
        <v>15</v>
      </c>
      <c r="B222" s="5" t="s">
        <v>41</v>
      </c>
      <c r="C222">
        <v>10</v>
      </c>
      <c r="D222">
        <v>87</v>
      </c>
      <c r="E222">
        <v>25</v>
      </c>
      <c r="F222" s="4" t="s">
        <v>227</v>
      </c>
      <c r="G222" s="4" t="s">
        <v>395</v>
      </c>
      <c r="H222">
        <v>2019</v>
      </c>
      <c r="I222">
        <v>4</v>
      </c>
      <c r="J222">
        <v>2</v>
      </c>
      <c r="K222" s="6">
        <v>43581</v>
      </c>
      <c r="L222" s="7">
        <v>0.67569444444444438</v>
      </c>
      <c r="M222" s="7">
        <v>0.68263888888888891</v>
      </c>
      <c r="N222" s="8">
        <f t="shared" si="7"/>
        <v>116</v>
      </c>
      <c r="O222" s="13" t="s">
        <v>482</v>
      </c>
      <c r="P222" s="13" t="s">
        <v>484</v>
      </c>
      <c r="Q222">
        <v>81</v>
      </c>
      <c r="R222">
        <v>81</v>
      </c>
      <c r="S222" s="12">
        <f t="shared" si="6"/>
        <v>6.9444444444445308E-3</v>
      </c>
    </row>
    <row r="223" spans="1:19" x14ac:dyDescent="0.25">
      <c r="A223" s="4" t="s">
        <v>15</v>
      </c>
      <c r="B223" s="5" t="s">
        <v>41</v>
      </c>
      <c r="C223">
        <v>11</v>
      </c>
      <c r="D223">
        <v>87</v>
      </c>
      <c r="E223">
        <v>25</v>
      </c>
      <c r="F223" s="4" t="s">
        <v>227</v>
      </c>
      <c r="G223" s="4" t="s">
        <v>395</v>
      </c>
      <c r="H223">
        <v>2019</v>
      </c>
      <c r="I223">
        <v>4</v>
      </c>
      <c r="J223">
        <v>2</v>
      </c>
      <c r="K223" s="6">
        <v>43581</v>
      </c>
      <c r="L223" s="7">
        <v>0.68402777777777779</v>
      </c>
      <c r="M223" s="7">
        <v>0.68958333333333333</v>
      </c>
      <c r="N223" s="8">
        <f t="shared" si="7"/>
        <v>116</v>
      </c>
      <c r="O223" s="13" t="s">
        <v>485</v>
      </c>
      <c r="P223" s="13" t="s">
        <v>486</v>
      </c>
      <c r="Q223">
        <v>81</v>
      </c>
      <c r="R223">
        <v>81</v>
      </c>
      <c r="S223" s="12">
        <f t="shared" si="6"/>
        <v>5.5555555555555358E-3</v>
      </c>
    </row>
    <row r="224" spans="1:19" x14ac:dyDescent="0.25">
      <c r="A224" s="4" t="s">
        <v>15</v>
      </c>
      <c r="B224" s="5" t="s">
        <v>41</v>
      </c>
      <c r="C224">
        <v>12</v>
      </c>
      <c r="D224">
        <v>87</v>
      </c>
      <c r="E224">
        <v>25</v>
      </c>
      <c r="F224" s="4" t="s">
        <v>227</v>
      </c>
      <c r="G224" s="4" t="s">
        <v>395</v>
      </c>
      <c r="H224">
        <v>2019</v>
      </c>
      <c r="I224">
        <v>4</v>
      </c>
      <c r="J224">
        <v>2</v>
      </c>
      <c r="K224" s="6">
        <v>43581</v>
      </c>
      <c r="L224" s="7">
        <v>0.69166666666666676</v>
      </c>
      <c r="M224" s="7">
        <v>0.69861111111111107</v>
      </c>
      <c r="N224" s="8">
        <f t="shared" si="7"/>
        <v>116</v>
      </c>
      <c r="O224" s="13" t="s">
        <v>485</v>
      </c>
      <c r="P224" s="13" t="s">
        <v>487</v>
      </c>
      <c r="Q224">
        <v>81</v>
      </c>
      <c r="R224">
        <v>81</v>
      </c>
      <c r="S224" s="12">
        <f t="shared" si="6"/>
        <v>6.9444444444443088E-3</v>
      </c>
    </row>
    <row r="225" spans="1:19" x14ac:dyDescent="0.25">
      <c r="A225" s="4" t="s">
        <v>15</v>
      </c>
      <c r="B225" s="4" t="s">
        <v>46</v>
      </c>
      <c r="C225">
        <v>5</v>
      </c>
      <c r="D225">
        <v>87</v>
      </c>
      <c r="E225">
        <v>25</v>
      </c>
      <c r="F225" s="4" t="s">
        <v>227</v>
      </c>
      <c r="G225" s="4" t="s">
        <v>395</v>
      </c>
      <c r="H225">
        <v>2019</v>
      </c>
      <c r="I225">
        <v>4</v>
      </c>
      <c r="J225">
        <v>2</v>
      </c>
      <c r="K225" s="6">
        <v>43581</v>
      </c>
      <c r="L225" s="7">
        <v>0.70208333333333339</v>
      </c>
      <c r="M225" s="7">
        <v>0.70833333333333337</v>
      </c>
      <c r="N225" s="8">
        <f t="shared" si="7"/>
        <v>116</v>
      </c>
      <c r="O225" s="13" t="s">
        <v>480</v>
      </c>
      <c r="P225" s="13" t="s">
        <v>488</v>
      </c>
      <c r="Q225">
        <v>81</v>
      </c>
      <c r="R225">
        <v>81</v>
      </c>
      <c r="S225" s="12">
        <f t="shared" si="6"/>
        <v>6.2499999999999778E-3</v>
      </c>
    </row>
    <row r="226" spans="1:19" x14ac:dyDescent="0.25">
      <c r="A226" s="4" t="s">
        <v>15</v>
      </c>
      <c r="B226" s="4" t="s">
        <v>26</v>
      </c>
      <c r="C226">
        <v>57</v>
      </c>
      <c r="D226">
        <v>87</v>
      </c>
      <c r="E226">
        <v>25</v>
      </c>
      <c r="F226" s="4" t="s">
        <v>227</v>
      </c>
      <c r="G226" s="4" t="s">
        <v>395</v>
      </c>
      <c r="H226">
        <v>2019</v>
      </c>
      <c r="I226">
        <v>4</v>
      </c>
      <c r="J226">
        <v>2</v>
      </c>
      <c r="K226" s="6">
        <v>43581</v>
      </c>
      <c r="L226" s="7">
        <v>0.73958333333333337</v>
      </c>
      <c r="M226" s="7">
        <v>0.74861111111111101</v>
      </c>
      <c r="N226" s="8">
        <f t="shared" si="7"/>
        <v>116</v>
      </c>
      <c r="O226" s="13" t="s">
        <v>489</v>
      </c>
      <c r="P226" s="13" t="s">
        <v>490</v>
      </c>
      <c r="Q226">
        <v>81</v>
      </c>
      <c r="R226">
        <v>81</v>
      </c>
      <c r="S226" s="12">
        <f t="shared" si="6"/>
        <v>9.0277777777776347E-3</v>
      </c>
    </row>
    <row r="227" spans="1:19" x14ac:dyDescent="0.25">
      <c r="A227" s="4" t="s">
        <v>15</v>
      </c>
      <c r="B227" s="4" t="s">
        <v>26</v>
      </c>
      <c r="C227">
        <v>58</v>
      </c>
      <c r="D227">
        <v>87</v>
      </c>
      <c r="E227">
        <v>25</v>
      </c>
      <c r="F227" s="4" t="s">
        <v>227</v>
      </c>
      <c r="G227" s="4" t="s">
        <v>395</v>
      </c>
      <c r="H227">
        <v>2019</v>
      </c>
      <c r="I227">
        <v>4</v>
      </c>
      <c r="J227">
        <v>2</v>
      </c>
      <c r="K227" s="6">
        <v>43581</v>
      </c>
      <c r="L227" s="7">
        <v>0.75069444444444444</v>
      </c>
      <c r="M227" s="7">
        <v>0.7597222222222223</v>
      </c>
      <c r="N227" s="8">
        <f t="shared" si="7"/>
        <v>116</v>
      </c>
      <c r="O227" s="13" t="s">
        <v>491</v>
      </c>
      <c r="P227" s="13" t="s">
        <v>492</v>
      </c>
      <c r="Q227">
        <v>81</v>
      </c>
      <c r="R227">
        <v>81</v>
      </c>
      <c r="S227" s="12">
        <f t="shared" si="6"/>
        <v>9.0277777777778567E-3</v>
      </c>
    </row>
    <row r="228" spans="1:19" x14ac:dyDescent="0.25">
      <c r="A228" s="4" t="s">
        <v>15</v>
      </c>
      <c r="B228" s="4" t="s">
        <v>26</v>
      </c>
      <c r="C228">
        <v>59</v>
      </c>
      <c r="D228">
        <v>88</v>
      </c>
      <c r="E228">
        <v>25</v>
      </c>
      <c r="F228" s="4" t="s">
        <v>227</v>
      </c>
      <c r="G228" s="4" t="s">
        <v>495</v>
      </c>
      <c r="H228">
        <v>2019</v>
      </c>
      <c r="I228">
        <v>4</v>
      </c>
      <c r="J228">
        <v>2</v>
      </c>
      <c r="K228" s="6">
        <v>43581</v>
      </c>
      <c r="L228" s="7">
        <v>0.78263888888888899</v>
      </c>
      <c r="M228" s="7">
        <v>0.7909722222222223</v>
      </c>
      <c r="N228" s="8">
        <f t="shared" si="7"/>
        <v>116</v>
      </c>
      <c r="O228" s="13" t="s">
        <v>493</v>
      </c>
      <c r="P228" s="13" t="s">
        <v>494</v>
      </c>
      <c r="Q228">
        <v>75</v>
      </c>
      <c r="R228">
        <v>75</v>
      </c>
      <c r="S228" s="12">
        <f t="shared" si="6"/>
        <v>8.3333333333333037E-3</v>
      </c>
    </row>
    <row r="229" spans="1:19" x14ac:dyDescent="0.25">
      <c r="A229" s="4" t="s">
        <v>15</v>
      </c>
      <c r="B229" s="4" t="s">
        <v>16</v>
      </c>
      <c r="C229">
        <v>73</v>
      </c>
      <c r="D229">
        <v>88</v>
      </c>
      <c r="E229">
        <v>25</v>
      </c>
      <c r="F229" s="4" t="s">
        <v>227</v>
      </c>
      <c r="G229" s="4" t="s">
        <v>495</v>
      </c>
      <c r="H229">
        <v>2019</v>
      </c>
      <c r="I229">
        <v>4</v>
      </c>
      <c r="J229">
        <v>2</v>
      </c>
      <c r="K229" s="6">
        <v>43581</v>
      </c>
      <c r="L229" s="7">
        <v>0.79305555555555562</v>
      </c>
      <c r="M229" s="7">
        <v>0.79652777777777783</v>
      </c>
      <c r="N229" s="8">
        <f t="shared" si="7"/>
        <v>116</v>
      </c>
      <c r="O229" s="13" t="s">
        <v>473</v>
      </c>
      <c r="P229" s="13" t="s">
        <v>420</v>
      </c>
      <c r="Q229">
        <v>74</v>
      </c>
      <c r="R229">
        <v>74</v>
      </c>
      <c r="S229" s="12">
        <f t="shared" si="6"/>
        <v>3.4722222222222099E-3</v>
      </c>
    </row>
    <row r="230" spans="1:19" x14ac:dyDescent="0.25">
      <c r="A230" s="4" t="s">
        <v>15</v>
      </c>
      <c r="B230" s="4" t="s">
        <v>26</v>
      </c>
      <c r="C230">
        <v>60</v>
      </c>
      <c r="D230">
        <v>89</v>
      </c>
      <c r="E230">
        <v>25</v>
      </c>
      <c r="F230" s="4" t="s">
        <v>227</v>
      </c>
      <c r="G230" s="4" t="s">
        <v>498</v>
      </c>
      <c r="H230">
        <v>2019</v>
      </c>
      <c r="I230">
        <v>4</v>
      </c>
      <c r="J230">
        <v>2</v>
      </c>
      <c r="K230" s="6">
        <v>43581</v>
      </c>
      <c r="L230" s="7">
        <v>0.8305555555555556</v>
      </c>
      <c r="M230" s="7">
        <v>0.83680555555555547</v>
      </c>
      <c r="N230" s="8">
        <f t="shared" si="7"/>
        <v>116</v>
      </c>
      <c r="O230" s="13" t="s">
        <v>496</v>
      </c>
      <c r="P230" s="13" t="s">
        <v>497</v>
      </c>
      <c r="Q230">
        <v>57</v>
      </c>
      <c r="R230">
        <v>57</v>
      </c>
      <c r="S230" s="12">
        <f t="shared" si="6"/>
        <v>6.2499999999998668E-3</v>
      </c>
    </row>
    <row r="231" spans="1:19" x14ac:dyDescent="0.25">
      <c r="A231" s="4" t="s">
        <v>15</v>
      </c>
      <c r="B231" s="4" t="s">
        <v>326</v>
      </c>
      <c r="C231">
        <v>13</v>
      </c>
      <c r="D231">
        <v>89</v>
      </c>
      <c r="E231">
        <v>25</v>
      </c>
      <c r="F231" s="4" t="s">
        <v>227</v>
      </c>
      <c r="G231" s="4" t="s">
        <v>498</v>
      </c>
      <c r="H231">
        <v>2019</v>
      </c>
      <c r="I231">
        <v>4</v>
      </c>
      <c r="J231">
        <v>2</v>
      </c>
      <c r="K231" s="6">
        <v>43581</v>
      </c>
      <c r="L231" s="7">
        <v>0.83888888888888891</v>
      </c>
      <c r="M231" s="7">
        <v>0.83958333333333324</v>
      </c>
      <c r="N231" s="8">
        <f t="shared" si="7"/>
        <v>116</v>
      </c>
      <c r="O231" s="13" t="s">
        <v>499</v>
      </c>
      <c r="P231" s="13" t="s">
        <v>500</v>
      </c>
      <c r="Q231">
        <v>58</v>
      </c>
      <c r="R231">
        <v>58</v>
      </c>
      <c r="S231" s="12">
        <f t="shared" si="6"/>
        <v>6.9444444444433095E-4</v>
      </c>
    </row>
    <row r="232" spans="1:19" x14ac:dyDescent="0.25">
      <c r="A232" s="4" t="s">
        <v>15</v>
      </c>
      <c r="B232" s="4" t="s">
        <v>16</v>
      </c>
      <c r="C232">
        <v>74</v>
      </c>
      <c r="D232">
        <v>89</v>
      </c>
      <c r="E232">
        <v>25</v>
      </c>
      <c r="F232" s="4" t="s">
        <v>227</v>
      </c>
      <c r="G232" s="4" t="s">
        <v>498</v>
      </c>
      <c r="H232">
        <v>2019</v>
      </c>
      <c r="I232">
        <v>4</v>
      </c>
      <c r="J232">
        <v>2</v>
      </c>
      <c r="K232" s="6">
        <v>43581</v>
      </c>
      <c r="L232" s="7">
        <v>0.84444444444444444</v>
      </c>
      <c r="M232" s="7">
        <v>0.84722222222222221</v>
      </c>
      <c r="N232" s="8">
        <f t="shared" si="7"/>
        <v>116</v>
      </c>
      <c r="O232" s="13" t="s">
        <v>501</v>
      </c>
      <c r="P232" s="13" t="s">
        <v>502</v>
      </c>
      <c r="Q232">
        <v>58</v>
      </c>
      <c r="R232">
        <v>58</v>
      </c>
      <c r="S232" s="12">
        <f t="shared" si="6"/>
        <v>2.7777777777777679E-3</v>
      </c>
    </row>
    <row r="233" spans="1:19" x14ac:dyDescent="0.25">
      <c r="A233" s="4" t="s">
        <v>15</v>
      </c>
      <c r="B233" s="4" t="s">
        <v>16</v>
      </c>
      <c r="C233">
        <v>75</v>
      </c>
      <c r="D233">
        <v>90</v>
      </c>
      <c r="E233">
        <v>25</v>
      </c>
      <c r="F233" s="4" t="s">
        <v>227</v>
      </c>
      <c r="G233" s="4" t="s">
        <v>505</v>
      </c>
      <c r="H233">
        <v>2019</v>
      </c>
      <c r="I233">
        <v>4</v>
      </c>
      <c r="J233">
        <v>2</v>
      </c>
      <c r="K233" s="6">
        <v>43581</v>
      </c>
      <c r="L233" s="7">
        <v>0.8881944444444444</v>
      </c>
      <c r="M233" s="7">
        <v>0.89166666666666661</v>
      </c>
      <c r="N233" s="8">
        <f t="shared" si="7"/>
        <v>116</v>
      </c>
      <c r="O233" s="13" t="s">
        <v>503</v>
      </c>
      <c r="P233" s="13" t="s">
        <v>504</v>
      </c>
      <c r="Q233">
        <v>62</v>
      </c>
      <c r="R233">
        <v>62</v>
      </c>
      <c r="S233" s="12">
        <f t="shared" si="6"/>
        <v>3.4722222222222099E-3</v>
      </c>
    </row>
    <row r="234" spans="1:19" x14ac:dyDescent="0.25">
      <c r="A234" s="4" t="s">
        <v>15</v>
      </c>
      <c r="B234" s="4" t="s">
        <v>26</v>
      </c>
      <c r="C234">
        <v>61</v>
      </c>
      <c r="D234">
        <v>90</v>
      </c>
      <c r="E234">
        <v>25</v>
      </c>
      <c r="F234" s="4" t="s">
        <v>227</v>
      </c>
      <c r="G234" s="4" t="s">
        <v>505</v>
      </c>
      <c r="H234">
        <v>2019</v>
      </c>
      <c r="I234">
        <v>4</v>
      </c>
      <c r="J234">
        <v>2</v>
      </c>
      <c r="K234" s="6">
        <v>43581</v>
      </c>
      <c r="L234" s="7">
        <v>0.89374999999999993</v>
      </c>
      <c r="M234" s="7">
        <v>0.90069444444444446</v>
      </c>
      <c r="N234" s="8">
        <f t="shared" si="7"/>
        <v>116</v>
      </c>
      <c r="O234" s="13" t="s">
        <v>506</v>
      </c>
      <c r="P234" s="13" t="s">
        <v>507</v>
      </c>
      <c r="Q234">
        <v>62</v>
      </c>
      <c r="R234">
        <v>62</v>
      </c>
      <c r="S234" s="12">
        <f t="shared" si="6"/>
        <v>6.9444444444445308E-3</v>
      </c>
    </row>
    <row r="235" spans="1:19" x14ac:dyDescent="0.25">
      <c r="A235" s="4" t="s">
        <v>15</v>
      </c>
      <c r="B235" s="4" t="s">
        <v>26</v>
      </c>
      <c r="C235">
        <v>62</v>
      </c>
      <c r="D235">
        <v>91</v>
      </c>
      <c r="E235">
        <v>25</v>
      </c>
      <c r="F235" s="4" t="s">
        <v>227</v>
      </c>
      <c r="G235" s="4" t="s">
        <v>510</v>
      </c>
      <c r="H235">
        <v>2019</v>
      </c>
      <c r="I235">
        <v>4</v>
      </c>
      <c r="J235">
        <v>2</v>
      </c>
      <c r="K235" s="6">
        <v>43581</v>
      </c>
      <c r="L235" s="7">
        <v>0.93888888888888899</v>
      </c>
      <c r="M235" s="7">
        <v>0.9472222222222223</v>
      </c>
      <c r="N235" s="8">
        <f t="shared" si="7"/>
        <v>116</v>
      </c>
      <c r="O235" s="13" t="s">
        <v>508</v>
      </c>
      <c r="P235" s="13" t="s">
        <v>509</v>
      </c>
      <c r="Q235">
        <v>74</v>
      </c>
      <c r="R235">
        <v>74</v>
      </c>
      <c r="S235" s="12">
        <f t="shared" si="6"/>
        <v>8.3333333333333037E-3</v>
      </c>
    </row>
    <row r="236" spans="1:19" x14ac:dyDescent="0.25">
      <c r="A236" s="4" t="s">
        <v>15</v>
      </c>
      <c r="B236" s="4" t="s">
        <v>16</v>
      </c>
      <c r="C236">
        <v>76</v>
      </c>
      <c r="D236">
        <v>91</v>
      </c>
      <c r="E236">
        <v>25</v>
      </c>
      <c r="F236" s="4" t="s">
        <v>227</v>
      </c>
      <c r="G236" s="4" t="s">
        <v>510</v>
      </c>
      <c r="H236">
        <v>2019</v>
      </c>
      <c r="I236">
        <v>4</v>
      </c>
      <c r="J236">
        <v>2</v>
      </c>
      <c r="K236" s="6">
        <v>43581</v>
      </c>
      <c r="L236" s="7">
        <v>0.94930555555555562</v>
      </c>
      <c r="M236" s="7">
        <v>0.95347222222222217</v>
      </c>
      <c r="N236" s="8">
        <f t="shared" si="7"/>
        <v>116</v>
      </c>
      <c r="O236" s="13" t="s">
        <v>511</v>
      </c>
      <c r="P236" s="13" t="s">
        <v>512</v>
      </c>
      <c r="Q236">
        <v>74</v>
      </c>
      <c r="R236">
        <v>74</v>
      </c>
      <c r="S236" s="12">
        <f t="shared" si="6"/>
        <v>4.1666666666665408E-3</v>
      </c>
    </row>
    <row r="237" spans="1:19" x14ac:dyDescent="0.25">
      <c r="A237" s="4" t="s">
        <v>15</v>
      </c>
      <c r="B237" s="4" t="s">
        <v>16</v>
      </c>
      <c r="C237">
        <v>77</v>
      </c>
      <c r="D237">
        <v>92</v>
      </c>
      <c r="E237">
        <v>25</v>
      </c>
      <c r="F237" s="4" t="s">
        <v>227</v>
      </c>
      <c r="G237" s="4" t="s">
        <v>513</v>
      </c>
      <c r="H237">
        <v>2019</v>
      </c>
      <c r="I237">
        <v>4</v>
      </c>
      <c r="J237">
        <v>2</v>
      </c>
      <c r="K237" s="6">
        <v>43581</v>
      </c>
      <c r="L237" s="7">
        <v>0.98958333333333337</v>
      </c>
      <c r="M237" s="7">
        <v>0.99375000000000002</v>
      </c>
      <c r="N237" s="8">
        <f t="shared" si="7"/>
        <v>116</v>
      </c>
      <c r="O237" s="13" t="s">
        <v>235</v>
      </c>
      <c r="P237" s="13" t="s">
        <v>474</v>
      </c>
      <c r="Q237">
        <v>89</v>
      </c>
      <c r="R237">
        <v>89</v>
      </c>
      <c r="S237" s="12">
        <f t="shared" si="6"/>
        <v>4.1666666666666519E-3</v>
      </c>
    </row>
    <row r="238" spans="1:19" x14ac:dyDescent="0.25">
      <c r="A238" s="4" t="s">
        <v>15</v>
      </c>
      <c r="B238" s="4" t="s">
        <v>26</v>
      </c>
      <c r="C238">
        <v>63</v>
      </c>
      <c r="D238">
        <v>92</v>
      </c>
      <c r="E238">
        <v>25</v>
      </c>
      <c r="F238" s="4" t="s">
        <v>227</v>
      </c>
      <c r="G238" s="4" t="s">
        <v>513</v>
      </c>
      <c r="H238">
        <v>2019</v>
      </c>
      <c r="I238">
        <v>4</v>
      </c>
      <c r="J238">
        <v>2</v>
      </c>
      <c r="K238" s="6">
        <v>43581</v>
      </c>
      <c r="L238" s="7">
        <v>0.99583333333333324</v>
      </c>
      <c r="M238" s="7">
        <v>3.472222222222222E-3</v>
      </c>
      <c r="N238" s="8">
        <f t="shared" si="7"/>
        <v>116</v>
      </c>
      <c r="O238" s="13" t="s">
        <v>514</v>
      </c>
      <c r="P238" s="13" t="s">
        <v>515</v>
      </c>
      <c r="Q238">
        <v>89</v>
      </c>
      <c r="R238">
        <v>89</v>
      </c>
      <c r="S238" s="12">
        <v>7.6388888888888886E-3</v>
      </c>
    </row>
    <row r="239" spans="1:19" x14ac:dyDescent="0.25">
      <c r="A239" s="4" t="s">
        <v>15</v>
      </c>
      <c r="B239" s="4" t="s">
        <v>26</v>
      </c>
      <c r="C239">
        <v>64</v>
      </c>
      <c r="D239">
        <v>93</v>
      </c>
      <c r="E239">
        <v>25</v>
      </c>
      <c r="F239" s="4" t="s">
        <v>227</v>
      </c>
      <c r="G239" s="4" t="s">
        <v>228</v>
      </c>
      <c r="H239">
        <v>2019</v>
      </c>
      <c r="I239">
        <v>4</v>
      </c>
      <c r="J239">
        <v>2</v>
      </c>
      <c r="K239" s="6">
        <v>43582</v>
      </c>
      <c r="L239" s="7">
        <v>3.7499999999999999E-2</v>
      </c>
      <c r="M239" s="7">
        <v>4.5138888888888888E-2</v>
      </c>
      <c r="N239" s="8">
        <f t="shared" si="7"/>
        <v>117</v>
      </c>
      <c r="O239" s="13" t="s">
        <v>516</v>
      </c>
      <c r="P239" s="13" t="s">
        <v>517</v>
      </c>
      <c r="Q239">
        <v>95</v>
      </c>
      <c r="R239">
        <v>95</v>
      </c>
      <c r="S239" s="12">
        <f t="shared" ref="S239:S301" si="8">M239-L239</f>
        <v>7.6388888888888895E-3</v>
      </c>
    </row>
    <row r="240" spans="1:19" x14ac:dyDescent="0.25">
      <c r="A240" s="4" t="s">
        <v>15</v>
      </c>
      <c r="B240" s="4" t="s">
        <v>16</v>
      </c>
      <c r="C240">
        <v>78</v>
      </c>
      <c r="D240">
        <v>93</v>
      </c>
      <c r="E240">
        <v>25</v>
      </c>
      <c r="F240" s="4" t="s">
        <v>227</v>
      </c>
      <c r="G240" s="4" t="s">
        <v>228</v>
      </c>
      <c r="H240">
        <v>2019</v>
      </c>
      <c r="I240">
        <v>4</v>
      </c>
      <c r="J240">
        <v>2</v>
      </c>
      <c r="K240" s="6">
        <v>43582</v>
      </c>
      <c r="L240" s="7">
        <v>4.7222222222222221E-2</v>
      </c>
      <c r="M240" s="7">
        <v>5.2777777777777778E-2</v>
      </c>
      <c r="N240" s="8">
        <f t="shared" si="7"/>
        <v>117</v>
      </c>
      <c r="O240" s="13" t="s">
        <v>229</v>
      </c>
      <c r="P240" s="13" t="s">
        <v>518</v>
      </c>
      <c r="Q240">
        <v>95</v>
      </c>
      <c r="R240">
        <v>95</v>
      </c>
      <c r="S240" s="12">
        <f t="shared" si="8"/>
        <v>5.5555555555555566E-3</v>
      </c>
    </row>
    <row r="241" spans="1:19" x14ac:dyDescent="0.25">
      <c r="A241" s="4" t="s">
        <v>15</v>
      </c>
      <c r="B241" s="4" t="s">
        <v>16</v>
      </c>
      <c r="C241">
        <v>79</v>
      </c>
      <c r="D241">
        <v>94</v>
      </c>
      <c r="E241">
        <v>25</v>
      </c>
      <c r="F241" s="4" t="s">
        <v>227</v>
      </c>
      <c r="G241" s="4" t="s">
        <v>519</v>
      </c>
      <c r="H241">
        <v>2019</v>
      </c>
      <c r="I241">
        <v>4</v>
      </c>
      <c r="J241">
        <v>2</v>
      </c>
      <c r="K241" s="6">
        <v>43582</v>
      </c>
      <c r="L241" s="7">
        <v>8.6111111111111124E-2</v>
      </c>
      <c r="M241" s="7">
        <v>9.0277777777777776E-2</v>
      </c>
      <c r="N241" s="8">
        <f t="shared" si="7"/>
        <v>117</v>
      </c>
      <c r="O241" s="13" t="s">
        <v>229</v>
      </c>
      <c r="P241" s="13" t="s">
        <v>463</v>
      </c>
      <c r="Q241">
        <v>93</v>
      </c>
      <c r="R241">
        <v>93</v>
      </c>
      <c r="S241" s="12">
        <f t="shared" si="8"/>
        <v>4.1666666666666519E-3</v>
      </c>
    </row>
    <row r="242" spans="1:19" x14ac:dyDescent="0.25">
      <c r="A242" s="4" t="s">
        <v>15</v>
      </c>
      <c r="B242" s="4" t="s">
        <v>26</v>
      </c>
      <c r="C242">
        <v>65</v>
      </c>
      <c r="D242">
        <v>94</v>
      </c>
      <c r="E242">
        <v>25</v>
      </c>
      <c r="F242" s="4" t="s">
        <v>227</v>
      </c>
      <c r="G242" s="4" t="s">
        <v>519</v>
      </c>
      <c r="H242">
        <v>2019</v>
      </c>
      <c r="I242">
        <v>4</v>
      </c>
      <c r="J242">
        <v>2</v>
      </c>
      <c r="K242" s="6">
        <v>43582</v>
      </c>
      <c r="L242" s="7">
        <v>9.2361111111111116E-2</v>
      </c>
      <c r="M242" s="7">
        <v>9.930555555555555E-2</v>
      </c>
      <c r="N242" s="8">
        <f t="shared" si="7"/>
        <v>117</v>
      </c>
      <c r="O242" s="13" t="s">
        <v>229</v>
      </c>
      <c r="P242" s="13" t="s">
        <v>520</v>
      </c>
      <c r="Q242">
        <v>93</v>
      </c>
      <c r="R242">
        <v>93</v>
      </c>
      <c r="S242" s="12">
        <f t="shared" si="8"/>
        <v>6.9444444444444337E-3</v>
      </c>
    </row>
    <row r="243" spans="1:19" x14ac:dyDescent="0.25">
      <c r="A243" s="4" t="s">
        <v>15</v>
      </c>
      <c r="B243" s="4" t="s">
        <v>26</v>
      </c>
      <c r="C243">
        <v>66</v>
      </c>
      <c r="D243">
        <v>95</v>
      </c>
      <c r="E243">
        <v>25</v>
      </c>
      <c r="F243" s="4" t="s">
        <v>227</v>
      </c>
      <c r="G243" s="4" t="s">
        <v>523</v>
      </c>
      <c r="H243">
        <v>2019</v>
      </c>
      <c r="I243">
        <v>4</v>
      </c>
      <c r="J243">
        <v>2</v>
      </c>
      <c r="K243" s="6">
        <v>43582</v>
      </c>
      <c r="L243" s="7">
        <v>0.12569444444444444</v>
      </c>
      <c r="M243" s="7">
        <v>0.13263888888888889</v>
      </c>
      <c r="N243" s="8">
        <f t="shared" si="7"/>
        <v>117</v>
      </c>
      <c r="O243" s="13" t="s">
        <v>521</v>
      </c>
      <c r="P243" s="13" t="s">
        <v>522</v>
      </c>
      <c r="Q243">
        <v>87</v>
      </c>
      <c r="R243">
        <v>87</v>
      </c>
      <c r="S243" s="12">
        <f t="shared" si="8"/>
        <v>6.9444444444444475E-3</v>
      </c>
    </row>
    <row r="244" spans="1:19" x14ac:dyDescent="0.25">
      <c r="A244" s="4" t="s">
        <v>15</v>
      </c>
      <c r="B244" s="4" t="s">
        <v>16</v>
      </c>
      <c r="C244">
        <v>80</v>
      </c>
      <c r="D244">
        <v>95</v>
      </c>
      <c r="E244">
        <v>25</v>
      </c>
      <c r="F244" s="4" t="s">
        <v>227</v>
      </c>
      <c r="G244" s="4" t="s">
        <v>523</v>
      </c>
      <c r="H244">
        <v>2019</v>
      </c>
      <c r="I244">
        <v>4</v>
      </c>
      <c r="J244">
        <v>2</v>
      </c>
      <c r="K244" s="6">
        <v>43582</v>
      </c>
      <c r="L244" s="7">
        <v>0.13472222222222222</v>
      </c>
      <c r="M244" s="7">
        <v>0.1388888888888889</v>
      </c>
      <c r="N244" s="8">
        <f t="shared" si="7"/>
        <v>117</v>
      </c>
      <c r="O244" s="13" t="s">
        <v>508</v>
      </c>
      <c r="P244" s="13" t="s">
        <v>524</v>
      </c>
      <c r="Q244">
        <v>88</v>
      </c>
      <c r="R244">
        <v>88</v>
      </c>
      <c r="S244" s="12">
        <f t="shared" si="8"/>
        <v>4.1666666666666796E-3</v>
      </c>
    </row>
    <row r="245" spans="1:19" x14ac:dyDescent="0.25">
      <c r="A245" s="4" t="s">
        <v>15</v>
      </c>
      <c r="B245" s="4" t="s">
        <v>16</v>
      </c>
      <c r="C245">
        <v>81</v>
      </c>
      <c r="D245">
        <v>96</v>
      </c>
      <c r="E245">
        <v>25</v>
      </c>
      <c r="F245" s="4" t="s">
        <v>227</v>
      </c>
      <c r="G245" s="4" t="s">
        <v>526</v>
      </c>
      <c r="H245">
        <v>2019</v>
      </c>
      <c r="I245">
        <v>4</v>
      </c>
      <c r="J245">
        <v>2</v>
      </c>
      <c r="K245" s="6">
        <v>43582</v>
      </c>
      <c r="L245" s="7">
        <v>0.1763888888888889</v>
      </c>
      <c r="M245" s="7">
        <v>0.18055555555555555</v>
      </c>
      <c r="N245" s="8">
        <f t="shared" si="7"/>
        <v>117</v>
      </c>
      <c r="O245" s="13" t="s">
        <v>229</v>
      </c>
      <c r="P245" s="13" t="s">
        <v>525</v>
      </c>
      <c r="Q245">
        <v>72</v>
      </c>
      <c r="R245">
        <v>72</v>
      </c>
      <c r="S245" s="12">
        <f t="shared" si="8"/>
        <v>4.1666666666666519E-3</v>
      </c>
    </row>
    <row r="246" spans="1:19" x14ac:dyDescent="0.25">
      <c r="A246" s="4" t="s">
        <v>15</v>
      </c>
      <c r="B246" s="4" t="s">
        <v>26</v>
      </c>
      <c r="C246">
        <v>67</v>
      </c>
      <c r="D246">
        <v>96</v>
      </c>
      <c r="E246">
        <v>25</v>
      </c>
      <c r="F246" s="4" t="s">
        <v>227</v>
      </c>
      <c r="G246" s="4" t="s">
        <v>526</v>
      </c>
      <c r="H246">
        <v>2019</v>
      </c>
      <c r="I246">
        <v>4</v>
      </c>
      <c r="J246">
        <v>2</v>
      </c>
      <c r="K246" s="6">
        <v>43582</v>
      </c>
      <c r="L246" s="7">
        <v>0.18680555555555556</v>
      </c>
      <c r="M246" s="7">
        <v>0.19305555555555554</v>
      </c>
      <c r="N246" s="8">
        <f t="shared" si="7"/>
        <v>117</v>
      </c>
      <c r="O246" s="13" t="s">
        <v>506</v>
      </c>
      <c r="P246" s="13" t="s">
        <v>527</v>
      </c>
      <c r="Q246">
        <v>72</v>
      </c>
      <c r="R246">
        <v>72</v>
      </c>
      <c r="S246" s="12">
        <f t="shared" si="8"/>
        <v>6.2499999999999778E-3</v>
      </c>
    </row>
    <row r="247" spans="1:19" x14ac:dyDescent="0.25">
      <c r="A247" s="4" t="s">
        <v>15</v>
      </c>
      <c r="B247" s="4" t="s">
        <v>326</v>
      </c>
      <c r="C247">
        <v>14</v>
      </c>
      <c r="D247">
        <v>96</v>
      </c>
      <c r="E247">
        <v>25</v>
      </c>
      <c r="F247" s="4" t="s">
        <v>227</v>
      </c>
      <c r="G247" s="4" t="s">
        <v>526</v>
      </c>
      <c r="H247">
        <v>2019</v>
      </c>
      <c r="I247">
        <v>4</v>
      </c>
      <c r="J247">
        <v>2</v>
      </c>
      <c r="K247" s="6">
        <v>43582</v>
      </c>
      <c r="L247" s="7">
        <v>0.18263888888888891</v>
      </c>
      <c r="M247" s="7">
        <v>0.18402777777777779</v>
      </c>
      <c r="N247" s="8">
        <f t="shared" si="7"/>
        <v>117</v>
      </c>
      <c r="O247" s="13" t="s">
        <v>235</v>
      </c>
      <c r="P247" s="13" t="s">
        <v>453</v>
      </c>
      <c r="Q247">
        <v>72</v>
      </c>
      <c r="R247">
        <v>72</v>
      </c>
      <c r="S247" s="12">
        <f t="shared" si="8"/>
        <v>1.388888888888884E-3</v>
      </c>
    </row>
    <row r="248" spans="1:19" x14ac:dyDescent="0.25">
      <c r="A248" s="4" t="s">
        <v>15</v>
      </c>
      <c r="B248" s="4" t="s">
        <v>26</v>
      </c>
      <c r="C248">
        <v>68</v>
      </c>
      <c r="D248">
        <v>97</v>
      </c>
      <c r="E248">
        <v>25</v>
      </c>
      <c r="F248" s="4" t="s">
        <v>227</v>
      </c>
      <c r="G248" s="4" t="s">
        <v>530</v>
      </c>
      <c r="H248">
        <v>2019</v>
      </c>
      <c r="I248">
        <v>4</v>
      </c>
      <c r="J248">
        <v>2</v>
      </c>
      <c r="K248" s="6">
        <v>43582</v>
      </c>
      <c r="L248" s="7">
        <v>0.24374999999999999</v>
      </c>
      <c r="M248" s="7">
        <v>0.25069444444444444</v>
      </c>
      <c r="N248" s="8">
        <f t="shared" si="7"/>
        <v>117</v>
      </c>
      <c r="O248" s="13" t="s">
        <v>528</v>
      </c>
      <c r="P248" s="13" t="s">
        <v>529</v>
      </c>
      <c r="Q248">
        <v>61</v>
      </c>
      <c r="R248">
        <v>61</v>
      </c>
      <c r="S248" s="12">
        <f t="shared" si="8"/>
        <v>6.9444444444444475E-3</v>
      </c>
    </row>
    <row r="249" spans="1:19" x14ac:dyDescent="0.25">
      <c r="A249" s="4" t="s">
        <v>15</v>
      </c>
      <c r="B249" s="4" t="s">
        <v>16</v>
      </c>
      <c r="C249">
        <v>82</v>
      </c>
      <c r="D249">
        <v>97</v>
      </c>
      <c r="E249">
        <v>25</v>
      </c>
      <c r="F249" s="4" t="s">
        <v>227</v>
      </c>
      <c r="G249" s="4" t="s">
        <v>530</v>
      </c>
      <c r="H249">
        <v>2019</v>
      </c>
      <c r="I249">
        <v>4</v>
      </c>
      <c r="J249">
        <v>2</v>
      </c>
      <c r="K249" s="6">
        <v>43582</v>
      </c>
      <c r="L249" s="7">
        <v>0.25694444444444448</v>
      </c>
      <c r="M249" s="7">
        <v>0.26041666666666669</v>
      </c>
      <c r="N249" s="8">
        <f t="shared" si="7"/>
        <v>117</v>
      </c>
      <c r="O249" s="13" t="s">
        <v>531</v>
      </c>
      <c r="P249" s="13" t="s">
        <v>532</v>
      </c>
      <c r="Q249">
        <v>62</v>
      </c>
      <c r="R249">
        <v>62</v>
      </c>
      <c r="S249" s="12">
        <f t="shared" si="8"/>
        <v>3.4722222222222099E-3</v>
      </c>
    </row>
    <row r="250" spans="1:19" x14ac:dyDescent="0.25">
      <c r="A250" s="4" t="s">
        <v>15</v>
      </c>
      <c r="B250" s="4" t="s">
        <v>326</v>
      </c>
      <c r="C250">
        <v>15</v>
      </c>
      <c r="D250">
        <v>97</v>
      </c>
      <c r="E250">
        <v>25</v>
      </c>
      <c r="F250" s="4" t="s">
        <v>227</v>
      </c>
      <c r="G250" s="4" t="s">
        <v>530</v>
      </c>
      <c r="H250">
        <v>2019</v>
      </c>
      <c r="I250">
        <v>4</v>
      </c>
      <c r="J250">
        <v>2</v>
      </c>
      <c r="K250" s="6">
        <v>43582</v>
      </c>
      <c r="L250" s="7">
        <v>0.25138888888888888</v>
      </c>
      <c r="M250" s="7">
        <v>0.25347222222222221</v>
      </c>
      <c r="N250" s="8">
        <f t="shared" si="7"/>
        <v>117</v>
      </c>
      <c r="O250" s="13" t="s">
        <v>533</v>
      </c>
      <c r="P250" s="13" t="s">
        <v>534</v>
      </c>
      <c r="Q250">
        <v>62</v>
      </c>
      <c r="R250">
        <v>62</v>
      </c>
      <c r="S250" s="12">
        <f t="shared" si="8"/>
        <v>2.0833333333333259E-3</v>
      </c>
    </row>
    <row r="251" spans="1:19" x14ac:dyDescent="0.25">
      <c r="A251" s="4" t="s">
        <v>15</v>
      </c>
      <c r="B251" s="4" t="s">
        <v>16</v>
      </c>
      <c r="C251">
        <v>83</v>
      </c>
      <c r="D251">
        <v>98</v>
      </c>
      <c r="E251">
        <v>25</v>
      </c>
      <c r="F251" s="4" t="s">
        <v>227</v>
      </c>
      <c r="G251" s="4" t="s">
        <v>537</v>
      </c>
      <c r="H251">
        <v>2019</v>
      </c>
      <c r="I251">
        <v>4</v>
      </c>
      <c r="J251">
        <v>2</v>
      </c>
      <c r="K251" s="6">
        <v>43582</v>
      </c>
      <c r="L251" s="7">
        <v>0.29375000000000001</v>
      </c>
      <c r="M251" s="7">
        <v>0.29722222222222222</v>
      </c>
      <c r="N251" s="8">
        <f t="shared" si="7"/>
        <v>117</v>
      </c>
      <c r="O251" s="13" t="s">
        <v>535</v>
      </c>
      <c r="P251" s="13" t="s">
        <v>536</v>
      </c>
      <c r="Q251">
        <v>67</v>
      </c>
      <c r="R251">
        <v>67</v>
      </c>
      <c r="S251" s="12">
        <f t="shared" si="8"/>
        <v>3.4722222222222099E-3</v>
      </c>
    </row>
    <row r="252" spans="1:19" x14ac:dyDescent="0.25">
      <c r="A252" s="4" t="s">
        <v>15</v>
      </c>
      <c r="B252" s="4" t="s">
        <v>26</v>
      </c>
      <c r="C252">
        <v>69</v>
      </c>
      <c r="D252">
        <v>98</v>
      </c>
      <c r="E252">
        <v>25</v>
      </c>
      <c r="F252" s="4" t="s">
        <v>227</v>
      </c>
      <c r="G252" s="4" t="s">
        <v>537</v>
      </c>
      <c r="H252">
        <v>2019</v>
      </c>
      <c r="I252">
        <v>4</v>
      </c>
      <c r="J252">
        <v>2</v>
      </c>
      <c r="K252" s="6">
        <v>43582</v>
      </c>
      <c r="L252" s="7">
        <v>0.2986111111111111</v>
      </c>
      <c r="M252" s="7">
        <v>0.30555555555555552</v>
      </c>
      <c r="N252" s="8">
        <f t="shared" si="7"/>
        <v>117</v>
      </c>
      <c r="O252" s="13" t="s">
        <v>538</v>
      </c>
      <c r="P252" s="13" t="s">
        <v>539</v>
      </c>
      <c r="Q252">
        <v>67</v>
      </c>
      <c r="R252">
        <v>67</v>
      </c>
      <c r="S252" s="12">
        <f t="shared" si="8"/>
        <v>6.9444444444444198E-3</v>
      </c>
    </row>
    <row r="253" spans="1:19" x14ac:dyDescent="0.25">
      <c r="A253" s="4" t="s">
        <v>15</v>
      </c>
      <c r="B253" s="4" t="s">
        <v>26</v>
      </c>
      <c r="C253">
        <v>70</v>
      </c>
      <c r="D253">
        <v>99</v>
      </c>
      <c r="E253">
        <v>25</v>
      </c>
      <c r="F253" s="4" t="s">
        <v>227</v>
      </c>
      <c r="G253" s="4" t="s">
        <v>542</v>
      </c>
      <c r="H253">
        <v>2019</v>
      </c>
      <c r="I253">
        <v>4</v>
      </c>
      <c r="J253">
        <v>2</v>
      </c>
      <c r="K253" s="6">
        <v>43582</v>
      </c>
      <c r="L253" s="7">
        <v>0.34027777777777773</v>
      </c>
      <c r="M253" s="7">
        <v>0.34930555555555554</v>
      </c>
      <c r="N253" s="8">
        <f t="shared" si="7"/>
        <v>117</v>
      </c>
      <c r="O253" s="13" t="s">
        <v>540</v>
      </c>
      <c r="P253" s="13" t="s">
        <v>541</v>
      </c>
      <c r="Q253">
        <v>88</v>
      </c>
      <c r="R253">
        <v>88</v>
      </c>
      <c r="S253" s="12">
        <f t="shared" si="8"/>
        <v>9.0277777777778012E-3</v>
      </c>
    </row>
    <row r="254" spans="1:19" x14ac:dyDescent="0.25">
      <c r="A254" s="4" t="s">
        <v>15</v>
      </c>
      <c r="B254" s="4" t="s">
        <v>16</v>
      </c>
      <c r="C254">
        <v>84</v>
      </c>
      <c r="D254">
        <v>99</v>
      </c>
      <c r="E254">
        <v>25</v>
      </c>
      <c r="F254" s="4" t="s">
        <v>227</v>
      </c>
      <c r="G254" s="4" t="s">
        <v>542</v>
      </c>
      <c r="H254">
        <v>2019</v>
      </c>
      <c r="I254">
        <v>4</v>
      </c>
      <c r="J254">
        <v>2</v>
      </c>
      <c r="K254" s="6">
        <v>43582</v>
      </c>
      <c r="L254" s="7">
        <v>0.35138888888888892</v>
      </c>
      <c r="M254" s="7">
        <v>0.35555555555555557</v>
      </c>
      <c r="N254" s="8">
        <f t="shared" si="7"/>
        <v>117</v>
      </c>
      <c r="O254" s="13" t="s">
        <v>543</v>
      </c>
      <c r="P254" s="13" t="s">
        <v>544</v>
      </c>
      <c r="Q254">
        <v>89</v>
      </c>
      <c r="R254">
        <v>89</v>
      </c>
      <c r="S254" s="12">
        <f t="shared" si="8"/>
        <v>4.1666666666666519E-3</v>
      </c>
    </row>
    <row r="255" spans="1:19" x14ac:dyDescent="0.25">
      <c r="A255" s="4" t="s">
        <v>15</v>
      </c>
      <c r="B255" s="4" t="s">
        <v>16</v>
      </c>
      <c r="C255">
        <v>85</v>
      </c>
      <c r="D255">
        <v>100</v>
      </c>
      <c r="E255">
        <v>25</v>
      </c>
      <c r="F255" s="4" t="s">
        <v>227</v>
      </c>
      <c r="G255" s="4" t="s">
        <v>545</v>
      </c>
      <c r="H255">
        <v>2019</v>
      </c>
      <c r="I255">
        <v>4</v>
      </c>
      <c r="J255">
        <v>2</v>
      </c>
      <c r="K255" s="6">
        <v>43582</v>
      </c>
      <c r="L255" s="7">
        <v>0.39374999999999999</v>
      </c>
      <c r="M255" s="7">
        <v>0.3979166666666667</v>
      </c>
      <c r="N255" s="8">
        <f t="shared" si="7"/>
        <v>117</v>
      </c>
      <c r="O255" s="13" t="s">
        <v>535</v>
      </c>
      <c r="P255" s="13" t="s">
        <v>425</v>
      </c>
      <c r="Q255">
        <v>87</v>
      </c>
      <c r="R255">
        <v>87</v>
      </c>
      <c r="S255" s="12">
        <f t="shared" si="8"/>
        <v>4.1666666666667074E-3</v>
      </c>
    </row>
    <row r="256" spans="1:19" x14ac:dyDescent="0.25">
      <c r="A256" s="4" t="s">
        <v>15</v>
      </c>
      <c r="B256" s="4" t="s">
        <v>326</v>
      </c>
      <c r="C256">
        <v>16</v>
      </c>
      <c r="D256">
        <v>100</v>
      </c>
      <c r="E256">
        <v>25</v>
      </c>
      <c r="F256" s="4" t="s">
        <v>227</v>
      </c>
      <c r="G256" s="4" t="s">
        <v>545</v>
      </c>
      <c r="H256">
        <v>2019</v>
      </c>
      <c r="I256">
        <v>4</v>
      </c>
      <c r="J256">
        <v>2</v>
      </c>
      <c r="K256" s="6">
        <v>43582</v>
      </c>
      <c r="L256" s="7">
        <v>0.39999999999999997</v>
      </c>
      <c r="M256" s="7">
        <v>0.40069444444444446</v>
      </c>
      <c r="N256" s="8">
        <f t="shared" si="7"/>
        <v>117</v>
      </c>
      <c r="O256" s="13" t="s">
        <v>546</v>
      </c>
      <c r="P256" s="13" t="s">
        <v>547</v>
      </c>
      <c r="Q256">
        <v>88</v>
      </c>
      <c r="R256">
        <v>88</v>
      </c>
      <c r="S256" s="12">
        <f t="shared" si="8"/>
        <v>6.9444444444449749E-4</v>
      </c>
    </row>
    <row r="257" spans="1:19" x14ac:dyDescent="0.25">
      <c r="A257" s="4" t="s">
        <v>15</v>
      </c>
      <c r="B257" s="4" t="s">
        <v>26</v>
      </c>
      <c r="C257">
        <v>71</v>
      </c>
      <c r="D257">
        <v>100</v>
      </c>
      <c r="E257">
        <v>25</v>
      </c>
      <c r="F257" s="4" t="s">
        <v>227</v>
      </c>
      <c r="G257" s="4" t="s">
        <v>545</v>
      </c>
      <c r="H257">
        <v>2019</v>
      </c>
      <c r="I257">
        <v>4</v>
      </c>
      <c r="J257">
        <v>2</v>
      </c>
      <c r="K257" s="6">
        <v>43582</v>
      </c>
      <c r="L257" s="7">
        <v>0.40208333333333335</v>
      </c>
      <c r="M257" s="7">
        <v>0.41111111111111115</v>
      </c>
      <c r="N257" s="8">
        <f t="shared" si="7"/>
        <v>117</v>
      </c>
      <c r="O257" s="13" t="s">
        <v>548</v>
      </c>
      <c r="P257" s="13" t="s">
        <v>549</v>
      </c>
      <c r="Q257">
        <v>87</v>
      </c>
      <c r="R257">
        <v>87</v>
      </c>
      <c r="S257" s="12">
        <f t="shared" si="8"/>
        <v>9.0277777777778012E-3</v>
      </c>
    </row>
    <row r="258" spans="1:19" x14ac:dyDescent="0.25">
      <c r="A258" s="4" t="s">
        <v>15</v>
      </c>
      <c r="B258" s="4" t="s">
        <v>26</v>
      </c>
      <c r="C258">
        <v>72</v>
      </c>
      <c r="D258">
        <v>101</v>
      </c>
      <c r="E258">
        <v>25</v>
      </c>
      <c r="F258" s="4" t="s">
        <v>227</v>
      </c>
      <c r="G258" s="4" t="s">
        <v>552</v>
      </c>
      <c r="H258">
        <v>2019</v>
      </c>
      <c r="I258">
        <v>4</v>
      </c>
      <c r="J258">
        <v>2</v>
      </c>
      <c r="K258" s="6">
        <v>43582</v>
      </c>
      <c r="L258" s="7">
        <v>0.44930555555555557</v>
      </c>
      <c r="M258" s="7">
        <v>0.45902777777777781</v>
      </c>
      <c r="N258" s="8">
        <f t="shared" si="7"/>
        <v>117</v>
      </c>
      <c r="O258" s="13" t="s">
        <v>550</v>
      </c>
      <c r="P258" s="13" t="s">
        <v>551</v>
      </c>
      <c r="Q258">
        <v>80</v>
      </c>
      <c r="R258">
        <v>80</v>
      </c>
      <c r="S258" s="12">
        <f t="shared" si="8"/>
        <v>9.7222222222222432E-3</v>
      </c>
    </row>
    <row r="259" spans="1:19" x14ac:dyDescent="0.25">
      <c r="A259" s="4" t="s">
        <v>15</v>
      </c>
      <c r="B259" s="4" t="s">
        <v>16</v>
      </c>
      <c r="C259">
        <v>86</v>
      </c>
      <c r="D259">
        <v>101</v>
      </c>
      <c r="E259">
        <v>25</v>
      </c>
      <c r="F259" s="4" t="s">
        <v>227</v>
      </c>
      <c r="G259" s="4" t="s">
        <v>552</v>
      </c>
      <c r="H259">
        <v>2019</v>
      </c>
      <c r="I259">
        <v>4</v>
      </c>
      <c r="J259">
        <v>2</v>
      </c>
      <c r="K259" s="6">
        <v>43582</v>
      </c>
      <c r="L259" s="7">
        <v>0.4597222222222222</v>
      </c>
      <c r="M259" s="7">
        <v>0.46388888888888885</v>
      </c>
      <c r="N259" s="8">
        <f t="shared" ref="N259:N324" si="9">K259-42370-365-365-365</f>
        <v>117</v>
      </c>
      <c r="O259" s="13" t="s">
        <v>553</v>
      </c>
      <c r="P259" s="13" t="s">
        <v>554</v>
      </c>
      <c r="Q259">
        <v>79</v>
      </c>
      <c r="R259">
        <v>79</v>
      </c>
      <c r="S259" s="12">
        <f t="shared" si="8"/>
        <v>4.1666666666666519E-3</v>
      </c>
    </row>
    <row r="260" spans="1:19" x14ac:dyDescent="0.25">
      <c r="A260" s="4" t="s">
        <v>15</v>
      </c>
      <c r="B260" s="4" t="s">
        <v>16</v>
      </c>
      <c r="C260">
        <v>87</v>
      </c>
      <c r="D260">
        <v>102</v>
      </c>
      <c r="E260">
        <v>25</v>
      </c>
      <c r="F260" s="4" t="s">
        <v>227</v>
      </c>
      <c r="G260" s="4" t="s">
        <v>555</v>
      </c>
      <c r="H260">
        <v>2019</v>
      </c>
      <c r="I260">
        <v>4</v>
      </c>
      <c r="J260">
        <v>2</v>
      </c>
      <c r="K260" s="6">
        <v>43582</v>
      </c>
      <c r="L260" s="7">
        <v>0.49861111111111112</v>
      </c>
      <c r="M260" s="7">
        <v>0.50138888888888888</v>
      </c>
      <c r="N260" s="8">
        <f t="shared" si="9"/>
        <v>117</v>
      </c>
      <c r="O260" s="13" t="s">
        <v>538</v>
      </c>
      <c r="P260" s="13" t="s">
        <v>500</v>
      </c>
      <c r="Q260">
        <v>51</v>
      </c>
      <c r="R260">
        <v>51</v>
      </c>
      <c r="S260" s="12">
        <f t="shared" si="8"/>
        <v>2.7777777777777679E-3</v>
      </c>
    </row>
    <row r="261" spans="1:19" x14ac:dyDescent="0.25">
      <c r="A261" s="4" t="s">
        <v>15</v>
      </c>
      <c r="B261" s="4" t="s">
        <v>26</v>
      </c>
      <c r="C261">
        <v>73</v>
      </c>
      <c r="D261">
        <v>102</v>
      </c>
      <c r="E261">
        <v>25</v>
      </c>
      <c r="F261" s="4" t="s">
        <v>227</v>
      </c>
      <c r="G261" s="4" t="s">
        <v>555</v>
      </c>
      <c r="H261">
        <v>2019</v>
      </c>
      <c r="I261">
        <v>4</v>
      </c>
      <c r="J261">
        <v>2</v>
      </c>
      <c r="K261" s="6">
        <v>43582</v>
      </c>
      <c r="L261" s="7">
        <v>0.50277777777777777</v>
      </c>
      <c r="M261" s="7">
        <v>0.50694444444444442</v>
      </c>
      <c r="N261" s="8">
        <f t="shared" si="9"/>
        <v>117</v>
      </c>
      <c r="O261" s="13" t="s">
        <v>548</v>
      </c>
      <c r="P261" s="13" t="s">
        <v>556</v>
      </c>
      <c r="Q261">
        <v>51</v>
      </c>
      <c r="R261">
        <v>51</v>
      </c>
      <c r="S261" s="12">
        <f t="shared" si="8"/>
        <v>4.1666666666666519E-3</v>
      </c>
    </row>
    <row r="262" spans="1:19" x14ac:dyDescent="0.25">
      <c r="A262" s="4" t="s">
        <v>15</v>
      </c>
      <c r="B262" s="4" t="s">
        <v>26</v>
      </c>
      <c r="C262">
        <v>74</v>
      </c>
      <c r="D262">
        <v>103</v>
      </c>
      <c r="E262">
        <v>25</v>
      </c>
      <c r="F262" s="4" t="s">
        <v>227</v>
      </c>
      <c r="G262" s="4" t="s">
        <v>559</v>
      </c>
      <c r="H262">
        <v>2019</v>
      </c>
      <c r="I262">
        <v>4</v>
      </c>
      <c r="J262">
        <v>2</v>
      </c>
      <c r="K262" s="6">
        <v>43582</v>
      </c>
      <c r="L262" s="7">
        <v>0.55625000000000002</v>
      </c>
      <c r="M262" s="7">
        <v>0.56111111111111112</v>
      </c>
      <c r="N262" s="8">
        <f t="shared" si="9"/>
        <v>117</v>
      </c>
      <c r="O262" s="13" t="s">
        <v>557</v>
      </c>
      <c r="P262" s="13" t="s">
        <v>558</v>
      </c>
      <c r="Q262">
        <v>49</v>
      </c>
      <c r="R262">
        <v>49</v>
      </c>
      <c r="S262" s="12">
        <f t="shared" si="8"/>
        <v>4.8611111111110938E-3</v>
      </c>
    </row>
    <row r="263" spans="1:19" x14ac:dyDescent="0.25">
      <c r="A263" s="4" t="s">
        <v>15</v>
      </c>
      <c r="B263" s="4" t="s">
        <v>16</v>
      </c>
      <c r="C263">
        <v>88</v>
      </c>
      <c r="D263">
        <v>103</v>
      </c>
      <c r="E263">
        <v>25</v>
      </c>
      <c r="F263" s="4" t="s">
        <v>227</v>
      </c>
      <c r="G263" s="4" t="s">
        <v>559</v>
      </c>
      <c r="H263">
        <v>2019</v>
      </c>
      <c r="I263">
        <v>4</v>
      </c>
      <c r="J263">
        <v>2</v>
      </c>
      <c r="K263" s="6">
        <v>43582</v>
      </c>
      <c r="L263" s="7">
        <v>0.5625</v>
      </c>
      <c r="M263" s="7">
        <v>0.56527777777777777</v>
      </c>
      <c r="N263" s="8">
        <f t="shared" si="9"/>
        <v>117</v>
      </c>
      <c r="O263" s="13" t="s">
        <v>560</v>
      </c>
      <c r="P263" s="13" t="s">
        <v>561</v>
      </c>
      <c r="Q263">
        <v>49</v>
      </c>
      <c r="R263">
        <v>49</v>
      </c>
      <c r="S263" s="12">
        <f t="shared" si="8"/>
        <v>2.7777777777777679E-3</v>
      </c>
    </row>
    <row r="264" spans="1:19" x14ac:dyDescent="0.25">
      <c r="A264" s="4" t="s">
        <v>15</v>
      </c>
      <c r="B264" s="4" t="s">
        <v>16</v>
      </c>
      <c r="C264">
        <v>89</v>
      </c>
      <c r="D264">
        <v>104</v>
      </c>
      <c r="E264">
        <v>25</v>
      </c>
      <c r="F264" s="4" t="s">
        <v>227</v>
      </c>
      <c r="G264" s="4" t="s">
        <v>564</v>
      </c>
      <c r="H264">
        <v>2019</v>
      </c>
      <c r="I264">
        <v>4</v>
      </c>
      <c r="J264">
        <v>2</v>
      </c>
      <c r="K264" s="6">
        <v>43582</v>
      </c>
      <c r="L264" s="7">
        <v>0.60138888888888886</v>
      </c>
      <c r="M264" s="7">
        <v>0.60486111111111118</v>
      </c>
      <c r="N264" s="8">
        <f t="shared" si="9"/>
        <v>117</v>
      </c>
      <c r="O264" s="13" t="s">
        <v>562</v>
      </c>
      <c r="P264" s="13" t="s">
        <v>563</v>
      </c>
      <c r="Q264">
        <v>73</v>
      </c>
      <c r="R264">
        <v>73</v>
      </c>
      <c r="S264" s="12">
        <f t="shared" si="8"/>
        <v>3.4722222222223209E-3</v>
      </c>
    </row>
    <row r="265" spans="1:19" x14ac:dyDescent="0.25">
      <c r="A265" s="4" t="s">
        <v>15</v>
      </c>
      <c r="B265" s="4" t="s">
        <v>26</v>
      </c>
      <c r="C265">
        <v>75</v>
      </c>
      <c r="D265">
        <v>104</v>
      </c>
      <c r="E265">
        <v>25</v>
      </c>
      <c r="F265" s="4" t="s">
        <v>227</v>
      </c>
      <c r="G265" s="4" t="s">
        <v>564</v>
      </c>
      <c r="H265">
        <v>2019</v>
      </c>
      <c r="I265">
        <v>4</v>
      </c>
      <c r="J265">
        <v>2</v>
      </c>
      <c r="K265" s="6">
        <v>43582</v>
      </c>
      <c r="L265" s="7">
        <v>0.6069444444444444</v>
      </c>
      <c r="M265" s="7">
        <v>0.61319444444444449</v>
      </c>
      <c r="N265" s="8">
        <f t="shared" si="9"/>
        <v>117</v>
      </c>
      <c r="O265" s="13" t="s">
        <v>560</v>
      </c>
      <c r="P265" s="13" t="s">
        <v>425</v>
      </c>
      <c r="Q265">
        <v>73</v>
      </c>
      <c r="R265">
        <v>73</v>
      </c>
      <c r="S265" s="12">
        <f t="shared" si="8"/>
        <v>6.2500000000000888E-3</v>
      </c>
    </row>
    <row r="266" spans="1:19" x14ac:dyDescent="0.25">
      <c r="A266" s="4" t="s">
        <v>15</v>
      </c>
      <c r="B266" s="4" t="s">
        <v>26</v>
      </c>
      <c r="C266">
        <v>76</v>
      </c>
      <c r="D266">
        <v>105</v>
      </c>
      <c r="E266">
        <v>25</v>
      </c>
      <c r="F266" s="4" t="s">
        <v>227</v>
      </c>
      <c r="G266" s="4" t="s">
        <v>567</v>
      </c>
      <c r="H266">
        <v>2019</v>
      </c>
      <c r="I266">
        <v>4</v>
      </c>
      <c r="J266">
        <v>2</v>
      </c>
      <c r="K266" s="6">
        <v>43582</v>
      </c>
      <c r="L266" s="7">
        <v>0.64583333333333337</v>
      </c>
      <c r="M266" s="7">
        <v>0.65208333333333335</v>
      </c>
      <c r="N266" s="8">
        <f t="shared" si="9"/>
        <v>117</v>
      </c>
      <c r="O266" s="13" t="s">
        <v>565</v>
      </c>
      <c r="P266" s="13" t="s">
        <v>566</v>
      </c>
      <c r="Q266">
        <v>77</v>
      </c>
      <c r="R266">
        <v>77</v>
      </c>
      <c r="S266" s="12">
        <f t="shared" si="8"/>
        <v>6.2499999999999778E-3</v>
      </c>
    </row>
    <row r="267" spans="1:19" x14ac:dyDescent="0.25">
      <c r="A267" s="4" t="s">
        <v>15</v>
      </c>
      <c r="B267" s="4" t="s">
        <v>16</v>
      </c>
      <c r="C267">
        <v>90</v>
      </c>
      <c r="D267">
        <v>105</v>
      </c>
      <c r="E267">
        <v>25</v>
      </c>
      <c r="F267" s="4" t="s">
        <v>227</v>
      </c>
      <c r="G267" s="4" t="s">
        <v>567</v>
      </c>
      <c r="H267">
        <v>2019</v>
      </c>
      <c r="I267">
        <v>4</v>
      </c>
      <c r="J267">
        <v>2</v>
      </c>
      <c r="K267" s="6">
        <v>43582</v>
      </c>
      <c r="L267" s="7">
        <v>0.65555555555555556</v>
      </c>
      <c r="M267" s="7">
        <v>0.65972222222222221</v>
      </c>
      <c r="N267" s="8">
        <f t="shared" si="9"/>
        <v>117</v>
      </c>
      <c r="O267" s="13" t="s">
        <v>560</v>
      </c>
      <c r="P267" s="13" t="s">
        <v>568</v>
      </c>
      <c r="Q267">
        <v>80</v>
      </c>
      <c r="R267">
        <v>80</v>
      </c>
      <c r="S267" s="12">
        <f t="shared" si="8"/>
        <v>4.1666666666666519E-3</v>
      </c>
    </row>
    <row r="268" spans="1:19" x14ac:dyDescent="0.25">
      <c r="A268" s="4" t="s">
        <v>15</v>
      </c>
      <c r="B268" s="4" t="s">
        <v>32</v>
      </c>
      <c r="C268">
        <v>11</v>
      </c>
      <c r="D268">
        <v>105</v>
      </c>
      <c r="E268">
        <v>25</v>
      </c>
      <c r="F268" s="4" t="s">
        <v>227</v>
      </c>
      <c r="G268" s="4" t="s">
        <v>567</v>
      </c>
      <c r="H268">
        <v>2019</v>
      </c>
      <c r="I268">
        <v>4</v>
      </c>
      <c r="J268">
        <v>2</v>
      </c>
      <c r="K268" s="6">
        <v>43582</v>
      </c>
      <c r="L268" s="7">
        <v>0.66666666666666663</v>
      </c>
      <c r="M268" s="7">
        <v>0.67708333333333337</v>
      </c>
      <c r="N268" s="8">
        <f t="shared" si="9"/>
        <v>117</v>
      </c>
      <c r="O268" s="13" t="s">
        <v>137</v>
      </c>
      <c r="P268" s="13" t="s">
        <v>232</v>
      </c>
      <c r="Q268">
        <v>80</v>
      </c>
      <c r="R268">
        <v>80</v>
      </c>
      <c r="S268" s="12">
        <f t="shared" si="8"/>
        <v>1.0416666666666741E-2</v>
      </c>
    </row>
    <row r="269" spans="1:19" x14ac:dyDescent="0.25">
      <c r="A269" s="4" t="s">
        <v>15</v>
      </c>
      <c r="B269" s="5" t="s">
        <v>44</v>
      </c>
      <c r="C269">
        <v>11</v>
      </c>
      <c r="D269">
        <v>105</v>
      </c>
      <c r="E269">
        <v>25</v>
      </c>
      <c r="F269" s="4" t="s">
        <v>227</v>
      </c>
      <c r="G269" s="4" t="s">
        <v>567</v>
      </c>
      <c r="H269">
        <v>2019</v>
      </c>
      <c r="I269">
        <v>4</v>
      </c>
      <c r="J269">
        <v>2</v>
      </c>
      <c r="K269" s="6">
        <v>43582</v>
      </c>
      <c r="L269" s="7">
        <v>0.68263888888888891</v>
      </c>
      <c r="M269" s="7">
        <v>0.69027777777777777</v>
      </c>
      <c r="N269" s="8">
        <f t="shared" si="9"/>
        <v>117</v>
      </c>
      <c r="O269" s="13" t="s">
        <v>569</v>
      </c>
      <c r="P269" s="13" t="s">
        <v>226</v>
      </c>
      <c r="Q269">
        <v>80</v>
      </c>
      <c r="R269">
        <v>80</v>
      </c>
      <c r="S269" s="12">
        <f t="shared" si="8"/>
        <v>7.6388888888888618E-3</v>
      </c>
    </row>
    <row r="270" spans="1:19" x14ac:dyDescent="0.25">
      <c r="A270" s="4" t="s">
        <v>15</v>
      </c>
      <c r="B270" s="4" t="s">
        <v>26</v>
      </c>
      <c r="C270">
        <v>77</v>
      </c>
      <c r="D270">
        <v>105</v>
      </c>
      <c r="E270">
        <v>25</v>
      </c>
      <c r="F270" s="4" t="s">
        <v>227</v>
      </c>
      <c r="G270" s="4" t="s">
        <v>567</v>
      </c>
      <c r="H270">
        <v>2019</v>
      </c>
      <c r="I270">
        <v>4</v>
      </c>
      <c r="J270">
        <v>2</v>
      </c>
      <c r="K270" s="6">
        <v>43582</v>
      </c>
      <c r="L270" s="7">
        <v>0.69097222222222221</v>
      </c>
      <c r="M270" s="7">
        <v>0.70000000000000007</v>
      </c>
      <c r="N270" s="8">
        <f t="shared" si="9"/>
        <v>117</v>
      </c>
      <c r="O270" s="13" t="s">
        <v>570</v>
      </c>
      <c r="P270" s="13" t="s">
        <v>518</v>
      </c>
      <c r="Q270">
        <v>80</v>
      </c>
      <c r="R270">
        <v>80</v>
      </c>
      <c r="S270" s="12">
        <f t="shared" si="8"/>
        <v>9.0277777777778567E-3</v>
      </c>
    </row>
    <row r="271" spans="1:19" x14ac:dyDescent="0.25">
      <c r="A271" s="4" t="s">
        <v>15</v>
      </c>
      <c r="B271" s="4" t="s">
        <v>26</v>
      </c>
      <c r="C271">
        <v>78</v>
      </c>
      <c r="D271">
        <v>106</v>
      </c>
      <c r="E271">
        <v>25</v>
      </c>
      <c r="F271" s="4" t="s">
        <v>227</v>
      </c>
      <c r="G271" s="4" t="s">
        <v>573</v>
      </c>
      <c r="H271">
        <v>2019</v>
      </c>
      <c r="I271">
        <v>4</v>
      </c>
      <c r="J271">
        <v>2</v>
      </c>
      <c r="K271" s="6">
        <v>43582</v>
      </c>
      <c r="L271" s="7">
        <v>0.73125000000000007</v>
      </c>
      <c r="M271" s="7">
        <v>0.73819444444444438</v>
      </c>
      <c r="N271" s="8">
        <f t="shared" si="9"/>
        <v>117</v>
      </c>
      <c r="O271" s="13" t="s">
        <v>571</v>
      </c>
      <c r="P271" s="13" t="s">
        <v>572</v>
      </c>
      <c r="Q271">
        <v>76</v>
      </c>
      <c r="R271">
        <v>76</v>
      </c>
      <c r="S271" s="12">
        <f t="shared" si="8"/>
        <v>6.9444444444443088E-3</v>
      </c>
    </row>
    <row r="272" spans="1:19" x14ac:dyDescent="0.25">
      <c r="A272" s="4" t="s">
        <v>15</v>
      </c>
      <c r="B272" s="4" t="s">
        <v>16</v>
      </c>
      <c r="C272">
        <v>91</v>
      </c>
      <c r="D272">
        <v>106</v>
      </c>
      <c r="E272">
        <v>25</v>
      </c>
      <c r="F272" s="4" t="s">
        <v>227</v>
      </c>
      <c r="G272" s="4" t="s">
        <v>573</v>
      </c>
      <c r="H272">
        <v>2019</v>
      </c>
      <c r="I272">
        <v>4</v>
      </c>
      <c r="J272">
        <v>2</v>
      </c>
      <c r="K272" s="6">
        <v>43582</v>
      </c>
      <c r="L272" s="7">
        <v>0.74236111111111114</v>
      </c>
      <c r="M272" s="7">
        <v>0.74583333333333324</v>
      </c>
      <c r="N272" s="8">
        <f t="shared" si="9"/>
        <v>117</v>
      </c>
      <c r="O272" s="13" t="s">
        <v>569</v>
      </c>
      <c r="P272" s="13" t="s">
        <v>574</v>
      </c>
      <c r="Q272">
        <v>76</v>
      </c>
      <c r="R272">
        <v>76</v>
      </c>
      <c r="S272" s="12">
        <f t="shared" si="8"/>
        <v>3.4722222222220989E-3</v>
      </c>
    </row>
    <row r="273" spans="1:19" x14ac:dyDescent="0.25">
      <c r="A273" s="4" t="s">
        <v>15</v>
      </c>
      <c r="B273" s="4" t="s">
        <v>16</v>
      </c>
      <c r="C273">
        <v>92</v>
      </c>
      <c r="D273">
        <v>107</v>
      </c>
      <c r="E273">
        <v>25</v>
      </c>
      <c r="F273" s="4" t="s">
        <v>227</v>
      </c>
      <c r="G273" s="4" t="s">
        <v>576</v>
      </c>
      <c r="H273">
        <v>2019</v>
      </c>
      <c r="I273">
        <v>4</v>
      </c>
      <c r="J273">
        <v>2</v>
      </c>
      <c r="K273" s="6">
        <v>43582</v>
      </c>
      <c r="L273" s="7">
        <v>0.78125</v>
      </c>
      <c r="M273" s="7">
        <v>0.78333333333333333</v>
      </c>
      <c r="N273" s="8">
        <f t="shared" si="9"/>
        <v>117</v>
      </c>
      <c r="O273" s="13" t="s">
        <v>560</v>
      </c>
      <c r="P273" s="13" t="s">
        <v>575</v>
      </c>
      <c r="Q273">
        <v>43</v>
      </c>
      <c r="R273">
        <v>43</v>
      </c>
      <c r="S273" s="12">
        <f t="shared" si="8"/>
        <v>2.0833333333333259E-3</v>
      </c>
    </row>
    <row r="274" spans="1:19" x14ac:dyDescent="0.25">
      <c r="A274" s="4" t="s">
        <v>15</v>
      </c>
      <c r="B274" s="4" t="s">
        <v>26</v>
      </c>
      <c r="C274">
        <v>79</v>
      </c>
      <c r="D274">
        <v>107</v>
      </c>
      <c r="E274">
        <v>25</v>
      </c>
      <c r="F274" s="4" t="s">
        <v>227</v>
      </c>
      <c r="G274" s="4" t="s">
        <v>576</v>
      </c>
      <c r="H274">
        <v>2019</v>
      </c>
      <c r="I274">
        <v>4</v>
      </c>
      <c r="J274">
        <v>2</v>
      </c>
      <c r="K274" s="6">
        <v>43582</v>
      </c>
      <c r="L274" s="7">
        <v>0.78541666666666676</v>
      </c>
      <c r="M274" s="7">
        <v>0.78888888888888886</v>
      </c>
      <c r="N274" s="8">
        <f t="shared" si="9"/>
        <v>117</v>
      </c>
      <c r="O274" s="13" t="s">
        <v>577</v>
      </c>
      <c r="P274" s="13" t="s">
        <v>578</v>
      </c>
      <c r="Q274">
        <v>43</v>
      </c>
      <c r="R274">
        <v>43</v>
      </c>
      <c r="S274" s="12">
        <f t="shared" si="8"/>
        <v>3.4722222222220989E-3</v>
      </c>
    </row>
    <row r="275" spans="1:19" x14ac:dyDescent="0.25">
      <c r="A275" s="4" t="s">
        <v>15</v>
      </c>
      <c r="B275" s="4" t="s">
        <v>26</v>
      </c>
      <c r="C275">
        <v>80</v>
      </c>
      <c r="D275">
        <v>108</v>
      </c>
      <c r="E275">
        <v>25</v>
      </c>
      <c r="F275" s="4" t="s">
        <v>227</v>
      </c>
      <c r="G275" s="4" t="s">
        <v>581</v>
      </c>
      <c r="H275">
        <v>2019</v>
      </c>
      <c r="I275">
        <v>4</v>
      </c>
      <c r="J275">
        <v>2</v>
      </c>
      <c r="K275" s="6">
        <v>43582</v>
      </c>
      <c r="L275" s="7">
        <v>0.83680555555555547</v>
      </c>
      <c r="M275" s="7">
        <v>0.84305555555555556</v>
      </c>
      <c r="N275" s="8">
        <f t="shared" si="9"/>
        <v>117</v>
      </c>
      <c r="O275" s="13" t="s">
        <v>579</v>
      </c>
      <c r="P275" s="13" t="s">
        <v>580</v>
      </c>
      <c r="Q275">
        <v>60</v>
      </c>
      <c r="R275">
        <v>60</v>
      </c>
      <c r="S275" s="12">
        <f t="shared" si="8"/>
        <v>6.2500000000000888E-3</v>
      </c>
    </row>
    <row r="276" spans="1:19" x14ac:dyDescent="0.25">
      <c r="A276" s="4" t="s">
        <v>15</v>
      </c>
      <c r="B276" s="4" t="s">
        <v>16</v>
      </c>
      <c r="C276">
        <v>93</v>
      </c>
      <c r="D276">
        <v>108</v>
      </c>
      <c r="E276">
        <v>25</v>
      </c>
      <c r="F276" s="4" t="s">
        <v>227</v>
      </c>
      <c r="G276" s="4" t="s">
        <v>581</v>
      </c>
      <c r="H276">
        <v>2019</v>
      </c>
      <c r="I276">
        <v>4</v>
      </c>
      <c r="J276">
        <v>2</v>
      </c>
      <c r="K276" s="6">
        <v>43582</v>
      </c>
      <c r="L276" s="7">
        <v>0.84513888888888899</v>
      </c>
      <c r="M276" s="7">
        <v>0.84861111111111109</v>
      </c>
      <c r="N276" s="8">
        <f t="shared" si="9"/>
        <v>117</v>
      </c>
      <c r="O276" s="13" t="s">
        <v>582</v>
      </c>
      <c r="P276" s="13" t="s">
        <v>583</v>
      </c>
      <c r="Q276">
        <v>60</v>
      </c>
      <c r="R276">
        <v>60</v>
      </c>
      <c r="S276" s="12">
        <f t="shared" si="8"/>
        <v>3.4722222222220989E-3</v>
      </c>
    </row>
    <row r="277" spans="1:19" x14ac:dyDescent="0.25">
      <c r="A277" s="4" t="s">
        <v>15</v>
      </c>
      <c r="B277" s="4" t="s">
        <v>16</v>
      </c>
      <c r="C277">
        <v>94</v>
      </c>
      <c r="D277">
        <v>109</v>
      </c>
      <c r="E277">
        <v>25</v>
      </c>
      <c r="F277" s="4" t="s">
        <v>227</v>
      </c>
      <c r="G277" s="4" t="s">
        <v>586</v>
      </c>
      <c r="H277">
        <v>2019</v>
      </c>
      <c r="I277">
        <v>4</v>
      </c>
      <c r="J277">
        <v>2</v>
      </c>
      <c r="K277" s="6">
        <v>43582</v>
      </c>
      <c r="L277" s="7">
        <v>0.88541666666666663</v>
      </c>
      <c r="M277" s="7">
        <v>0.88888888888888884</v>
      </c>
      <c r="N277" s="8">
        <f t="shared" si="9"/>
        <v>117</v>
      </c>
      <c r="O277" s="13" t="s">
        <v>584</v>
      </c>
      <c r="P277" s="13" t="s">
        <v>585</v>
      </c>
      <c r="Q277">
        <v>67</v>
      </c>
      <c r="R277">
        <v>67</v>
      </c>
      <c r="S277" s="12">
        <f t="shared" si="8"/>
        <v>3.4722222222222099E-3</v>
      </c>
    </row>
    <row r="278" spans="1:19" x14ac:dyDescent="0.25">
      <c r="A278" s="4" t="s">
        <v>15</v>
      </c>
      <c r="B278" s="4" t="s">
        <v>26</v>
      </c>
      <c r="C278">
        <v>81</v>
      </c>
      <c r="D278">
        <v>109</v>
      </c>
      <c r="E278">
        <v>25</v>
      </c>
      <c r="F278" s="4" t="s">
        <v>227</v>
      </c>
      <c r="G278" s="4" t="s">
        <v>586</v>
      </c>
      <c r="H278">
        <v>2019</v>
      </c>
      <c r="I278">
        <v>4</v>
      </c>
      <c r="J278">
        <v>2</v>
      </c>
      <c r="K278" s="6">
        <v>43582</v>
      </c>
      <c r="L278" s="7">
        <v>0.89097222222222217</v>
      </c>
      <c r="M278" s="7">
        <v>0.89722222222222225</v>
      </c>
      <c r="N278" s="8">
        <f t="shared" si="9"/>
        <v>117</v>
      </c>
      <c r="O278" s="13" t="s">
        <v>587</v>
      </c>
      <c r="P278" s="13" t="s">
        <v>588</v>
      </c>
      <c r="Q278">
        <v>67</v>
      </c>
      <c r="R278">
        <v>67</v>
      </c>
      <c r="S278" s="12">
        <f t="shared" si="8"/>
        <v>6.2500000000000888E-3</v>
      </c>
    </row>
    <row r="279" spans="1:19" x14ac:dyDescent="0.25">
      <c r="A279" s="4" t="s">
        <v>15</v>
      </c>
      <c r="B279" s="4" t="s">
        <v>26</v>
      </c>
      <c r="C279">
        <v>82</v>
      </c>
      <c r="D279">
        <v>110</v>
      </c>
      <c r="E279">
        <v>25</v>
      </c>
      <c r="F279" s="4" t="s">
        <v>227</v>
      </c>
      <c r="G279" s="4" t="s">
        <v>591</v>
      </c>
      <c r="H279">
        <v>2019</v>
      </c>
      <c r="I279">
        <v>4</v>
      </c>
      <c r="J279">
        <v>2</v>
      </c>
      <c r="K279" s="6">
        <v>43582</v>
      </c>
      <c r="L279" s="7">
        <v>0.93472222222222223</v>
      </c>
      <c r="M279" s="7">
        <v>0.94236111111111109</v>
      </c>
      <c r="N279" s="8">
        <f t="shared" si="9"/>
        <v>117</v>
      </c>
      <c r="O279" s="13" t="s">
        <v>589</v>
      </c>
      <c r="P279" s="13" t="s">
        <v>590</v>
      </c>
      <c r="Q279">
        <v>73</v>
      </c>
      <c r="R279">
        <v>73</v>
      </c>
      <c r="S279" s="12">
        <f t="shared" si="8"/>
        <v>7.6388888888888618E-3</v>
      </c>
    </row>
    <row r="280" spans="1:19" x14ac:dyDescent="0.25">
      <c r="A280" s="4" t="s">
        <v>15</v>
      </c>
      <c r="B280" s="4" t="s">
        <v>16</v>
      </c>
      <c r="C280">
        <v>95</v>
      </c>
      <c r="D280">
        <v>110</v>
      </c>
      <c r="E280">
        <v>25</v>
      </c>
      <c r="F280" s="4" t="s">
        <v>227</v>
      </c>
      <c r="G280" s="4" t="s">
        <v>591</v>
      </c>
      <c r="H280">
        <v>2019</v>
      </c>
      <c r="I280">
        <v>4</v>
      </c>
      <c r="J280">
        <v>2</v>
      </c>
      <c r="K280" s="6">
        <v>43582</v>
      </c>
      <c r="L280" s="7">
        <v>0.94513888888888886</v>
      </c>
      <c r="M280" s="7">
        <v>0.94930555555555562</v>
      </c>
      <c r="N280" s="8">
        <f t="shared" si="9"/>
        <v>117</v>
      </c>
      <c r="O280" s="13" t="s">
        <v>592</v>
      </c>
      <c r="P280" s="13" t="s">
        <v>433</v>
      </c>
      <c r="Q280">
        <v>73</v>
      </c>
      <c r="R280">
        <v>73</v>
      </c>
      <c r="S280" s="12">
        <f t="shared" si="8"/>
        <v>4.1666666666667629E-3</v>
      </c>
    </row>
    <row r="281" spans="1:19" x14ac:dyDescent="0.25">
      <c r="A281" s="4" t="s">
        <v>15</v>
      </c>
      <c r="B281" s="4" t="s">
        <v>16</v>
      </c>
      <c r="C281">
        <v>96</v>
      </c>
      <c r="D281">
        <v>111</v>
      </c>
      <c r="E281">
        <v>25</v>
      </c>
      <c r="F281" s="4" t="s">
        <v>227</v>
      </c>
      <c r="G281" s="4" t="s">
        <v>594</v>
      </c>
      <c r="H281">
        <v>2019</v>
      </c>
      <c r="I281">
        <v>4</v>
      </c>
      <c r="J281">
        <v>2</v>
      </c>
      <c r="K281" s="6">
        <v>43582</v>
      </c>
      <c r="L281" s="7">
        <v>0.98541666666666661</v>
      </c>
      <c r="M281" s="7">
        <v>0.98888888888888893</v>
      </c>
      <c r="N281" s="8">
        <f t="shared" si="9"/>
        <v>117</v>
      </c>
      <c r="O281" s="13" t="s">
        <v>593</v>
      </c>
      <c r="P281" s="13" t="s">
        <v>428</v>
      </c>
      <c r="Q281">
        <v>71</v>
      </c>
      <c r="R281">
        <v>71</v>
      </c>
      <c r="S281" s="12">
        <f t="shared" si="8"/>
        <v>3.4722222222223209E-3</v>
      </c>
    </row>
    <row r="282" spans="1:19" x14ac:dyDescent="0.25">
      <c r="A282" s="4" t="s">
        <v>15</v>
      </c>
      <c r="B282" s="4" t="s">
        <v>26</v>
      </c>
      <c r="C282">
        <v>83</v>
      </c>
      <c r="D282">
        <v>111</v>
      </c>
      <c r="E282">
        <v>25</v>
      </c>
      <c r="F282" s="4" t="s">
        <v>227</v>
      </c>
      <c r="G282" s="4" t="s">
        <v>594</v>
      </c>
      <c r="H282">
        <v>2019</v>
      </c>
      <c r="I282">
        <v>4</v>
      </c>
      <c r="J282">
        <v>2</v>
      </c>
      <c r="K282" s="6">
        <v>43582</v>
      </c>
      <c r="L282" s="7">
        <v>0.99097222222222225</v>
      </c>
      <c r="M282" s="7">
        <v>0.99791666666666667</v>
      </c>
      <c r="N282" s="8">
        <f t="shared" si="9"/>
        <v>117</v>
      </c>
      <c r="O282" s="13" t="s">
        <v>595</v>
      </c>
      <c r="P282" s="13" t="s">
        <v>226</v>
      </c>
      <c r="Q282">
        <v>71</v>
      </c>
      <c r="R282">
        <v>71</v>
      </c>
      <c r="S282" s="12">
        <f t="shared" si="8"/>
        <v>6.9444444444444198E-3</v>
      </c>
    </row>
    <row r="283" spans="1:19" x14ac:dyDescent="0.25">
      <c r="A283" s="4" t="s">
        <v>15</v>
      </c>
      <c r="B283" s="4" t="s">
        <v>26</v>
      </c>
      <c r="C283">
        <v>84</v>
      </c>
      <c r="D283">
        <v>112</v>
      </c>
      <c r="E283">
        <v>25</v>
      </c>
      <c r="F283" s="4" t="s">
        <v>227</v>
      </c>
      <c r="G283" s="4" t="s">
        <v>598</v>
      </c>
      <c r="H283">
        <v>2019</v>
      </c>
      <c r="I283">
        <v>4</v>
      </c>
      <c r="J283">
        <v>2</v>
      </c>
      <c r="K283" s="6">
        <v>43583</v>
      </c>
      <c r="L283" s="7">
        <v>3.1944444444444449E-2</v>
      </c>
      <c r="M283" s="7">
        <v>3.7499999999999999E-2</v>
      </c>
      <c r="N283" s="8">
        <f t="shared" si="9"/>
        <v>118</v>
      </c>
      <c r="O283" s="13" t="s">
        <v>596</v>
      </c>
      <c r="P283" s="13" t="s">
        <v>597</v>
      </c>
      <c r="Q283">
        <v>53</v>
      </c>
      <c r="R283">
        <v>53</v>
      </c>
      <c r="S283" s="12">
        <f t="shared" si="8"/>
        <v>5.5555555555555497E-3</v>
      </c>
    </row>
    <row r="284" spans="1:19" x14ac:dyDescent="0.25">
      <c r="A284" s="4" t="s">
        <v>15</v>
      </c>
      <c r="B284" s="4" t="s">
        <v>16</v>
      </c>
      <c r="C284">
        <v>97</v>
      </c>
      <c r="D284">
        <v>112</v>
      </c>
      <c r="E284">
        <v>25</v>
      </c>
      <c r="F284" s="4" t="s">
        <v>227</v>
      </c>
      <c r="G284" s="4" t="s">
        <v>598</v>
      </c>
      <c r="H284">
        <v>2019</v>
      </c>
      <c r="I284">
        <v>4</v>
      </c>
      <c r="J284">
        <v>2</v>
      </c>
      <c r="K284" s="6">
        <v>43583</v>
      </c>
      <c r="L284" s="7">
        <v>4.027777777777778E-2</v>
      </c>
      <c r="M284" s="7">
        <v>4.3055555555555562E-2</v>
      </c>
      <c r="N284" s="8">
        <f t="shared" si="9"/>
        <v>118</v>
      </c>
      <c r="O284" s="13" t="s">
        <v>599</v>
      </c>
      <c r="P284" s="13" t="s">
        <v>600</v>
      </c>
      <c r="Q284">
        <v>52</v>
      </c>
      <c r="R284">
        <v>52</v>
      </c>
      <c r="S284" s="12">
        <f t="shared" si="8"/>
        <v>2.7777777777777818E-3</v>
      </c>
    </row>
    <row r="285" spans="1:19" x14ac:dyDescent="0.25">
      <c r="A285" s="4" t="s">
        <v>15</v>
      </c>
      <c r="B285" s="4" t="s">
        <v>16</v>
      </c>
      <c r="C285">
        <v>98</v>
      </c>
      <c r="D285">
        <v>113</v>
      </c>
      <c r="E285">
        <v>25</v>
      </c>
      <c r="F285" s="4" t="s">
        <v>227</v>
      </c>
      <c r="G285" s="4" t="s">
        <v>602</v>
      </c>
      <c r="H285">
        <v>2019</v>
      </c>
      <c r="I285">
        <v>4</v>
      </c>
      <c r="J285">
        <v>2</v>
      </c>
      <c r="K285" s="6">
        <v>43583</v>
      </c>
      <c r="L285" s="7">
        <v>9.4444444444444442E-2</v>
      </c>
      <c r="M285" s="7">
        <v>9.6527777777777768E-2</v>
      </c>
      <c r="N285" s="8">
        <f t="shared" si="9"/>
        <v>118</v>
      </c>
      <c r="O285" s="13" t="s">
        <v>601</v>
      </c>
      <c r="P285" s="13" t="s">
        <v>234</v>
      </c>
      <c r="Q285">
        <v>59</v>
      </c>
      <c r="R285">
        <v>59</v>
      </c>
      <c r="S285" s="12">
        <f t="shared" si="8"/>
        <v>2.0833333333333259E-3</v>
      </c>
    </row>
    <row r="286" spans="1:19" x14ac:dyDescent="0.25">
      <c r="A286" s="4" t="s">
        <v>15</v>
      </c>
      <c r="B286" s="4" t="s">
        <v>26</v>
      </c>
      <c r="C286">
        <v>85</v>
      </c>
      <c r="D286">
        <v>113</v>
      </c>
      <c r="E286">
        <v>25</v>
      </c>
      <c r="F286" s="4" t="s">
        <v>227</v>
      </c>
      <c r="G286" s="4" t="s">
        <v>602</v>
      </c>
      <c r="H286">
        <v>2019</v>
      </c>
      <c r="I286">
        <v>4</v>
      </c>
      <c r="J286">
        <v>2</v>
      </c>
      <c r="K286" s="6">
        <v>43583</v>
      </c>
      <c r="L286" s="7">
        <v>9.8611111111111108E-2</v>
      </c>
      <c r="M286" s="7">
        <v>0.10347222222222223</v>
      </c>
      <c r="N286" s="8">
        <f t="shared" si="9"/>
        <v>118</v>
      </c>
      <c r="O286" s="13" t="s">
        <v>603</v>
      </c>
      <c r="P286" s="13" t="s">
        <v>230</v>
      </c>
      <c r="Q286">
        <v>59</v>
      </c>
      <c r="R286">
        <v>59</v>
      </c>
      <c r="S286" s="12">
        <f t="shared" si="8"/>
        <v>4.8611111111111216E-3</v>
      </c>
    </row>
    <row r="287" spans="1:19" x14ac:dyDescent="0.25">
      <c r="A287" s="4" t="s">
        <v>15</v>
      </c>
      <c r="B287" s="4" t="s">
        <v>26</v>
      </c>
      <c r="C287">
        <v>86</v>
      </c>
      <c r="D287">
        <v>114</v>
      </c>
      <c r="E287">
        <v>25</v>
      </c>
      <c r="F287" s="4" t="s">
        <v>227</v>
      </c>
      <c r="G287" s="4" t="s">
        <v>606</v>
      </c>
      <c r="H287">
        <v>2019</v>
      </c>
      <c r="I287">
        <v>4</v>
      </c>
      <c r="J287">
        <v>2</v>
      </c>
      <c r="K287" s="6">
        <v>43583</v>
      </c>
      <c r="L287" s="7">
        <v>0.1361111111111111</v>
      </c>
      <c r="M287" s="7">
        <v>0.14027777777777778</v>
      </c>
      <c r="N287" s="8">
        <f t="shared" si="9"/>
        <v>118</v>
      </c>
      <c r="O287" s="13" t="s">
        <v>604</v>
      </c>
      <c r="P287" s="13" t="s">
        <v>605</v>
      </c>
      <c r="Q287">
        <v>63</v>
      </c>
      <c r="R287">
        <v>63</v>
      </c>
      <c r="S287" s="12">
        <f t="shared" si="8"/>
        <v>4.1666666666666796E-3</v>
      </c>
    </row>
    <row r="288" spans="1:19" x14ac:dyDescent="0.25">
      <c r="A288" s="4" t="s">
        <v>15</v>
      </c>
      <c r="B288" s="4" t="s">
        <v>16</v>
      </c>
      <c r="C288">
        <v>99</v>
      </c>
      <c r="D288">
        <v>114</v>
      </c>
      <c r="E288">
        <v>25</v>
      </c>
      <c r="F288" s="4" t="s">
        <v>227</v>
      </c>
      <c r="G288" s="4" t="s">
        <v>606</v>
      </c>
      <c r="H288">
        <v>2019</v>
      </c>
      <c r="I288">
        <v>4</v>
      </c>
      <c r="J288">
        <v>2</v>
      </c>
      <c r="K288" s="6">
        <v>43583</v>
      </c>
      <c r="L288" s="7">
        <v>0.14305555555555557</v>
      </c>
      <c r="M288" s="7">
        <v>0.14583333333333334</v>
      </c>
      <c r="N288" s="8">
        <f t="shared" si="9"/>
        <v>118</v>
      </c>
      <c r="O288" s="13" t="s">
        <v>607</v>
      </c>
      <c r="P288" s="13" t="s">
        <v>608</v>
      </c>
      <c r="Q288">
        <v>61</v>
      </c>
      <c r="R288">
        <v>61</v>
      </c>
      <c r="S288" s="12">
        <f t="shared" si="8"/>
        <v>2.7777777777777679E-3</v>
      </c>
    </row>
    <row r="289" spans="1:19" x14ac:dyDescent="0.25">
      <c r="A289" s="4" t="s">
        <v>15</v>
      </c>
      <c r="B289" s="4" t="s">
        <v>16</v>
      </c>
      <c r="C289">
        <v>100</v>
      </c>
      <c r="D289">
        <v>115</v>
      </c>
      <c r="E289">
        <v>25</v>
      </c>
      <c r="F289" s="4" t="s">
        <v>227</v>
      </c>
      <c r="G289" s="4" t="s">
        <v>611</v>
      </c>
      <c r="H289">
        <v>2019</v>
      </c>
      <c r="I289">
        <v>4</v>
      </c>
      <c r="J289">
        <v>2</v>
      </c>
      <c r="K289" s="6">
        <v>43583</v>
      </c>
      <c r="L289" s="7">
        <v>0.18124999999999999</v>
      </c>
      <c r="M289" s="7">
        <v>0.18333333333333335</v>
      </c>
      <c r="N289" s="8">
        <f t="shared" si="9"/>
        <v>118</v>
      </c>
      <c r="O289" s="13" t="s">
        <v>609</v>
      </c>
      <c r="P289" s="13" t="s">
        <v>610</v>
      </c>
      <c r="Q289">
        <v>59</v>
      </c>
      <c r="R289">
        <v>59</v>
      </c>
      <c r="S289" s="12">
        <f t="shared" si="8"/>
        <v>2.0833333333333537E-3</v>
      </c>
    </row>
    <row r="290" spans="1:19" x14ac:dyDescent="0.25">
      <c r="A290" s="4" t="s">
        <v>15</v>
      </c>
      <c r="B290" s="4" t="s">
        <v>26</v>
      </c>
      <c r="C290">
        <v>87</v>
      </c>
      <c r="D290">
        <v>115</v>
      </c>
      <c r="E290">
        <v>25</v>
      </c>
      <c r="F290" s="4" t="s">
        <v>227</v>
      </c>
      <c r="G290" s="4" t="s">
        <v>611</v>
      </c>
      <c r="H290">
        <v>2019</v>
      </c>
      <c r="I290">
        <v>4</v>
      </c>
      <c r="J290">
        <v>2</v>
      </c>
      <c r="K290" s="6">
        <v>43583</v>
      </c>
      <c r="L290" s="7">
        <v>0.18541666666666667</v>
      </c>
      <c r="M290" s="7">
        <v>0.19166666666666665</v>
      </c>
      <c r="N290" s="8">
        <f t="shared" si="9"/>
        <v>118</v>
      </c>
      <c r="O290" s="13" t="s">
        <v>612</v>
      </c>
      <c r="P290" s="13" t="s">
        <v>613</v>
      </c>
      <c r="Q290">
        <v>58</v>
      </c>
      <c r="R290">
        <v>58</v>
      </c>
      <c r="S290" s="12">
        <f t="shared" si="8"/>
        <v>6.2499999999999778E-3</v>
      </c>
    </row>
    <row r="291" spans="1:19" x14ac:dyDescent="0.25">
      <c r="A291" s="4" t="s">
        <v>15</v>
      </c>
      <c r="B291" s="4" t="s">
        <v>24</v>
      </c>
      <c r="C291">
        <v>21</v>
      </c>
      <c r="D291">
        <v>116</v>
      </c>
      <c r="E291">
        <v>25</v>
      </c>
      <c r="F291" s="4" t="s">
        <v>227</v>
      </c>
      <c r="G291" s="4" t="s">
        <v>611</v>
      </c>
      <c r="H291">
        <v>2019</v>
      </c>
      <c r="I291">
        <v>4</v>
      </c>
      <c r="J291">
        <v>2</v>
      </c>
      <c r="K291" s="6">
        <v>43583</v>
      </c>
      <c r="L291" s="7">
        <v>0.25763888888888892</v>
      </c>
      <c r="M291" s="7">
        <v>0.28194444444444444</v>
      </c>
      <c r="N291" s="8">
        <f t="shared" si="9"/>
        <v>118</v>
      </c>
      <c r="O291" s="13" t="s">
        <v>614</v>
      </c>
      <c r="P291" s="13" t="s">
        <v>615</v>
      </c>
      <c r="Q291">
        <v>60</v>
      </c>
      <c r="R291">
        <v>60</v>
      </c>
      <c r="S291" s="12">
        <f t="shared" si="8"/>
        <v>2.4305555555555525E-2</v>
      </c>
    </row>
    <row r="292" spans="1:19" x14ac:dyDescent="0.25">
      <c r="A292" s="4" t="s">
        <v>15</v>
      </c>
      <c r="B292" s="4" t="s">
        <v>24</v>
      </c>
      <c r="C292">
        <v>22</v>
      </c>
      <c r="D292">
        <v>117</v>
      </c>
      <c r="E292">
        <v>25</v>
      </c>
      <c r="F292" s="4" t="s">
        <v>227</v>
      </c>
      <c r="G292" s="4" t="s">
        <v>591</v>
      </c>
      <c r="H292">
        <v>2019</v>
      </c>
      <c r="I292">
        <v>4</v>
      </c>
      <c r="J292">
        <v>2</v>
      </c>
      <c r="K292" s="6">
        <v>43583</v>
      </c>
      <c r="L292" s="7">
        <v>0.42083333333333334</v>
      </c>
      <c r="M292" s="7">
        <v>0.43611111111111112</v>
      </c>
      <c r="N292" s="8">
        <f t="shared" si="9"/>
        <v>118</v>
      </c>
      <c r="O292" s="13" t="s">
        <v>616</v>
      </c>
      <c r="P292" s="13" t="s">
        <v>617</v>
      </c>
      <c r="Q292">
        <v>74</v>
      </c>
      <c r="R292">
        <v>74</v>
      </c>
      <c r="S292" s="12">
        <f t="shared" si="8"/>
        <v>1.5277777777777779E-2</v>
      </c>
    </row>
    <row r="293" spans="1:19" x14ac:dyDescent="0.25">
      <c r="A293" s="4" t="s">
        <v>15</v>
      </c>
      <c r="B293" s="4" t="s">
        <v>26</v>
      </c>
      <c r="C293">
        <v>88</v>
      </c>
      <c r="D293">
        <v>118</v>
      </c>
      <c r="E293">
        <v>25</v>
      </c>
      <c r="F293" s="4" t="s">
        <v>227</v>
      </c>
      <c r="G293" s="4" t="s">
        <v>620</v>
      </c>
      <c r="H293">
        <v>2019</v>
      </c>
      <c r="I293">
        <v>4</v>
      </c>
      <c r="J293">
        <v>2</v>
      </c>
      <c r="K293" s="6">
        <v>43583</v>
      </c>
      <c r="L293" s="7">
        <v>0.74930555555555556</v>
      </c>
      <c r="M293" s="7">
        <v>0.75624999999999998</v>
      </c>
      <c r="N293" s="8">
        <f t="shared" si="9"/>
        <v>118</v>
      </c>
      <c r="O293" s="13" t="s">
        <v>618</v>
      </c>
      <c r="P293" s="13" t="s">
        <v>619</v>
      </c>
      <c r="Q293">
        <v>66</v>
      </c>
      <c r="R293">
        <v>66</v>
      </c>
      <c r="S293" s="12">
        <f t="shared" si="8"/>
        <v>6.9444444444444198E-3</v>
      </c>
    </row>
    <row r="294" spans="1:19" x14ac:dyDescent="0.25">
      <c r="A294" s="4" t="s">
        <v>15</v>
      </c>
      <c r="B294" s="4" t="s">
        <v>16</v>
      </c>
      <c r="C294">
        <v>101</v>
      </c>
      <c r="D294">
        <v>118</v>
      </c>
      <c r="E294">
        <v>25</v>
      </c>
      <c r="F294" s="4" t="s">
        <v>227</v>
      </c>
      <c r="G294" s="4" t="s">
        <v>620</v>
      </c>
      <c r="H294">
        <v>2019</v>
      </c>
      <c r="I294">
        <v>4</v>
      </c>
      <c r="J294">
        <v>2</v>
      </c>
      <c r="K294" s="6">
        <v>43583</v>
      </c>
      <c r="L294" s="7">
        <v>0.7597222222222223</v>
      </c>
      <c r="M294" s="7">
        <v>0.7631944444444444</v>
      </c>
      <c r="N294" s="8">
        <f t="shared" si="9"/>
        <v>118</v>
      </c>
      <c r="O294" s="13" t="s">
        <v>621</v>
      </c>
      <c r="P294" s="13" t="s">
        <v>622</v>
      </c>
      <c r="Q294">
        <v>66</v>
      </c>
      <c r="R294">
        <v>66</v>
      </c>
      <c r="S294" s="12">
        <f t="shared" si="8"/>
        <v>3.4722222222220989E-3</v>
      </c>
    </row>
    <row r="295" spans="1:19" x14ac:dyDescent="0.25">
      <c r="A295" s="4" t="s">
        <v>15</v>
      </c>
      <c r="B295" s="4" t="s">
        <v>16</v>
      </c>
      <c r="C295">
        <v>102</v>
      </c>
      <c r="D295">
        <v>119</v>
      </c>
      <c r="E295">
        <v>25</v>
      </c>
      <c r="F295" s="4" t="s">
        <v>227</v>
      </c>
      <c r="G295" s="4" t="s">
        <v>625</v>
      </c>
      <c r="H295">
        <v>2019</v>
      </c>
      <c r="I295">
        <v>4</v>
      </c>
      <c r="J295">
        <v>2</v>
      </c>
      <c r="K295" s="6">
        <v>43583</v>
      </c>
      <c r="L295" s="7">
        <v>0.80069444444444438</v>
      </c>
      <c r="M295" s="7">
        <v>0.80347222222222225</v>
      </c>
      <c r="N295" s="8">
        <f t="shared" si="9"/>
        <v>118</v>
      </c>
      <c r="O295" s="13" t="s">
        <v>623</v>
      </c>
      <c r="P295" s="13" t="s">
        <v>624</v>
      </c>
      <c r="Q295">
        <v>67</v>
      </c>
      <c r="R295">
        <v>67</v>
      </c>
      <c r="S295" s="12">
        <f t="shared" si="8"/>
        <v>2.7777777777778789E-3</v>
      </c>
    </row>
    <row r="296" spans="1:19" x14ac:dyDescent="0.25">
      <c r="A296" s="4" t="s">
        <v>15</v>
      </c>
      <c r="B296" s="4" t="s">
        <v>26</v>
      </c>
      <c r="C296">
        <v>89</v>
      </c>
      <c r="D296">
        <v>119</v>
      </c>
      <c r="E296">
        <v>25</v>
      </c>
      <c r="F296" s="4" t="s">
        <v>227</v>
      </c>
      <c r="G296" s="4" t="s">
        <v>625</v>
      </c>
      <c r="H296">
        <v>2019</v>
      </c>
      <c r="I296">
        <v>4</v>
      </c>
      <c r="J296">
        <v>2</v>
      </c>
      <c r="K296" s="6">
        <v>43583</v>
      </c>
      <c r="L296" s="7">
        <v>0.81041666666666667</v>
      </c>
      <c r="M296" s="7">
        <v>0.81666666666666676</v>
      </c>
      <c r="N296" s="8">
        <f t="shared" si="9"/>
        <v>118</v>
      </c>
      <c r="O296" s="13" t="s">
        <v>626</v>
      </c>
      <c r="P296" s="13" t="s">
        <v>627</v>
      </c>
      <c r="Q296">
        <v>67</v>
      </c>
      <c r="R296">
        <v>67</v>
      </c>
      <c r="S296" s="12">
        <f t="shared" si="8"/>
        <v>6.2500000000000888E-3</v>
      </c>
    </row>
    <row r="297" spans="1:19" x14ac:dyDescent="0.25">
      <c r="A297" s="4" t="s">
        <v>15</v>
      </c>
      <c r="B297" s="4" t="s">
        <v>26</v>
      </c>
      <c r="C297">
        <v>90</v>
      </c>
      <c r="D297">
        <v>120</v>
      </c>
      <c r="E297">
        <v>25</v>
      </c>
      <c r="F297" s="4" t="s">
        <v>227</v>
      </c>
      <c r="G297" s="4" t="s">
        <v>630</v>
      </c>
      <c r="H297">
        <v>2019</v>
      </c>
      <c r="I297">
        <v>4</v>
      </c>
      <c r="J297">
        <v>2</v>
      </c>
      <c r="K297" s="6">
        <v>43583</v>
      </c>
      <c r="L297" s="7">
        <v>0.85555555555555562</v>
      </c>
      <c r="M297" s="7">
        <v>0.8618055555555556</v>
      </c>
      <c r="N297" s="8">
        <f t="shared" si="9"/>
        <v>118</v>
      </c>
      <c r="O297" s="13" t="s">
        <v>628</v>
      </c>
      <c r="P297" s="13" t="s">
        <v>629</v>
      </c>
      <c r="Q297">
        <v>72</v>
      </c>
      <c r="R297">
        <v>72</v>
      </c>
      <c r="S297" s="12">
        <f t="shared" si="8"/>
        <v>6.2499999999999778E-3</v>
      </c>
    </row>
    <row r="298" spans="1:19" x14ac:dyDescent="0.25">
      <c r="A298" s="4" t="s">
        <v>15</v>
      </c>
      <c r="B298" s="4" t="s">
        <v>16</v>
      </c>
      <c r="C298">
        <v>103</v>
      </c>
      <c r="D298">
        <v>120</v>
      </c>
      <c r="E298">
        <v>25</v>
      </c>
      <c r="F298" s="4" t="s">
        <v>227</v>
      </c>
      <c r="G298" s="4" t="s">
        <v>630</v>
      </c>
      <c r="H298">
        <v>2019</v>
      </c>
      <c r="I298">
        <v>4</v>
      </c>
      <c r="J298">
        <v>2</v>
      </c>
      <c r="K298" s="6">
        <v>43583</v>
      </c>
      <c r="L298" s="7">
        <v>0.86458333333333337</v>
      </c>
      <c r="M298" s="7">
        <v>0.86875000000000002</v>
      </c>
      <c r="N298" s="8">
        <f t="shared" si="9"/>
        <v>118</v>
      </c>
      <c r="O298" s="13" t="s">
        <v>631</v>
      </c>
      <c r="P298" s="13" t="s">
        <v>632</v>
      </c>
      <c r="Q298">
        <v>72</v>
      </c>
      <c r="R298">
        <v>72</v>
      </c>
      <c r="S298" s="12">
        <f t="shared" si="8"/>
        <v>4.1666666666666519E-3</v>
      </c>
    </row>
    <row r="299" spans="1:19" x14ac:dyDescent="0.25">
      <c r="A299" s="4" t="s">
        <v>15</v>
      </c>
      <c r="B299" s="4" t="s">
        <v>16</v>
      </c>
      <c r="C299">
        <v>104</v>
      </c>
      <c r="D299">
        <v>121</v>
      </c>
      <c r="E299">
        <v>25</v>
      </c>
      <c r="F299" s="4" t="s">
        <v>227</v>
      </c>
      <c r="G299" s="4" t="s">
        <v>635</v>
      </c>
      <c r="H299">
        <v>2019</v>
      </c>
      <c r="I299">
        <v>4</v>
      </c>
      <c r="J299">
        <v>2</v>
      </c>
      <c r="K299" s="6">
        <v>43583</v>
      </c>
      <c r="L299" s="7">
        <v>0.90555555555555556</v>
      </c>
      <c r="M299" s="7">
        <v>0.90902777777777777</v>
      </c>
      <c r="N299" s="8">
        <f t="shared" si="9"/>
        <v>118</v>
      </c>
      <c r="O299" s="13" t="s">
        <v>633</v>
      </c>
      <c r="P299" s="13" t="s">
        <v>634</v>
      </c>
      <c r="Q299">
        <v>66</v>
      </c>
      <c r="R299">
        <v>66</v>
      </c>
      <c r="S299" s="12">
        <f t="shared" si="8"/>
        <v>3.4722222222222099E-3</v>
      </c>
    </row>
    <row r="300" spans="1:19" x14ac:dyDescent="0.25">
      <c r="A300" s="4" t="s">
        <v>15</v>
      </c>
      <c r="B300" s="4" t="s">
        <v>248</v>
      </c>
      <c r="C300">
        <v>24</v>
      </c>
      <c r="D300">
        <v>121</v>
      </c>
      <c r="E300">
        <v>25</v>
      </c>
      <c r="F300" s="4" t="s">
        <v>227</v>
      </c>
      <c r="G300" s="4" t="s">
        <v>635</v>
      </c>
      <c r="H300">
        <v>2019</v>
      </c>
      <c r="I300">
        <v>4</v>
      </c>
      <c r="J300">
        <v>2</v>
      </c>
      <c r="K300" s="6">
        <v>43583</v>
      </c>
      <c r="L300" s="7">
        <v>0.91041666666666676</v>
      </c>
      <c r="M300" s="7">
        <v>0.9145833333333333</v>
      </c>
      <c r="N300" s="8">
        <f t="shared" si="9"/>
        <v>118</v>
      </c>
      <c r="O300" s="13" t="s">
        <v>633</v>
      </c>
      <c r="P300" s="13" t="s">
        <v>636</v>
      </c>
      <c r="Q300">
        <v>66</v>
      </c>
      <c r="R300">
        <v>66</v>
      </c>
      <c r="S300" s="12">
        <f t="shared" si="8"/>
        <v>4.1666666666665408E-3</v>
      </c>
    </row>
    <row r="301" spans="1:19" x14ac:dyDescent="0.25">
      <c r="A301" s="4" t="s">
        <v>15</v>
      </c>
      <c r="B301" s="4" t="s">
        <v>248</v>
      </c>
      <c r="C301">
        <v>25</v>
      </c>
      <c r="D301">
        <v>122</v>
      </c>
      <c r="E301">
        <v>25</v>
      </c>
      <c r="F301" s="4" t="s">
        <v>251</v>
      </c>
      <c r="G301" s="4" t="s">
        <v>252</v>
      </c>
      <c r="H301">
        <v>2019</v>
      </c>
      <c r="I301">
        <v>4</v>
      </c>
      <c r="J301">
        <v>2</v>
      </c>
      <c r="K301" s="6">
        <v>43583</v>
      </c>
      <c r="L301" s="7">
        <v>0.95694444444444438</v>
      </c>
      <c r="M301" s="7">
        <v>0.96180555555555547</v>
      </c>
      <c r="N301" s="8">
        <f t="shared" si="9"/>
        <v>118</v>
      </c>
      <c r="O301" s="13" t="s">
        <v>637</v>
      </c>
      <c r="P301" s="13" t="s">
        <v>636</v>
      </c>
      <c r="Q301">
        <v>75</v>
      </c>
      <c r="R301">
        <v>75</v>
      </c>
      <c r="S301" s="12">
        <f t="shared" si="8"/>
        <v>4.8611111111110938E-3</v>
      </c>
    </row>
    <row r="302" spans="1:19" x14ac:dyDescent="0.25">
      <c r="A302" s="4" t="s">
        <v>15</v>
      </c>
      <c r="B302" s="4" t="s">
        <v>16</v>
      </c>
      <c r="C302">
        <v>105</v>
      </c>
      <c r="D302">
        <v>122</v>
      </c>
      <c r="E302">
        <v>25</v>
      </c>
      <c r="F302" s="4" t="s">
        <v>251</v>
      </c>
      <c r="G302" s="4" t="s">
        <v>252</v>
      </c>
      <c r="H302">
        <v>2019</v>
      </c>
      <c r="I302">
        <v>4</v>
      </c>
      <c r="J302">
        <v>2</v>
      </c>
      <c r="K302" s="6">
        <v>43583</v>
      </c>
      <c r="L302" s="7">
        <v>0.96458333333333324</v>
      </c>
      <c r="N302" s="8">
        <f t="shared" si="9"/>
        <v>118</v>
      </c>
      <c r="O302" s="13" t="s">
        <v>309</v>
      </c>
      <c r="P302" s="13" t="s">
        <v>638</v>
      </c>
      <c r="Q302">
        <v>75</v>
      </c>
      <c r="R302">
        <v>75</v>
      </c>
      <c r="S302" s="12"/>
    </row>
    <row r="303" spans="1:19" x14ac:dyDescent="0.25">
      <c r="A303" s="4" t="s">
        <v>15</v>
      </c>
      <c r="B303" s="4" t="s">
        <v>16</v>
      </c>
      <c r="C303">
        <v>106</v>
      </c>
      <c r="D303">
        <v>123</v>
      </c>
      <c r="E303">
        <v>25</v>
      </c>
      <c r="F303" s="4" t="s">
        <v>251</v>
      </c>
      <c r="G303" s="4" t="s">
        <v>641</v>
      </c>
      <c r="H303">
        <v>2019</v>
      </c>
      <c r="I303">
        <v>4</v>
      </c>
      <c r="J303">
        <v>2</v>
      </c>
      <c r="K303" s="6">
        <v>43584</v>
      </c>
      <c r="L303" s="7">
        <v>6.9444444444444447E-4</v>
      </c>
      <c r="M303" s="7">
        <v>5.5555555555555558E-3</v>
      </c>
      <c r="N303" s="8">
        <f t="shared" si="9"/>
        <v>119</v>
      </c>
      <c r="O303" s="13" t="s">
        <v>639</v>
      </c>
      <c r="P303" s="13" t="s">
        <v>640</v>
      </c>
      <c r="Q303">
        <v>89</v>
      </c>
      <c r="R303">
        <v>89</v>
      </c>
      <c r="S303" s="12">
        <f t="shared" ref="S303:S340" si="10">M303-L303</f>
        <v>4.8611111111111112E-3</v>
      </c>
    </row>
    <row r="304" spans="1:19" x14ac:dyDescent="0.25">
      <c r="A304" s="4" t="s">
        <v>15</v>
      </c>
      <c r="B304" s="4" t="s">
        <v>26</v>
      </c>
      <c r="C304" s="4">
        <v>91</v>
      </c>
      <c r="D304">
        <v>124</v>
      </c>
      <c r="E304">
        <v>25</v>
      </c>
      <c r="F304" s="4" t="s">
        <v>251</v>
      </c>
      <c r="G304" s="4" t="s">
        <v>644</v>
      </c>
      <c r="H304">
        <v>2019</v>
      </c>
      <c r="I304">
        <v>4</v>
      </c>
      <c r="J304">
        <v>2</v>
      </c>
      <c r="K304" s="6">
        <v>43584</v>
      </c>
      <c r="L304" s="7">
        <v>5.2083333333333336E-2</v>
      </c>
      <c r="M304" s="7">
        <v>5.9722222222222225E-2</v>
      </c>
      <c r="N304" s="8">
        <f t="shared" si="9"/>
        <v>119</v>
      </c>
      <c r="O304" s="13" t="s">
        <v>642</v>
      </c>
      <c r="P304" s="13" t="s">
        <v>643</v>
      </c>
      <c r="Q304">
        <v>86</v>
      </c>
      <c r="R304">
        <v>86</v>
      </c>
      <c r="S304" s="12">
        <f t="shared" si="10"/>
        <v>7.6388888888888895E-3</v>
      </c>
    </row>
    <row r="305" spans="1:19" x14ac:dyDescent="0.25">
      <c r="A305" s="4" t="s">
        <v>15</v>
      </c>
      <c r="B305" s="4" t="s">
        <v>16</v>
      </c>
      <c r="C305">
        <v>107</v>
      </c>
      <c r="D305">
        <v>124</v>
      </c>
      <c r="E305">
        <v>25</v>
      </c>
      <c r="F305" s="4" t="s">
        <v>251</v>
      </c>
      <c r="G305" s="4" t="s">
        <v>644</v>
      </c>
      <c r="H305">
        <v>2019</v>
      </c>
      <c r="I305">
        <v>4</v>
      </c>
      <c r="J305">
        <v>2</v>
      </c>
      <c r="K305" s="6">
        <v>43584</v>
      </c>
      <c r="L305" s="7">
        <v>6.1805555555555558E-2</v>
      </c>
      <c r="N305" s="8">
        <f t="shared" si="9"/>
        <v>119</v>
      </c>
      <c r="O305" s="13" t="s">
        <v>309</v>
      </c>
      <c r="P305" s="13" t="s">
        <v>645</v>
      </c>
      <c r="Q305">
        <v>83</v>
      </c>
      <c r="R305">
        <v>83</v>
      </c>
      <c r="S305" s="12"/>
    </row>
    <row r="306" spans="1:19" x14ac:dyDescent="0.25">
      <c r="A306" s="4" t="s">
        <v>15</v>
      </c>
      <c r="B306" s="4" t="s">
        <v>16</v>
      </c>
      <c r="C306">
        <v>108</v>
      </c>
      <c r="D306">
        <v>125</v>
      </c>
      <c r="E306">
        <v>25</v>
      </c>
      <c r="F306" s="4" t="s">
        <v>251</v>
      </c>
      <c r="G306" s="4" t="s">
        <v>648</v>
      </c>
      <c r="H306">
        <v>2019</v>
      </c>
      <c r="I306">
        <v>4</v>
      </c>
      <c r="J306">
        <v>2</v>
      </c>
      <c r="K306" s="6">
        <v>43584</v>
      </c>
      <c r="L306" s="7">
        <v>0.10625</v>
      </c>
      <c r="M306" s="7">
        <v>0.11041666666666666</v>
      </c>
      <c r="N306" s="8">
        <f t="shared" si="9"/>
        <v>119</v>
      </c>
      <c r="O306" s="13" t="s">
        <v>646</v>
      </c>
      <c r="P306" s="13" t="s">
        <v>647</v>
      </c>
      <c r="Q306">
        <v>80</v>
      </c>
      <c r="R306">
        <v>80</v>
      </c>
      <c r="S306" s="12">
        <f t="shared" si="10"/>
        <v>4.1666666666666657E-3</v>
      </c>
    </row>
    <row r="307" spans="1:19" x14ac:dyDescent="0.25">
      <c r="A307" s="4" t="s">
        <v>15</v>
      </c>
      <c r="B307" s="4" t="s">
        <v>26</v>
      </c>
      <c r="C307">
        <v>93</v>
      </c>
      <c r="D307">
        <v>125</v>
      </c>
      <c r="E307">
        <v>25</v>
      </c>
      <c r="F307" s="4" t="s">
        <v>251</v>
      </c>
      <c r="G307" s="4" t="s">
        <v>648</v>
      </c>
      <c r="H307">
        <v>2019</v>
      </c>
      <c r="I307">
        <v>4</v>
      </c>
      <c r="J307">
        <v>2</v>
      </c>
      <c r="K307" s="6">
        <v>43584</v>
      </c>
      <c r="L307" s="7">
        <v>0.1125</v>
      </c>
      <c r="M307" s="7">
        <v>0.11944444444444445</v>
      </c>
      <c r="N307" s="8">
        <f t="shared" si="9"/>
        <v>119</v>
      </c>
      <c r="O307" s="13" t="s">
        <v>649</v>
      </c>
      <c r="P307" s="13" t="s">
        <v>650</v>
      </c>
      <c r="Q307">
        <v>79</v>
      </c>
      <c r="R307">
        <v>79</v>
      </c>
      <c r="S307" s="12">
        <f t="shared" si="10"/>
        <v>6.9444444444444475E-3</v>
      </c>
    </row>
    <row r="308" spans="1:19" x14ac:dyDescent="0.25">
      <c r="A308" s="4" t="s">
        <v>15</v>
      </c>
      <c r="B308" s="4" t="s">
        <v>24</v>
      </c>
      <c r="C308">
        <v>23</v>
      </c>
      <c r="D308">
        <v>125</v>
      </c>
      <c r="E308">
        <v>25</v>
      </c>
      <c r="F308" s="4" t="s">
        <v>251</v>
      </c>
      <c r="G308" s="4" t="s">
        <v>648</v>
      </c>
      <c r="H308">
        <v>2019</v>
      </c>
      <c r="I308">
        <v>4</v>
      </c>
      <c r="J308">
        <v>2</v>
      </c>
      <c r="K308" s="6">
        <v>43584</v>
      </c>
      <c r="L308" s="7">
        <v>0.25416666666666665</v>
      </c>
      <c r="M308" s="7">
        <v>0.27499999999999997</v>
      </c>
      <c r="N308" s="8">
        <f t="shared" si="9"/>
        <v>119</v>
      </c>
      <c r="O308" s="13" t="s">
        <v>241</v>
      </c>
      <c r="P308" s="13" t="s">
        <v>651</v>
      </c>
      <c r="Q308">
        <v>73</v>
      </c>
      <c r="R308">
        <v>73</v>
      </c>
      <c r="S308" s="12">
        <f t="shared" si="10"/>
        <v>2.0833333333333315E-2</v>
      </c>
    </row>
    <row r="309" spans="1:19" x14ac:dyDescent="0.25">
      <c r="A309" s="4" t="s">
        <v>15</v>
      </c>
      <c r="B309" s="4" t="s">
        <v>24</v>
      </c>
      <c r="C309">
        <v>24</v>
      </c>
      <c r="D309">
        <v>126</v>
      </c>
      <c r="E309">
        <v>25</v>
      </c>
      <c r="F309" s="4" t="s">
        <v>227</v>
      </c>
      <c r="G309" s="4" t="s">
        <v>510</v>
      </c>
      <c r="H309">
        <v>2019</v>
      </c>
      <c r="I309">
        <v>4</v>
      </c>
      <c r="J309">
        <v>2</v>
      </c>
      <c r="K309" s="6">
        <v>43584</v>
      </c>
      <c r="L309" s="7">
        <v>0.49861111111111112</v>
      </c>
      <c r="M309" s="7">
        <v>0.51944444444444449</v>
      </c>
      <c r="N309" s="8">
        <f t="shared" si="9"/>
        <v>119</v>
      </c>
      <c r="O309" s="9" t="s">
        <v>652</v>
      </c>
      <c r="P309" s="9" t="s">
        <v>653</v>
      </c>
      <c r="Q309">
        <v>72</v>
      </c>
      <c r="R309">
        <v>72</v>
      </c>
      <c r="S309" s="12">
        <f t="shared" si="10"/>
        <v>2.083333333333337E-2</v>
      </c>
    </row>
    <row r="310" spans="1:19" x14ac:dyDescent="0.25">
      <c r="A310" s="4" t="s">
        <v>15</v>
      </c>
      <c r="B310" s="4" t="s">
        <v>24</v>
      </c>
      <c r="C310">
        <v>25</v>
      </c>
      <c r="D310">
        <v>127</v>
      </c>
      <c r="E310">
        <v>25</v>
      </c>
      <c r="F310" s="4" t="s">
        <v>227</v>
      </c>
      <c r="G310" s="4" t="s">
        <v>513</v>
      </c>
      <c r="H310">
        <v>2019</v>
      </c>
      <c r="I310">
        <v>4</v>
      </c>
      <c r="J310">
        <v>2</v>
      </c>
      <c r="K310" s="6">
        <v>43584</v>
      </c>
      <c r="L310" s="7">
        <v>0.66319444444444442</v>
      </c>
      <c r="M310" s="7">
        <v>0.68402777777777779</v>
      </c>
      <c r="N310" s="8">
        <f t="shared" si="9"/>
        <v>119</v>
      </c>
      <c r="O310" s="9" t="s">
        <v>654</v>
      </c>
      <c r="P310" s="9" t="s">
        <v>655</v>
      </c>
      <c r="Q310">
        <v>88</v>
      </c>
      <c r="R310">
        <v>88</v>
      </c>
      <c r="S310" s="12">
        <f t="shared" si="10"/>
        <v>2.083333333333337E-2</v>
      </c>
    </row>
    <row r="311" spans="1:19" x14ac:dyDescent="0.25">
      <c r="A311" s="4" t="s">
        <v>15</v>
      </c>
      <c r="B311" s="4" t="s">
        <v>16</v>
      </c>
      <c r="C311">
        <v>109</v>
      </c>
      <c r="D311">
        <v>128</v>
      </c>
      <c r="E311">
        <v>25</v>
      </c>
      <c r="F311" s="4" t="s">
        <v>227</v>
      </c>
      <c r="G311" s="4" t="s">
        <v>228</v>
      </c>
      <c r="H311">
        <v>2019</v>
      </c>
      <c r="I311">
        <v>4</v>
      </c>
      <c r="J311">
        <v>2</v>
      </c>
      <c r="K311" s="6">
        <v>43585</v>
      </c>
      <c r="L311" s="7">
        <v>0</v>
      </c>
      <c r="M311" s="7">
        <v>4.8611111111111112E-3</v>
      </c>
      <c r="N311" s="8">
        <f t="shared" si="9"/>
        <v>120</v>
      </c>
      <c r="O311" s="13" t="s">
        <v>231</v>
      </c>
      <c r="P311" s="13" t="s">
        <v>656</v>
      </c>
      <c r="Q311">
        <v>95</v>
      </c>
      <c r="R311">
        <v>95</v>
      </c>
      <c r="S311" s="12">
        <f t="shared" si="10"/>
        <v>4.8611111111111112E-3</v>
      </c>
    </row>
    <row r="312" spans="1:19" x14ac:dyDescent="0.25">
      <c r="A312" s="4" t="s">
        <v>15</v>
      </c>
      <c r="B312" s="4" t="s">
        <v>233</v>
      </c>
      <c r="C312">
        <v>4</v>
      </c>
      <c r="D312">
        <v>128</v>
      </c>
      <c r="E312">
        <v>25</v>
      </c>
      <c r="F312" s="4" t="s">
        <v>227</v>
      </c>
      <c r="G312" s="4" t="s">
        <v>228</v>
      </c>
      <c r="H312">
        <v>2019</v>
      </c>
      <c r="I312">
        <v>4</v>
      </c>
      <c r="J312">
        <v>2</v>
      </c>
      <c r="K312" s="6">
        <v>43585</v>
      </c>
      <c r="L312" s="7">
        <v>7.6388888888888886E-3</v>
      </c>
      <c r="M312" s="7">
        <v>2.013888888888889E-2</v>
      </c>
      <c r="N312" s="8">
        <f t="shared" si="9"/>
        <v>120</v>
      </c>
      <c r="O312" s="13" t="s">
        <v>231</v>
      </c>
      <c r="P312" s="13" t="s">
        <v>657</v>
      </c>
      <c r="Q312">
        <v>95</v>
      </c>
      <c r="R312">
        <v>95</v>
      </c>
      <c r="S312" s="12">
        <f t="shared" si="10"/>
        <v>1.2500000000000001E-2</v>
      </c>
    </row>
    <row r="313" spans="1:19" x14ac:dyDescent="0.25">
      <c r="A313" s="4" t="s">
        <v>15</v>
      </c>
      <c r="B313" s="4" t="s">
        <v>233</v>
      </c>
      <c r="C313">
        <v>5</v>
      </c>
      <c r="D313">
        <v>128</v>
      </c>
      <c r="E313">
        <v>25</v>
      </c>
      <c r="F313" s="4" t="s">
        <v>227</v>
      </c>
      <c r="G313" s="4" t="s">
        <v>228</v>
      </c>
      <c r="H313">
        <v>2019</v>
      </c>
      <c r="I313">
        <v>4</v>
      </c>
      <c r="J313">
        <v>2</v>
      </c>
      <c r="K313" s="6">
        <v>43585</v>
      </c>
      <c r="L313" s="7">
        <v>2.2222222222222223E-2</v>
      </c>
      <c r="M313" s="7">
        <v>3.3333333333333333E-2</v>
      </c>
      <c r="N313" s="8">
        <f t="shared" si="9"/>
        <v>120</v>
      </c>
      <c r="O313" s="13" t="s">
        <v>235</v>
      </c>
      <c r="P313" s="13" t="s">
        <v>657</v>
      </c>
      <c r="Q313">
        <v>95</v>
      </c>
      <c r="R313">
        <v>95</v>
      </c>
      <c r="S313" s="12">
        <f t="shared" si="10"/>
        <v>1.111111111111111E-2</v>
      </c>
    </row>
    <row r="314" spans="1:19" x14ac:dyDescent="0.25">
      <c r="A314" s="4" t="s">
        <v>15</v>
      </c>
      <c r="B314" s="4" t="s">
        <v>233</v>
      </c>
      <c r="C314">
        <v>6</v>
      </c>
      <c r="D314">
        <v>128</v>
      </c>
      <c r="E314">
        <v>25</v>
      </c>
      <c r="F314" s="4" t="s">
        <v>227</v>
      </c>
      <c r="G314" s="4" t="s">
        <v>228</v>
      </c>
      <c r="H314">
        <v>2019</v>
      </c>
      <c r="I314">
        <v>4</v>
      </c>
      <c r="J314">
        <v>2</v>
      </c>
      <c r="K314" s="6">
        <v>43585</v>
      </c>
      <c r="L314" s="7">
        <v>3.4027777777777775E-2</v>
      </c>
      <c r="M314" s="7">
        <v>4.5833333333333337E-2</v>
      </c>
      <c r="N314" s="8">
        <f t="shared" si="9"/>
        <v>120</v>
      </c>
      <c r="O314" s="13" t="s">
        <v>235</v>
      </c>
      <c r="P314" s="13" t="s">
        <v>656</v>
      </c>
      <c r="Q314">
        <v>95</v>
      </c>
      <c r="R314">
        <v>95</v>
      </c>
      <c r="S314" s="12">
        <f t="shared" si="10"/>
        <v>1.1805555555555562E-2</v>
      </c>
    </row>
    <row r="315" spans="1:19" x14ac:dyDescent="0.25">
      <c r="A315" s="4" t="s">
        <v>15</v>
      </c>
      <c r="B315" s="5" t="s">
        <v>44</v>
      </c>
      <c r="C315">
        <v>12</v>
      </c>
      <c r="D315">
        <v>128</v>
      </c>
      <c r="E315">
        <v>25</v>
      </c>
      <c r="F315" s="4" t="s">
        <v>227</v>
      </c>
      <c r="G315" s="4" t="s">
        <v>228</v>
      </c>
      <c r="H315">
        <v>2019</v>
      </c>
      <c r="I315">
        <v>4</v>
      </c>
      <c r="J315">
        <v>2</v>
      </c>
      <c r="K315" s="6">
        <v>43585</v>
      </c>
      <c r="L315" s="7">
        <v>4.7916666666666663E-2</v>
      </c>
      <c r="M315" s="7">
        <v>5.6250000000000001E-2</v>
      </c>
      <c r="N315" s="8">
        <f t="shared" si="9"/>
        <v>120</v>
      </c>
      <c r="O315" s="13" t="s">
        <v>231</v>
      </c>
      <c r="P315" s="13" t="s">
        <v>657</v>
      </c>
      <c r="Q315">
        <v>95</v>
      </c>
      <c r="R315">
        <v>95</v>
      </c>
      <c r="S315" s="12">
        <f t="shared" si="10"/>
        <v>8.3333333333333384E-3</v>
      </c>
    </row>
    <row r="316" spans="1:19" x14ac:dyDescent="0.25">
      <c r="A316" s="4" t="s">
        <v>15</v>
      </c>
      <c r="B316" s="5" t="s">
        <v>44</v>
      </c>
      <c r="C316">
        <v>13</v>
      </c>
      <c r="D316">
        <v>128</v>
      </c>
      <c r="E316">
        <v>25</v>
      </c>
      <c r="F316" s="4" t="s">
        <v>227</v>
      </c>
      <c r="G316" s="4" t="s">
        <v>228</v>
      </c>
      <c r="H316">
        <v>2019</v>
      </c>
      <c r="I316">
        <v>4</v>
      </c>
      <c r="J316">
        <v>2</v>
      </c>
      <c r="K316" s="6">
        <v>43585</v>
      </c>
      <c r="L316" s="7">
        <v>5.6944444444444443E-2</v>
      </c>
      <c r="M316" s="7">
        <v>6.458333333333334E-2</v>
      </c>
      <c r="N316" s="8">
        <f t="shared" si="9"/>
        <v>120</v>
      </c>
      <c r="O316" s="13" t="s">
        <v>229</v>
      </c>
      <c r="P316" s="13" t="s">
        <v>658</v>
      </c>
      <c r="Q316">
        <v>95</v>
      </c>
      <c r="R316">
        <v>95</v>
      </c>
      <c r="S316" s="12">
        <f t="shared" si="10"/>
        <v>7.6388888888888964E-3</v>
      </c>
    </row>
    <row r="317" spans="1:19" x14ac:dyDescent="0.25">
      <c r="A317" s="4" t="s">
        <v>15</v>
      </c>
      <c r="B317" s="5" t="s">
        <v>44</v>
      </c>
      <c r="C317">
        <v>14</v>
      </c>
      <c r="D317">
        <v>128</v>
      </c>
      <c r="E317">
        <v>25</v>
      </c>
      <c r="F317" s="4" t="s">
        <v>227</v>
      </c>
      <c r="G317" s="4" t="s">
        <v>228</v>
      </c>
      <c r="H317">
        <v>2019</v>
      </c>
      <c r="I317">
        <v>4</v>
      </c>
      <c r="J317">
        <v>2</v>
      </c>
      <c r="K317" s="6">
        <v>43585</v>
      </c>
      <c r="L317" s="7">
        <v>6.5972222222222224E-2</v>
      </c>
      <c r="M317" s="7">
        <v>7.3611111111111113E-2</v>
      </c>
      <c r="N317" s="8">
        <f t="shared" si="9"/>
        <v>120</v>
      </c>
      <c r="O317" s="13" t="s">
        <v>229</v>
      </c>
      <c r="P317" s="13" t="s">
        <v>659</v>
      </c>
      <c r="Q317">
        <v>95</v>
      </c>
      <c r="R317">
        <v>95</v>
      </c>
      <c r="S317" s="12">
        <f t="shared" si="10"/>
        <v>7.6388888888888895E-3</v>
      </c>
    </row>
    <row r="318" spans="1:19" x14ac:dyDescent="0.25">
      <c r="A318" s="4" t="s">
        <v>15</v>
      </c>
      <c r="B318" s="5" t="s">
        <v>44</v>
      </c>
      <c r="C318">
        <v>15</v>
      </c>
      <c r="D318">
        <v>128</v>
      </c>
      <c r="E318">
        <v>25</v>
      </c>
      <c r="F318" s="4" t="s">
        <v>227</v>
      </c>
      <c r="G318" s="4" t="s">
        <v>228</v>
      </c>
      <c r="H318">
        <v>2019</v>
      </c>
      <c r="I318">
        <v>4</v>
      </c>
      <c r="J318">
        <v>2</v>
      </c>
      <c r="K318" s="6">
        <v>43585</v>
      </c>
      <c r="L318" s="7">
        <v>7.5694444444444439E-2</v>
      </c>
      <c r="M318" s="7">
        <v>8.2638888888888887E-2</v>
      </c>
      <c r="N318" s="8">
        <f t="shared" si="9"/>
        <v>120</v>
      </c>
      <c r="O318" s="13" t="s">
        <v>225</v>
      </c>
      <c r="P318" s="13" t="s">
        <v>660</v>
      </c>
      <c r="Q318">
        <v>95</v>
      </c>
      <c r="R318">
        <v>95</v>
      </c>
      <c r="S318" s="12">
        <f t="shared" si="10"/>
        <v>6.9444444444444475E-3</v>
      </c>
    </row>
    <row r="319" spans="1:19" x14ac:dyDescent="0.25">
      <c r="A319" s="4" t="s">
        <v>15</v>
      </c>
      <c r="B319" s="5" t="s">
        <v>41</v>
      </c>
      <c r="C319">
        <v>13</v>
      </c>
      <c r="D319">
        <v>128</v>
      </c>
      <c r="E319">
        <v>25</v>
      </c>
      <c r="F319" s="4" t="s">
        <v>227</v>
      </c>
      <c r="G319" s="4" t="s">
        <v>228</v>
      </c>
      <c r="H319">
        <v>2019</v>
      </c>
      <c r="I319">
        <v>4</v>
      </c>
      <c r="J319">
        <v>2</v>
      </c>
      <c r="K319" s="6">
        <v>43585</v>
      </c>
      <c r="L319" s="7">
        <v>8.4722222222222213E-2</v>
      </c>
      <c r="M319" s="7">
        <v>9.2361111111111116E-2</v>
      </c>
      <c r="N319" s="8">
        <f t="shared" si="9"/>
        <v>120</v>
      </c>
      <c r="O319" s="13" t="s">
        <v>247</v>
      </c>
      <c r="P319" s="13" t="s">
        <v>226</v>
      </c>
      <c r="Q319">
        <v>95</v>
      </c>
      <c r="R319">
        <v>95</v>
      </c>
      <c r="S319" s="12">
        <f t="shared" si="10"/>
        <v>7.6388888888889034E-3</v>
      </c>
    </row>
    <row r="320" spans="1:19" x14ac:dyDescent="0.25">
      <c r="A320" s="4" t="s">
        <v>15</v>
      </c>
      <c r="B320" s="4" t="s">
        <v>26</v>
      </c>
      <c r="C320">
        <v>94</v>
      </c>
      <c r="D320">
        <v>128</v>
      </c>
      <c r="E320">
        <v>25</v>
      </c>
      <c r="F320" s="4" t="s">
        <v>227</v>
      </c>
      <c r="G320" s="4" t="s">
        <v>228</v>
      </c>
      <c r="H320">
        <v>2019</v>
      </c>
      <c r="I320">
        <v>4</v>
      </c>
      <c r="J320">
        <v>2</v>
      </c>
      <c r="K320" s="6">
        <v>43585</v>
      </c>
      <c r="L320" s="7">
        <v>9.7222222222222224E-2</v>
      </c>
      <c r="M320" s="7">
        <v>0.10416666666666667</v>
      </c>
      <c r="N320" s="8">
        <f t="shared" si="9"/>
        <v>120</v>
      </c>
      <c r="O320" s="13" t="s">
        <v>235</v>
      </c>
      <c r="P320" s="13" t="s">
        <v>232</v>
      </c>
      <c r="Q320">
        <v>95</v>
      </c>
      <c r="R320">
        <v>95</v>
      </c>
      <c r="S320" s="12">
        <f t="shared" si="10"/>
        <v>6.9444444444444475E-3</v>
      </c>
    </row>
    <row r="321" spans="1:19" x14ac:dyDescent="0.25">
      <c r="A321" s="4" t="s">
        <v>15</v>
      </c>
      <c r="B321" s="4" t="s">
        <v>32</v>
      </c>
      <c r="C321">
        <v>12</v>
      </c>
      <c r="D321">
        <v>128</v>
      </c>
      <c r="E321">
        <v>25</v>
      </c>
      <c r="F321" s="4" t="s">
        <v>227</v>
      </c>
      <c r="G321" s="4" t="s">
        <v>228</v>
      </c>
      <c r="H321">
        <v>2019</v>
      </c>
      <c r="I321">
        <v>4</v>
      </c>
      <c r="J321">
        <v>2</v>
      </c>
      <c r="K321" s="6">
        <v>43585</v>
      </c>
      <c r="L321" s="7">
        <v>0.25069444444444444</v>
      </c>
      <c r="M321" s="7">
        <v>0.26041666666666669</v>
      </c>
      <c r="N321" s="8">
        <f t="shared" si="9"/>
        <v>120</v>
      </c>
      <c r="O321" s="13" t="s">
        <v>661</v>
      </c>
      <c r="P321" s="13" t="s">
        <v>662</v>
      </c>
      <c r="Q321">
        <v>95</v>
      </c>
      <c r="R321">
        <v>95</v>
      </c>
      <c r="S321" s="12">
        <f t="shared" si="10"/>
        <v>9.7222222222222432E-3</v>
      </c>
    </row>
    <row r="322" spans="1:19" x14ac:dyDescent="0.25">
      <c r="A322" s="4" t="s">
        <v>15</v>
      </c>
      <c r="B322" s="4" t="s">
        <v>32</v>
      </c>
      <c r="C322">
        <v>13</v>
      </c>
      <c r="D322">
        <v>128</v>
      </c>
      <c r="E322">
        <v>25</v>
      </c>
      <c r="F322" s="4" t="s">
        <v>227</v>
      </c>
      <c r="G322" s="4" t="s">
        <v>228</v>
      </c>
      <c r="H322">
        <v>2019</v>
      </c>
      <c r="I322">
        <v>4</v>
      </c>
      <c r="J322">
        <v>2</v>
      </c>
      <c r="K322" s="6">
        <v>43585</v>
      </c>
      <c r="L322" s="7">
        <v>0.27569444444444446</v>
      </c>
      <c r="M322" s="7">
        <v>0.28541666666666665</v>
      </c>
      <c r="N322" s="8">
        <f t="shared" si="9"/>
        <v>120</v>
      </c>
      <c r="O322" s="13" t="s">
        <v>235</v>
      </c>
      <c r="P322" s="13" t="s">
        <v>662</v>
      </c>
      <c r="Q322">
        <v>95</v>
      </c>
      <c r="R322">
        <v>95</v>
      </c>
      <c r="S322" s="12">
        <f t="shared" si="10"/>
        <v>9.7222222222221877E-3</v>
      </c>
    </row>
    <row r="323" spans="1:19" x14ac:dyDescent="0.25">
      <c r="A323" s="4" t="s">
        <v>15</v>
      </c>
      <c r="B323" s="4" t="s">
        <v>32</v>
      </c>
      <c r="C323">
        <v>14</v>
      </c>
      <c r="D323">
        <v>128</v>
      </c>
      <c r="E323">
        <v>25</v>
      </c>
      <c r="F323" s="4" t="s">
        <v>227</v>
      </c>
      <c r="G323" s="4" t="s">
        <v>228</v>
      </c>
      <c r="H323">
        <v>2019</v>
      </c>
      <c r="I323">
        <v>4</v>
      </c>
      <c r="J323">
        <v>2</v>
      </c>
      <c r="K323" s="6">
        <v>43585</v>
      </c>
      <c r="L323" s="7">
        <v>0.32500000000000001</v>
      </c>
      <c r="M323" s="7">
        <v>0.33055555555555555</v>
      </c>
      <c r="N323" s="8">
        <f t="shared" si="9"/>
        <v>120</v>
      </c>
      <c r="O323" s="13" t="s">
        <v>503</v>
      </c>
      <c r="P323" s="13" t="s">
        <v>663</v>
      </c>
      <c r="Q323">
        <v>95</v>
      </c>
      <c r="R323">
        <v>95</v>
      </c>
      <c r="S323" s="12">
        <f t="shared" si="10"/>
        <v>5.5555555555555358E-3</v>
      </c>
    </row>
    <row r="324" spans="1:19" x14ac:dyDescent="0.25">
      <c r="A324" s="4" t="s">
        <v>15</v>
      </c>
      <c r="B324" s="5" t="s">
        <v>41</v>
      </c>
      <c r="C324">
        <v>14</v>
      </c>
      <c r="D324">
        <v>128</v>
      </c>
      <c r="E324">
        <v>25</v>
      </c>
      <c r="F324" s="4" t="s">
        <v>227</v>
      </c>
      <c r="G324" s="4" t="s">
        <v>228</v>
      </c>
      <c r="H324">
        <v>2019</v>
      </c>
      <c r="I324">
        <v>4</v>
      </c>
      <c r="J324">
        <v>2</v>
      </c>
      <c r="K324" s="6">
        <v>43585</v>
      </c>
      <c r="L324" s="7">
        <v>0.34375</v>
      </c>
      <c r="M324" s="7">
        <v>0.34930555555555554</v>
      </c>
      <c r="N324" s="8">
        <f t="shared" si="9"/>
        <v>120</v>
      </c>
      <c r="O324" s="13" t="s">
        <v>506</v>
      </c>
      <c r="P324" s="13" t="s">
        <v>656</v>
      </c>
      <c r="Q324">
        <v>95</v>
      </c>
      <c r="R324">
        <v>95</v>
      </c>
      <c r="S324" s="12">
        <f t="shared" si="10"/>
        <v>5.5555555555555358E-3</v>
      </c>
    </row>
    <row r="325" spans="1:19" x14ac:dyDescent="0.25">
      <c r="A325" s="4" t="s">
        <v>15</v>
      </c>
      <c r="B325" s="4" t="s">
        <v>246</v>
      </c>
      <c r="C325">
        <v>2</v>
      </c>
      <c r="D325">
        <v>128</v>
      </c>
      <c r="E325">
        <v>23</v>
      </c>
      <c r="F325" s="4" t="s">
        <v>227</v>
      </c>
      <c r="G325" s="4" t="s">
        <v>228</v>
      </c>
      <c r="H325">
        <v>2019</v>
      </c>
      <c r="I325">
        <v>4</v>
      </c>
      <c r="J325">
        <v>2</v>
      </c>
      <c r="K325" s="6">
        <v>43585</v>
      </c>
      <c r="L325" s="7">
        <v>0.41666666666666669</v>
      </c>
      <c r="M325" s="7">
        <v>0.42291666666666666</v>
      </c>
      <c r="N325" s="8">
        <v>120</v>
      </c>
      <c r="O325" s="13" t="s">
        <v>235</v>
      </c>
      <c r="P325" s="13" t="s">
        <v>226</v>
      </c>
      <c r="Q325">
        <v>95</v>
      </c>
      <c r="R325">
        <v>95</v>
      </c>
      <c r="S325" s="12">
        <f t="shared" si="10"/>
        <v>6.2499999999999778E-3</v>
      </c>
    </row>
    <row r="326" spans="1:19" x14ac:dyDescent="0.25">
      <c r="A326" s="4" t="s">
        <v>15</v>
      </c>
      <c r="B326" s="4" t="s">
        <v>246</v>
      </c>
      <c r="C326">
        <v>3</v>
      </c>
      <c r="D326">
        <v>128</v>
      </c>
      <c r="E326">
        <v>23</v>
      </c>
      <c r="F326" s="4" t="s">
        <v>227</v>
      </c>
      <c r="G326" s="4" t="s">
        <v>228</v>
      </c>
      <c r="H326">
        <v>2019</v>
      </c>
      <c r="I326">
        <v>4</v>
      </c>
      <c r="J326">
        <v>2</v>
      </c>
      <c r="K326" s="6">
        <v>43585</v>
      </c>
      <c r="L326" s="7">
        <v>0.4368055555555555</v>
      </c>
      <c r="M326" s="7">
        <v>0.44236111111111115</v>
      </c>
      <c r="N326" s="8">
        <v>120</v>
      </c>
      <c r="O326" s="13" t="s">
        <v>664</v>
      </c>
      <c r="P326" s="13" t="s">
        <v>226</v>
      </c>
      <c r="Q326">
        <v>95</v>
      </c>
      <c r="R326">
        <v>95</v>
      </c>
      <c r="S326" s="12">
        <f t="shared" si="10"/>
        <v>5.5555555555556468E-3</v>
      </c>
    </row>
    <row r="327" spans="1:19" x14ac:dyDescent="0.25">
      <c r="A327" s="4" t="s">
        <v>15</v>
      </c>
      <c r="B327" s="4" t="s">
        <v>243</v>
      </c>
      <c r="C327">
        <v>2</v>
      </c>
      <c r="D327">
        <v>128</v>
      </c>
      <c r="E327">
        <v>23</v>
      </c>
      <c r="F327" s="4" t="s">
        <v>227</v>
      </c>
      <c r="G327" s="4" t="s">
        <v>228</v>
      </c>
      <c r="H327">
        <v>2019</v>
      </c>
      <c r="I327">
        <v>4</v>
      </c>
      <c r="J327">
        <v>2</v>
      </c>
      <c r="K327" s="6">
        <v>43585</v>
      </c>
      <c r="L327" s="7">
        <v>0.50069444444444444</v>
      </c>
      <c r="M327" s="7">
        <v>0.52916666666666667</v>
      </c>
      <c r="N327" s="8">
        <v>120</v>
      </c>
      <c r="O327" s="13" t="s">
        <v>665</v>
      </c>
      <c r="P327" s="13" t="s">
        <v>426</v>
      </c>
      <c r="Q327">
        <v>95</v>
      </c>
      <c r="R327">
        <v>95</v>
      </c>
      <c r="S327" s="12">
        <f t="shared" si="10"/>
        <v>2.8472222222222232E-2</v>
      </c>
    </row>
    <row r="328" spans="1:19" x14ac:dyDescent="0.25">
      <c r="A328" s="4" t="s">
        <v>15</v>
      </c>
      <c r="B328" s="4" t="s">
        <v>243</v>
      </c>
      <c r="C328">
        <v>3</v>
      </c>
      <c r="D328">
        <v>128</v>
      </c>
      <c r="E328">
        <v>23</v>
      </c>
      <c r="F328" s="4" t="s">
        <v>227</v>
      </c>
      <c r="G328" s="4" t="s">
        <v>228</v>
      </c>
      <c r="H328">
        <v>2019</v>
      </c>
      <c r="I328">
        <v>4</v>
      </c>
      <c r="J328">
        <v>2</v>
      </c>
      <c r="K328" s="6">
        <v>43585</v>
      </c>
      <c r="L328" s="7">
        <v>0.54583333333333328</v>
      </c>
      <c r="M328" s="7">
        <v>0.56944444444444442</v>
      </c>
      <c r="N328" s="8">
        <v>120</v>
      </c>
      <c r="O328" s="13" t="s">
        <v>237</v>
      </c>
      <c r="P328" s="13" t="s">
        <v>666</v>
      </c>
      <c r="Q328">
        <v>95</v>
      </c>
      <c r="R328">
        <v>95</v>
      </c>
      <c r="S328" s="12">
        <f t="shared" si="10"/>
        <v>2.3611111111111138E-2</v>
      </c>
    </row>
    <row r="329" spans="1:19" x14ac:dyDescent="0.25">
      <c r="A329" s="4" t="s">
        <v>15</v>
      </c>
      <c r="B329" s="4" t="s">
        <v>246</v>
      </c>
      <c r="C329">
        <v>4</v>
      </c>
      <c r="D329">
        <v>128</v>
      </c>
      <c r="E329">
        <v>23</v>
      </c>
      <c r="F329" s="4" t="s">
        <v>227</v>
      </c>
      <c r="G329" s="4" t="s">
        <v>228</v>
      </c>
      <c r="H329">
        <v>2019</v>
      </c>
      <c r="I329">
        <v>4</v>
      </c>
      <c r="J329">
        <v>2</v>
      </c>
      <c r="K329" s="6">
        <v>43585</v>
      </c>
      <c r="L329" s="7">
        <v>0.66875000000000007</v>
      </c>
      <c r="M329" s="7">
        <v>0.6743055555555556</v>
      </c>
      <c r="N329" s="8">
        <v>120</v>
      </c>
      <c r="O329" s="13" t="s">
        <v>225</v>
      </c>
      <c r="P329" s="13" t="s">
        <v>667</v>
      </c>
      <c r="Q329">
        <v>95</v>
      </c>
      <c r="R329">
        <v>95</v>
      </c>
      <c r="S329" s="12">
        <f t="shared" si="10"/>
        <v>5.5555555555555358E-3</v>
      </c>
    </row>
    <row r="330" spans="1:19" x14ac:dyDescent="0.25">
      <c r="A330" s="4" t="s">
        <v>15</v>
      </c>
      <c r="B330" s="4" t="s">
        <v>246</v>
      </c>
      <c r="C330">
        <v>5</v>
      </c>
      <c r="D330">
        <v>128</v>
      </c>
      <c r="E330">
        <v>23</v>
      </c>
      <c r="F330" s="4" t="s">
        <v>227</v>
      </c>
      <c r="G330" s="4" t="s">
        <v>228</v>
      </c>
      <c r="H330">
        <v>2019</v>
      </c>
      <c r="I330">
        <v>4</v>
      </c>
      <c r="J330">
        <v>2</v>
      </c>
      <c r="K330" s="6">
        <v>43585</v>
      </c>
      <c r="L330" s="7">
        <v>0.68263888888888891</v>
      </c>
      <c r="M330" s="7">
        <v>0.68680555555555556</v>
      </c>
      <c r="N330" s="8">
        <v>120</v>
      </c>
      <c r="O330" s="13" t="s">
        <v>225</v>
      </c>
      <c r="P330" s="13" t="s">
        <v>667</v>
      </c>
      <c r="Q330">
        <v>95</v>
      </c>
      <c r="R330">
        <v>95</v>
      </c>
      <c r="S330" s="12">
        <f t="shared" si="10"/>
        <v>4.1666666666666519E-3</v>
      </c>
    </row>
    <row r="331" spans="1:19" x14ac:dyDescent="0.25">
      <c r="A331" s="4" t="s">
        <v>15</v>
      </c>
      <c r="B331" s="4" t="s">
        <v>243</v>
      </c>
      <c r="C331">
        <v>4</v>
      </c>
      <c r="D331">
        <v>128</v>
      </c>
      <c r="E331">
        <v>23</v>
      </c>
      <c r="F331" s="4" t="s">
        <v>227</v>
      </c>
      <c r="G331" s="4" t="s">
        <v>228</v>
      </c>
      <c r="H331">
        <v>2019</v>
      </c>
      <c r="I331">
        <v>4</v>
      </c>
      <c r="J331">
        <v>2</v>
      </c>
      <c r="K331" s="6">
        <v>43585</v>
      </c>
      <c r="L331" s="7">
        <v>0.77430555555555547</v>
      </c>
      <c r="M331" s="7">
        <v>0.80138888888888893</v>
      </c>
      <c r="N331" s="8">
        <v>120</v>
      </c>
      <c r="O331" s="13" t="s">
        <v>668</v>
      </c>
      <c r="P331" s="13" t="s">
        <v>669</v>
      </c>
      <c r="Q331">
        <v>95</v>
      </c>
      <c r="R331">
        <v>95</v>
      </c>
      <c r="S331" s="12">
        <f t="shared" si="10"/>
        <v>2.7083333333333459E-2</v>
      </c>
    </row>
    <row r="332" spans="1:19" x14ac:dyDescent="0.25">
      <c r="A332" s="4" t="s">
        <v>15</v>
      </c>
      <c r="B332" s="4" t="s">
        <v>243</v>
      </c>
      <c r="C332">
        <v>5</v>
      </c>
      <c r="D332">
        <v>128</v>
      </c>
      <c r="E332">
        <v>23</v>
      </c>
      <c r="F332" s="4" t="s">
        <v>227</v>
      </c>
      <c r="G332" s="4" t="s">
        <v>228</v>
      </c>
      <c r="H332">
        <v>2019</v>
      </c>
      <c r="I332">
        <v>4</v>
      </c>
      <c r="J332">
        <v>2</v>
      </c>
      <c r="K332" s="6">
        <v>43585</v>
      </c>
      <c r="L332" s="7">
        <v>0.80763888888888891</v>
      </c>
      <c r="M332" s="7">
        <v>0.83194444444444438</v>
      </c>
      <c r="N332" s="8">
        <v>120</v>
      </c>
      <c r="O332" s="13" t="s">
        <v>670</v>
      </c>
      <c r="P332" s="13" t="s">
        <v>671</v>
      </c>
      <c r="Q332">
        <v>95</v>
      </c>
      <c r="R332">
        <v>95</v>
      </c>
      <c r="S332" s="12">
        <f t="shared" si="10"/>
        <v>2.4305555555555469E-2</v>
      </c>
    </row>
    <row r="333" spans="1:19" x14ac:dyDescent="0.25">
      <c r="A333" s="4" t="s">
        <v>15</v>
      </c>
      <c r="B333" s="4" t="s">
        <v>246</v>
      </c>
      <c r="C333">
        <v>6</v>
      </c>
      <c r="D333">
        <v>128</v>
      </c>
      <c r="E333">
        <v>23</v>
      </c>
      <c r="F333" s="4" t="s">
        <v>227</v>
      </c>
      <c r="G333" s="4" t="s">
        <v>228</v>
      </c>
      <c r="H333">
        <v>2019</v>
      </c>
      <c r="I333">
        <v>4</v>
      </c>
      <c r="J333">
        <v>2</v>
      </c>
      <c r="K333" s="6">
        <v>43585</v>
      </c>
      <c r="L333" s="7">
        <v>0.9159722222222223</v>
      </c>
      <c r="M333" s="7">
        <v>0.92152777777777783</v>
      </c>
      <c r="N333" s="8">
        <v>120</v>
      </c>
      <c r="O333" s="13" t="s">
        <v>247</v>
      </c>
      <c r="P333" s="13" t="s">
        <v>232</v>
      </c>
      <c r="Q333">
        <v>95</v>
      </c>
      <c r="R333">
        <v>95</v>
      </c>
      <c r="S333" s="12">
        <f t="shared" si="10"/>
        <v>5.5555555555555358E-3</v>
      </c>
    </row>
    <row r="334" spans="1:19" x14ac:dyDescent="0.25">
      <c r="A334" s="4" t="s">
        <v>15</v>
      </c>
      <c r="B334" s="4" t="s">
        <v>246</v>
      </c>
      <c r="C334">
        <v>7</v>
      </c>
      <c r="D334">
        <v>128</v>
      </c>
      <c r="E334">
        <v>23</v>
      </c>
      <c r="F334" s="4" t="s">
        <v>227</v>
      </c>
      <c r="G334" s="4" t="s">
        <v>228</v>
      </c>
      <c r="H334">
        <v>2019</v>
      </c>
      <c r="I334">
        <v>4</v>
      </c>
      <c r="J334">
        <v>2</v>
      </c>
      <c r="K334" s="6">
        <v>43585</v>
      </c>
      <c r="L334" s="7">
        <v>0.92638888888888893</v>
      </c>
      <c r="M334" s="7">
        <v>0.93194444444444446</v>
      </c>
      <c r="N334" s="8">
        <v>120</v>
      </c>
      <c r="O334" s="13" t="s">
        <v>672</v>
      </c>
      <c r="P334" s="13" t="s">
        <v>666</v>
      </c>
      <c r="Q334">
        <v>95</v>
      </c>
      <c r="R334">
        <v>95</v>
      </c>
      <c r="S334" s="12">
        <f t="shared" si="10"/>
        <v>5.5555555555555358E-3</v>
      </c>
    </row>
    <row r="335" spans="1:19" x14ac:dyDescent="0.25">
      <c r="A335" s="4" t="s">
        <v>15</v>
      </c>
      <c r="B335" s="4" t="s">
        <v>243</v>
      </c>
      <c r="C335">
        <v>6</v>
      </c>
      <c r="D335">
        <v>128</v>
      </c>
      <c r="E335">
        <v>23</v>
      </c>
      <c r="F335" s="4" t="s">
        <v>227</v>
      </c>
      <c r="G335" s="4" t="s">
        <v>228</v>
      </c>
      <c r="H335">
        <v>2019</v>
      </c>
      <c r="I335">
        <v>4</v>
      </c>
      <c r="J335">
        <v>2</v>
      </c>
      <c r="K335" s="6">
        <v>43586</v>
      </c>
      <c r="L335" s="7">
        <v>0</v>
      </c>
      <c r="M335" s="7">
        <v>2.7777777777777776E-2</v>
      </c>
      <c r="N335" s="8">
        <v>121</v>
      </c>
      <c r="O335" s="13" t="s">
        <v>225</v>
      </c>
      <c r="P335" s="13" t="s">
        <v>666</v>
      </c>
      <c r="Q335">
        <v>95</v>
      </c>
      <c r="R335">
        <v>95</v>
      </c>
      <c r="S335" s="12">
        <f t="shared" si="10"/>
        <v>2.7777777777777776E-2</v>
      </c>
    </row>
    <row r="336" spans="1:19" x14ac:dyDescent="0.25">
      <c r="A336" s="4" t="s">
        <v>15</v>
      </c>
      <c r="B336" s="4" t="s">
        <v>243</v>
      </c>
      <c r="C336">
        <v>7</v>
      </c>
      <c r="D336">
        <v>128</v>
      </c>
      <c r="E336">
        <v>23</v>
      </c>
      <c r="F336" s="4" t="s">
        <v>227</v>
      </c>
      <c r="G336" s="4" t="s">
        <v>228</v>
      </c>
      <c r="H336">
        <v>2019</v>
      </c>
      <c r="I336">
        <v>4</v>
      </c>
      <c r="J336">
        <v>2</v>
      </c>
      <c r="K336" s="6">
        <v>43586</v>
      </c>
      <c r="L336" s="7">
        <v>5.2083333333333336E-2</v>
      </c>
      <c r="M336" s="7">
        <v>7.4999999999999997E-2</v>
      </c>
      <c r="N336" s="8">
        <v>121</v>
      </c>
      <c r="O336" s="13" t="s">
        <v>514</v>
      </c>
      <c r="P336" s="13" t="s">
        <v>667</v>
      </c>
      <c r="Q336">
        <v>95</v>
      </c>
      <c r="R336">
        <v>95</v>
      </c>
      <c r="S336" s="12">
        <f t="shared" si="10"/>
        <v>2.2916666666666662E-2</v>
      </c>
    </row>
    <row r="337" spans="1:19" x14ac:dyDescent="0.25">
      <c r="A337" s="4" t="s">
        <v>15</v>
      </c>
      <c r="B337" s="4" t="s">
        <v>246</v>
      </c>
      <c r="C337">
        <v>8</v>
      </c>
      <c r="D337">
        <v>128</v>
      </c>
      <c r="E337">
        <v>23</v>
      </c>
      <c r="F337" s="4" t="s">
        <v>227</v>
      </c>
      <c r="G337" s="4" t="s">
        <v>228</v>
      </c>
      <c r="H337">
        <v>2019</v>
      </c>
      <c r="I337">
        <v>4</v>
      </c>
      <c r="J337">
        <v>2</v>
      </c>
      <c r="K337" s="6">
        <v>43586</v>
      </c>
      <c r="L337" s="7">
        <v>0.16666666666666666</v>
      </c>
      <c r="M337" s="7">
        <v>0.17222222222222225</v>
      </c>
      <c r="N337" s="8">
        <v>121</v>
      </c>
      <c r="O337" s="13" t="s">
        <v>235</v>
      </c>
      <c r="P337" s="13" t="s">
        <v>232</v>
      </c>
      <c r="Q337">
        <v>95</v>
      </c>
      <c r="R337">
        <v>95</v>
      </c>
      <c r="S337" s="12">
        <f t="shared" si="10"/>
        <v>5.5555555555555913E-3</v>
      </c>
    </row>
    <row r="338" spans="1:19" x14ac:dyDescent="0.25">
      <c r="A338" s="4" t="s">
        <v>15</v>
      </c>
      <c r="B338" s="4" t="s">
        <v>246</v>
      </c>
      <c r="C338">
        <v>9</v>
      </c>
      <c r="D338">
        <v>128</v>
      </c>
      <c r="E338">
        <v>23</v>
      </c>
      <c r="F338" s="4" t="s">
        <v>227</v>
      </c>
      <c r="G338" s="4" t="s">
        <v>228</v>
      </c>
      <c r="H338">
        <v>2019</v>
      </c>
      <c r="I338">
        <v>4</v>
      </c>
      <c r="J338">
        <v>2</v>
      </c>
      <c r="K338" s="6">
        <v>43586</v>
      </c>
      <c r="L338" s="7">
        <v>0.17916666666666667</v>
      </c>
      <c r="M338" s="7">
        <v>0.18333333333333335</v>
      </c>
      <c r="N338" s="8">
        <v>121</v>
      </c>
      <c r="O338" s="13" t="s">
        <v>664</v>
      </c>
      <c r="P338" s="13" t="s">
        <v>236</v>
      </c>
      <c r="Q338">
        <v>95</v>
      </c>
      <c r="R338">
        <v>95</v>
      </c>
      <c r="S338" s="12">
        <f t="shared" si="10"/>
        <v>4.1666666666666796E-3</v>
      </c>
    </row>
    <row r="339" spans="1:19" x14ac:dyDescent="0.25">
      <c r="A339" s="4" t="s">
        <v>15</v>
      </c>
      <c r="B339" s="4" t="s">
        <v>243</v>
      </c>
      <c r="C339">
        <v>8</v>
      </c>
      <c r="D339">
        <v>128</v>
      </c>
      <c r="E339">
        <v>23</v>
      </c>
      <c r="F339" s="4" t="s">
        <v>227</v>
      </c>
      <c r="G339" s="4" t="s">
        <v>228</v>
      </c>
      <c r="H339">
        <v>2019</v>
      </c>
      <c r="I339">
        <v>4</v>
      </c>
      <c r="J339">
        <v>2</v>
      </c>
      <c r="K339" s="6">
        <v>43586</v>
      </c>
      <c r="L339" s="7">
        <v>0.24930555555555556</v>
      </c>
      <c r="M339" s="7">
        <v>0.27708333333333335</v>
      </c>
      <c r="N339" s="8">
        <v>121</v>
      </c>
      <c r="O339" s="13" t="s">
        <v>673</v>
      </c>
      <c r="P339" s="13" t="s">
        <v>674</v>
      </c>
      <c r="Q339">
        <v>95</v>
      </c>
      <c r="R339">
        <v>95</v>
      </c>
      <c r="S339" s="12">
        <f t="shared" si="10"/>
        <v>2.777777777777779E-2</v>
      </c>
    </row>
    <row r="340" spans="1:19" x14ac:dyDescent="0.25">
      <c r="A340" s="4" t="s">
        <v>15</v>
      </c>
      <c r="B340" s="4" t="s">
        <v>243</v>
      </c>
      <c r="C340">
        <v>9</v>
      </c>
      <c r="D340">
        <v>128</v>
      </c>
      <c r="E340">
        <v>23</v>
      </c>
      <c r="F340" s="4" t="s">
        <v>227</v>
      </c>
      <c r="G340" s="4" t="s">
        <v>228</v>
      </c>
      <c r="H340">
        <v>2019</v>
      </c>
      <c r="I340">
        <v>4</v>
      </c>
      <c r="J340">
        <v>2</v>
      </c>
      <c r="K340" s="6">
        <v>43586</v>
      </c>
      <c r="L340" s="7">
        <v>0.28263888888888888</v>
      </c>
      <c r="M340" s="7">
        <v>0.30694444444444441</v>
      </c>
      <c r="N340" s="8">
        <v>121</v>
      </c>
      <c r="O340" s="13" t="s">
        <v>675</v>
      </c>
      <c r="P340" s="13" t="s">
        <v>676</v>
      </c>
      <c r="Q340">
        <v>95</v>
      </c>
      <c r="R340">
        <v>95</v>
      </c>
      <c r="S340" s="12">
        <f t="shared" si="10"/>
        <v>2.4305555555555525E-2</v>
      </c>
    </row>
    <row r="341" spans="1:19" x14ac:dyDescent="0.25">
      <c r="A341" s="4"/>
    </row>
    <row r="342" spans="1:19" x14ac:dyDescent="0.25">
      <c r="A342" s="4"/>
    </row>
    <row r="343" spans="1:19" x14ac:dyDescent="0.25">
      <c r="A343" s="4"/>
    </row>
    <row r="344" spans="1:19" x14ac:dyDescent="0.25">
      <c r="A344" s="4"/>
    </row>
    <row r="345" spans="1:19" x14ac:dyDescent="0.25">
      <c r="A345" s="4"/>
    </row>
    <row r="346" spans="1:19" x14ac:dyDescent="0.25">
      <c r="A346" s="4"/>
    </row>
    <row r="347" spans="1:19" x14ac:dyDescent="0.25">
      <c r="A347" s="4"/>
    </row>
    <row r="348" spans="1:19" x14ac:dyDescent="0.25">
      <c r="A348" s="4"/>
    </row>
    <row r="349" spans="1:19" x14ac:dyDescent="0.25">
      <c r="A349" s="4"/>
    </row>
    <row r="350" spans="1:19" x14ac:dyDescent="0.25">
      <c r="A350" s="4"/>
    </row>
    <row r="351" spans="1:19" x14ac:dyDescent="0.25">
      <c r="A351" s="4"/>
    </row>
    <row r="352" spans="1:19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AL521 station list</vt:lpstr>
    </vt:vector>
  </TitlesOfParts>
  <Company>GEOMAR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Dierking, Jan</dc:creator>
  <cp:lastModifiedBy>Dierking, Jan</cp:lastModifiedBy>
  <dcterms:created xsi:type="dcterms:W3CDTF">2019-05-07T12:06:47Z</dcterms:created>
  <dcterms:modified xsi:type="dcterms:W3CDTF">2019-05-07T12:58:32Z</dcterms:modified>
</cp:coreProperties>
</file>