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DH/Google Drive/Publications/2018_Med_BHPs/EPSL/Supplementary Files/"/>
    </mc:Choice>
  </mc:AlternateContent>
  <xr:revisionPtr revIDLastSave="0" documentId="13_ncr:1_{01D5B9CF-1CC9-C745-AC2D-F94AF910FE91}" xr6:coauthVersionLast="45" xr6:coauthVersionMax="45" xr10:uidLastSave="{00000000-0000-0000-0000-000000000000}"/>
  <bookViews>
    <workbookView xWindow="13980" yWindow="460" windowWidth="18680" windowHeight="21140" xr2:uid="{1B2B2A37-77DC-7540-8CED-364DF4301705}"/>
  </bookViews>
  <sheets>
    <sheet name="Table S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5" i="4" l="1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19" i="4" l="1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36" i="4"/>
</calcChain>
</file>

<file path=xl/sharedStrings.xml><?xml version="1.0" encoding="utf-8"?>
<sst xmlns="http://schemas.openxmlformats.org/spreadsheetml/2006/main" count="330" uniqueCount="36">
  <si>
    <t>D</t>
  </si>
  <si>
    <t>B</t>
  </si>
  <si>
    <t>A</t>
  </si>
  <si>
    <t>Hole</t>
  </si>
  <si>
    <t>Core</t>
  </si>
  <si>
    <t>Section</t>
  </si>
  <si>
    <t>cm</t>
  </si>
  <si>
    <t>Depth (mbsf)</t>
  </si>
  <si>
    <t>Event</t>
  </si>
  <si>
    <t>Site</t>
  </si>
  <si>
    <t>i-282</t>
  </si>
  <si>
    <t>S5</t>
  </si>
  <si>
    <t>Age (kyr)</t>
  </si>
  <si>
    <t>Notes</t>
  </si>
  <si>
    <t>S4 top</t>
  </si>
  <si>
    <t>S4 bottom</t>
  </si>
  <si>
    <t>S5 top</t>
  </si>
  <si>
    <t>S5 bottom</t>
  </si>
  <si>
    <t>S74 midpoint</t>
  </si>
  <si>
    <t>E</t>
  </si>
  <si>
    <t>Splice Depth (rmcd)</t>
  </si>
  <si>
    <t>i-282 midpoint</t>
  </si>
  <si>
    <t>S4</t>
  </si>
  <si>
    <t>S74</t>
  </si>
  <si>
    <t>Sample ID</t>
  </si>
  <si>
    <t>Reference</t>
  </si>
  <si>
    <t>S7</t>
  </si>
  <si>
    <t>S5 midpoint</t>
  </si>
  <si>
    <t>S7 midpoint</t>
  </si>
  <si>
    <r>
      <t xml:space="preserve">Lourens (2004) </t>
    </r>
    <r>
      <rPr>
        <i/>
        <sz val="12"/>
        <color theme="1"/>
        <rFont val="Times New Roman"/>
        <family val="1"/>
      </rPr>
      <t>Paleoceanography</t>
    </r>
    <r>
      <rPr>
        <sz val="12"/>
        <color theme="1"/>
        <rFont val="Times New Roman"/>
        <family val="1"/>
      </rPr>
      <t xml:space="preserve">, </t>
    </r>
    <r>
      <rPr>
        <b/>
        <sz val="12"/>
        <color theme="1"/>
        <rFont val="Times New Roman"/>
        <family val="1"/>
      </rPr>
      <t>19</t>
    </r>
    <r>
      <rPr>
        <sz val="12"/>
        <color theme="1"/>
        <rFont val="Times New Roman"/>
        <family val="1"/>
      </rPr>
      <t>, PA3010</t>
    </r>
  </si>
  <si>
    <r>
      <t xml:space="preserve">Lourens (2004) </t>
    </r>
    <r>
      <rPr>
        <i/>
        <sz val="12"/>
        <color theme="1"/>
        <rFont val="Times New Roman"/>
        <family val="1"/>
      </rPr>
      <t>Paleoceanography</t>
    </r>
    <r>
      <rPr>
        <sz val="12"/>
        <color theme="1"/>
        <rFont val="Times New Roman"/>
        <family val="1"/>
      </rPr>
      <t xml:space="preserve">, </t>
    </r>
    <r>
      <rPr>
        <b/>
        <sz val="12"/>
        <color theme="1"/>
        <rFont val="Times New Roman"/>
        <family val="1"/>
      </rPr>
      <t>19</t>
    </r>
    <r>
      <rPr>
        <sz val="12"/>
        <color theme="1"/>
        <rFont val="Times New Roman"/>
        <family val="1"/>
      </rPr>
      <t>, PA3010</t>
    </r>
    <r>
      <rPr>
        <sz val="12"/>
        <color theme="1"/>
        <rFont val="Calibri"/>
        <family val="2"/>
        <scheme val="minor"/>
      </rPr>
      <t/>
    </r>
  </si>
  <si>
    <r>
      <t xml:space="preserve">Sakamoto (1998) </t>
    </r>
    <r>
      <rPr>
        <i/>
        <sz val="12"/>
        <color theme="1"/>
        <rFont val="Times New Roman"/>
        <family val="1"/>
      </rPr>
      <t>Proc. ODP Sci. Res.</t>
    </r>
    <r>
      <rPr>
        <sz val="12"/>
        <color theme="1"/>
        <rFont val="Times New Roman"/>
        <family val="1"/>
      </rPr>
      <t xml:space="preserve">, </t>
    </r>
    <r>
      <rPr>
        <b/>
        <sz val="12"/>
        <color theme="1"/>
        <rFont val="Times New Roman"/>
        <family val="1"/>
      </rPr>
      <t>160</t>
    </r>
    <r>
      <rPr>
        <sz val="12"/>
        <color theme="1"/>
        <rFont val="Times New Roman"/>
        <family val="1"/>
      </rPr>
      <t xml:space="preserve">, 37--59; Emeis et al. (2000) </t>
    </r>
    <r>
      <rPr>
        <i/>
        <sz val="12"/>
        <color theme="1"/>
        <rFont val="Times New Roman"/>
        <family val="1"/>
      </rPr>
      <t>Paleogeog. Paleoclim. Paleoecol.</t>
    </r>
    <r>
      <rPr>
        <sz val="12"/>
        <color theme="1"/>
        <rFont val="Times New Roman"/>
        <family val="1"/>
      </rPr>
      <t xml:space="preserve">, </t>
    </r>
    <r>
      <rPr>
        <b/>
        <sz val="12"/>
        <color theme="1"/>
        <rFont val="Times New Roman"/>
        <family val="1"/>
      </rPr>
      <t>158</t>
    </r>
    <r>
      <rPr>
        <sz val="12"/>
        <color theme="1"/>
        <rFont val="Times New Roman"/>
        <family val="1"/>
      </rPr>
      <t>, 371--395</t>
    </r>
  </si>
  <si>
    <r>
      <t xml:space="preserve">Grant et al. (2017) </t>
    </r>
    <r>
      <rPr>
        <i/>
        <sz val="12"/>
        <color theme="1"/>
        <rFont val="Times New Roman"/>
        <family val="1"/>
      </rPr>
      <t>Quat. Sci. Rev.</t>
    </r>
    <r>
      <rPr>
        <sz val="12"/>
        <color theme="1"/>
        <rFont val="Times New Roman"/>
        <family val="1"/>
      </rPr>
      <t xml:space="preserve">, </t>
    </r>
    <r>
      <rPr>
        <b/>
        <sz val="12"/>
        <color theme="1"/>
        <rFont val="Times New Roman"/>
        <family val="1"/>
      </rPr>
      <t>171</t>
    </r>
    <r>
      <rPr>
        <sz val="12"/>
        <color theme="1"/>
        <rFont val="Times New Roman"/>
        <family val="1"/>
      </rPr>
      <t>, 100--118</t>
    </r>
  </si>
  <si>
    <r>
      <t xml:space="preserve">Grant et al. (2017) </t>
    </r>
    <r>
      <rPr>
        <i/>
        <sz val="12"/>
        <color theme="1"/>
        <rFont val="Times New Roman"/>
        <family val="1"/>
      </rPr>
      <t>Quat. Sci. Rev.</t>
    </r>
    <r>
      <rPr>
        <sz val="12"/>
        <color theme="1"/>
        <rFont val="Times New Roman"/>
        <family val="1"/>
      </rPr>
      <t xml:space="preserve">, </t>
    </r>
    <r>
      <rPr>
        <b/>
        <sz val="12"/>
        <color theme="1"/>
        <rFont val="Times New Roman"/>
        <family val="1"/>
      </rPr>
      <t>171</t>
    </r>
    <r>
      <rPr>
        <sz val="12"/>
        <color theme="1"/>
        <rFont val="Times New Roman"/>
        <family val="1"/>
      </rPr>
      <t>, 100--118</t>
    </r>
    <r>
      <rPr>
        <sz val="12"/>
        <color theme="1"/>
        <rFont val="Calibri"/>
        <family val="2"/>
        <scheme val="minor"/>
      </rPr>
      <t/>
    </r>
  </si>
  <si>
    <r>
      <t xml:space="preserve">Sakamoto (1998) </t>
    </r>
    <r>
      <rPr>
        <i/>
        <sz val="12"/>
        <color theme="1"/>
        <rFont val="Times New Roman"/>
        <family val="1"/>
      </rPr>
      <t>Proc. ODP Sci. Res.</t>
    </r>
    <r>
      <rPr>
        <sz val="12"/>
        <color theme="1"/>
        <rFont val="Times New Roman"/>
        <family val="1"/>
      </rPr>
      <t xml:space="preserve">, </t>
    </r>
    <r>
      <rPr>
        <b/>
        <sz val="12"/>
        <color theme="1"/>
        <rFont val="Times New Roman"/>
        <family val="1"/>
      </rPr>
      <t>160</t>
    </r>
    <r>
      <rPr>
        <sz val="12"/>
        <color theme="1"/>
        <rFont val="Times New Roman"/>
        <family val="1"/>
      </rPr>
      <t xml:space="preserve">, 37--59; Emeis et al. (2000) </t>
    </r>
    <r>
      <rPr>
        <i/>
        <sz val="12"/>
        <color theme="1"/>
        <rFont val="Times New Roman"/>
        <family val="1"/>
      </rPr>
      <t>Paleogeog. Paleoclim. Paleoecol.</t>
    </r>
    <r>
      <rPr>
        <sz val="12"/>
        <color theme="1"/>
        <rFont val="Times New Roman"/>
        <family val="1"/>
      </rPr>
      <t xml:space="preserve">, </t>
    </r>
    <r>
      <rPr>
        <b/>
        <sz val="12"/>
        <color theme="1"/>
        <rFont val="Times New Roman"/>
        <family val="1"/>
      </rPr>
      <t>158</t>
    </r>
    <r>
      <rPr>
        <sz val="12"/>
        <color theme="1"/>
        <rFont val="Times New Roman"/>
        <family val="1"/>
      </rPr>
      <t>, 371--395</t>
    </r>
    <r>
      <rPr>
        <sz val="12"/>
        <color theme="1"/>
        <rFont val="Calibri"/>
        <family val="2"/>
        <scheme val="minor"/>
      </rPr>
      <t/>
    </r>
  </si>
  <si>
    <t>Table S1: Composite depths and age models for both coring sites. mbsf = meters below sea floor; rmcd = revised composite depth; kyr = kiloyears before present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</si>
</sst>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/>
    <xf numFmtId="2" fontId="3" fillId="0" borderId="0" xfId="0" applyNumberFormat="1" applyFont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/>
    <xf numFmtId="0" fontId="5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2F146-4D74-8A49-97B6-4955ED2367CD}">
  <dimension ref="A1:M105"/>
  <sheetViews>
    <sheetView tabSelected="1" zoomScale="75" zoomScaleNormal="100" workbookViewId="0">
      <selection activeCell="L16" sqref="L16"/>
    </sheetView>
  </sheetViews>
  <sheetFormatPr baseColWidth="10" defaultRowHeight="16" x14ac:dyDescent="0.2"/>
  <cols>
    <col min="1" max="1" width="6" style="1" customWidth="1"/>
    <col min="2" max="2" width="18.1640625" style="1" customWidth="1"/>
    <col min="3" max="3" width="7.33203125" style="3" customWidth="1"/>
    <col min="4" max="6" width="7.83203125" style="3" customWidth="1"/>
    <col min="7" max="7" width="8.5" style="3" customWidth="1"/>
    <col min="8" max="8" width="10.83203125" style="3"/>
    <col min="9" max="9" width="12.6640625" style="3" customWidth="1"/>
    <col min="10" max="10" width="10.83203125" style="3"/>
    <col min="11" max="11" width="14.83203125" style="1" customWidth="1"/>
    <col min="12" max="12" width="104.1640625" style="1" customWidth="1"/>
    <col min="13" max="16384" width="10.83203125" style="1"/>
  </cols>
  <sheetData>
    <row r="1" spans="1:13" ht="46" customHeight="1" x14ac:dyDescent="0.2">
      <c r="A1" s="21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3" s="2" customFormat="1" ht="33" customHeight="1" thickBot="1" x14ac:dyDescent="0.25">
      <c r="A2" s="8" t="s">
        <v>8</v>
      </c>
      <c r="B2" s="8" t="s">
        <v>24</v>
      </c>
      <c r="C2" s="9" t="s">
        <v>9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20</v>
      </c>
      <c r="J2" s="9" t="s">
        <v>12</v>
      </c>
      <c r="K2" s="8" t="s">
        <v>13</v>
      </c>
      <c r="L2" s="8" t="s">
        <v>25</v>
      </c>
    </row>
    <row r="3" spans="1:13" x14ac:dyDescent="0.2">
      <c r="A3" s="1" t="s">
        <v>22</v>
      </c>
      <c r="B3" s="1" t="str">
        <f t="shared" ref="B3:B35" si="0">CONCATENATE(C3,D3,"-",E3,"H-",F3, " ",G3," cm")</f>
        <v>967D-1H-4 85 cm</v>
      </c>
      <c r="C3" s="3">
        <v>967</v>
      </c>
      <c r="D3" s="3" t="s">
        <v>0</v>
      </c>
      <c r="E3" s="3">
        <v>1</v>
      </c>
      <c r="F3" s="3">
        <v>4</v>
      </c>
      <c r="G3" s="4">
        <v>85</v>
      </c>
      <c r="H3" s="5">
        <v>5.35</v>
      </c>
      <c r="I3" s="5">
        <v>5.2814469453376205</v>
      </c>
      <c r="J3" s="4">
        <v>101.8</v>
      </c>
      <c r="K3" s="1" t="s">
        <v>14</v>
      </c>
      <c r="L3" s="6" t="s">
        <v>32</v>
      </c>
    </row>
    <row r="4" spans="1:13" x14ac:dyDescent="0.2">
      <c r="A4" s="1" t="s">
        <v>22</v>
      </c>
      <c r="B4" s="1" t="str">
        <f t="shared" si="0"/>
        <v>967D-1H-4 87 cm</v>
      </c>
      <c r="C4" s="3">
        <v>967</v>
      </c>
      <c r="D4" s="3" t="s">
        <v>0</v>
      </c>
      <c r="E4" s="3">
        <v>1</v>
      </c>
      <c r="F4" s="3">
        <v>4</v>
      </c>
      <c r="G4" s="4">
        <v>87</v>
      </c>
      <c r="H4" s="5">
        <v>5.37</v>
      </c>
      <c r="I4" s="5">
        <v>5.3011897106109327</v>
      </c>
      <c r="J4" s="4">
        <v>102.345454545454</v>
      </c>
      <c r="L4" s="6" t="s">
        <v>32</v>
      </c>
      <c r="M4" s="7"/>
    </row>
    <row r="5" spans="1:13" x14ac:dyDescent="0.2">
      <c r="A5" s="1" t="s">
        <v>22</v>
      </c>
      <c r="B5" s="1" t="str">
        <f t="shared" si="0"/>
        <v>967D-1H-4 88.5 cm</v>
      </c>
      <c r="C5" s="3">
        <v>967</v>
      </c>
      <c r="D5" s="3" t="s">
        <v>0</v>
      </c>
      <c r="E5" s="3">
        <v>1</v>
      </c>
      <c r="F5" s="3">
        <v>4</v>
      </c>
      <c r="G5" s="4">
        <v>88.5</v>
      </c>
      <c r="H5" s="5">
        <v>5.3849999999999998</v>
      </c>
      <c r="I5" s="5">
        <v>5.3159967845659164</v>
      </c>
      <c r="J5" s="4">
        <v>102.89090909090901</v>
      </c>
      <c r="L5" s="6" t="s">
        <v>33</v>
      </c>
      <c r="M5" s="7"/>
    </row>
    <row r="6" spans="1:13" x14ac:dyDescent="0.2">
      <c r="A6" s="1" t="s">
        <v>22</v>
      </c>
      <c r="B6" s="1" t="str">
        <f t="shared" si="0"/>
        <v>967D-1H-4 89.5 cm</v>
      </c>
      <c r="C6" s="3">
        <v>967</v>
      </c>
      <c r="D6" s="3" t="s">
        <v>0</v>
      </c>
      <c r="E6" s="3">
        <v>1</v>
      </c>
      <c r="F6" s="3">
        <v>4</v>
      </c>
      <c r="G6" s="4">
        <v>89.5</v>
      </c>
      <c r="H6" s="5">
        <v>5.3949999999999996</v>
      </c>
      <c r="I6" s="5">
        <v>5.3258681672025716</v>
      </c>
      <c r="J6" s="4">
        <v>103.163636363636</v>
      </c>
      <c r="L6" s="6" t="s">
        <v>33</v>
      </c>
      <c r="M6" s="7"/>
    </row>
    <row r="7" spans="1:13" x14ac:dyDescent="0.2">
      <c r="A7" s="1" t="s">
        <v>22</v>
      </c>
      <c r="B7" s="1" t="str">
        <f t="shared" si="0"/>
        <v>967D-1H-4 90.5 cm</v>
      </c>
      <c r="C7" s="3">
        <v>967</v>
      </c>
      <c r="D7" s="3" t="s">
        <v>0</v>
      </c>
      <c r="E7" s="3">
        <v>1</v>
      </c>
      <c r="F7" s="3">
        <v>4</v>
      </c>
      <c r="G7" s="4">
        <v>90.5</v>
      </c>
      <c r="H7" s="5">
        <v>5.4050000000000002</v>
      </c>
      <c r="I7" s="5">
        <v>5.3357395498392286</v>
      </c>
      <c r="J7" s="4">
        <v>103.436363636363</v>
      </c>
      <c r="L7" s="6" t="s">
        <v>33</v>
      </c>
    </row>
    <row r="8" spans="1:13" x14ac:dyDescent="0.2">
      <c r="A8" s="1" t="s">
        <v>22</v>
      </c>
      <c r="B8" s="1" t="str">
        <f t="shared" si="0"/>
        <v>967D-1H-4 91.5 cm</v>
      </c>
      <c r="C8" s="3">
        <v>967</v>
      </c>
      <c r="D8" s="3" t="s">
        <v>0</v>
      </c>
      <c r="E8" s="3">
        <v>1</v>
      </c>
      <c r="F8" s="3">
        <v>4</v>
      </c>
      <c r="G8" s="4">
        <v>91.5</v>
      </c>
      <c r="H8" s="5">
        <v>5.415</v>
      </c>
      <c r="I8" s="5">
        <v>5.3456109324758847</v>
      </c>
      <c r="J8" s="4">
        <v>103.70909090908999</v>
      </c>
      <c r="L8" s="6" t="s">
        <v>33</v>
      </c>
    </row>
    <row r="9" spans="1:13" x14ac:dyDescent="0.2">
      <c r="A9" s="1" t="s">
        <v>22</v>
      </c>
      <c r="B9" s="1" t="str">
        <f t="shared" si="0"/>
        <v>967D-1H-4 92.5 cm</v>
      </c>
      <c r="C9" s="3">
        <v>967</v>
      </c>
      <c r="D9" s="3" t="s">
        <v>0</v>
      </c>
      <c r="E9" s="3">
        <v>1</v>
      </c>
      <c r="F9" s="3">
        <v>4</v>
      </c>
      <c r="G9" s="4">
        <v>92.5</v>
      </c>
      <c r="H9" s="5">
        <v>5.4249999999999998</v>
      </c>
      <c r="I9" s="5">
        <v>5.3554823151125399</v>
      </c>
      <c r="J9" s="4">
        <v>103.981818181818</v>
      </c>
      <c r="L9" s="6" t="s">
        <v>33</v>
      </c>
    </row>
    <row r="10" spans="1:13" x14ac:dyDescent="0.2">
      <c r="A10" s="1" t="s">
        <v>22</v>
      </c>
      <c r="B10" s="1" t="str">
        <f t="shared" si="0"/>
        <v>967D-1H-4 93.5 cm</v>
      </c>
      <c r="C10" s="3">
        <v>967</v>
      </c>
      <c r="D10" s="3" t="s">
        <v>0</v>
      </c>
      <c r="E10" s="3">
        <v>1</v>
      </c>
      <c r="F10" s="3">
        <v>4</v>
      </c>
      <c r="G10" s="4">
        <v>93.5</v>
      </c>
      <c r="H10" s="5">
        <v>5.4350000000000005</v>
      </c>
      <c r="I10" s="5">
        <v>5.365353697749196</v>
      </c>
      <c r="J10" s="4">
        <v>104.254545454545</v>
      </c>
      <c r="L10" s="6" t="s">
        <v>33</v>
      </c>
    </row>
    <row r="11" spans="1:13" x14ac:dyDescent="0.2">
      <c r="A11" s="1" t="s">
        <v>22</v>
      </c>
      <c r="B11" s="1" t="str">
        <f t="shared" si="0"/>
        <v>967D-1H-4 94.5 cm</v>
      </c>
      <c r="C11" s="3">
        <v>967</v>
      </c>
      <c r="D11" s="3" t="s">
        <v>0</v>
      </c>
      <c r="E11" s="3">
        <v>1</v>
      </c>
      <c r="F11" s="3">
        <v>4</v>
      </c>
      <c r="G11" s="4">
        <v>94.5</v>
      </c>
      <c r="H11" s="5">
        <v>5.4450000000000003</v>
      </c>
      <c r="I11" s="5">
        <v>5.3752250803858521</v>
      </c>
      <c r="J11" s="4">
        <v>104.52727272727201</v>
      </c>
      <c r="L11" s="6" t="s">
        <v>33</v>
      </c>
    </row>
    <row r="12" spans="1:13" x14ac:dyDescent="0.2">
      <c r="A12" s="1" t="s">
        <v>22</v>
      </c>
      <c r="B12" s="1" t="str">
        <f t="shared" si="0"/>
        <v>967D-1H-4 95.5 cm</v>
      </c>
      <c r="C12" s="3">
        <v>967</v>
      </c>
      <c r="D12" s="3" t="s">
        <v>0</v>
      </c>
      <c r="E12" s="3">
        <v>1</v>
      </c>
      <c r="F12" s="3">
        <v>4</v>
      </c>
      <c r="G12" s="4">
        <v>95.5</v>
      </c>
      <c r="H12" s="5">
        <v>5.4550000000000001</v>
      </c>
      <c r="I12" s="5">
        <v>5.3850964630225073</v>
      </c>
      <c r="J12" s="4">
        <v>104.799999999999</v>
      </c>
      <c r="L12" s="6" t="s">
        <v>33</v>
      </c>
    </row>
    <row r="13" spans="1:13" x14ac:dyDescent="0.2">
      <c r="A13" s="1" t="s">
        <v>22</v>
      </c>
      <c r="B13" s="1" t="str">
        <f t="shared" si="0"/>
        <v>967D-1H-4 96.5 cm</v>
      </c>
      <c r="C13" s="3">
        <v>967</v>
      </c>
      <c r="D13" s="3" t="s">
        <v>0</v>
      </c>
      <c r="E13" s="3">
        <v>1</v>
      </c>
      <c r="F13" s="3">
        <v>4</v>
      </c>
      <c r="G13" s="4">
        <v>96.5</v>
      </c>
      <c r="H13" s="5">
        <v>5.4649999999999999</v>
      </c>
      <c r="I13" s="5">
        <v>5.3949678456591634</v>
      </c>
      <c r="J13" s="4">
        <v>104.799999999999</v>
      </c>
      <c r="L13" s="6" t="s">
        <v>33</v>
      </c>
    </row>
    <row r="14" spans="1:13" x14ac:dyDescent="0.2">
      <c r="A14" s="1" t="s">
        <v>22</v>
      </c>
      <c r="B14" s="1" t="str">
        <f t="shared" si="0"/>
        <v>967D-1H-4 97.5 cm</v>
      </c>
      <c r="C14" s="3">
        <v>967</v>
      </c>
      <c r="D14" s="3" t="s">
        <v>0</v>
      </c>
      <c r="E14" s="3">
        <v>1</v>
      </c>
      <c r="F14" s="3">
        <v>4</v>
      </c>
      <c r="G14" s="4">
        <v>97.5</v>
      </c>
      <c r="H14" s="5">
        <v>5.4749999999999996</v>
      </c>
      <c r="I14" s="5">
        <v>5.4048392282958195</v>
      </c>
      <c r="J14" s="4">
        <v>105.07272727272699</v>
      </c>
      <c r="L14" s="6" t="s">
        <v>33</v>
      </c>
    </row>
    <row r="15" spans="1:13" x14ac:dyDescent="0.2">
      <c r="A15" s="1" t="s">
        <v>22</v>
      </c>
      <c r="B15" s="1" t="str">
        <f t="shared" si="0"/>
        <v>967D-1H-4 98.5 cm</v>
      </c>
      <c r="C15" s="3">
        <v>967</v>
      </c>
      <c r="D15" s="3" t="s">
        <v>0</v>
      </c>
      <c r="E15" s="3">
        <v>1</v>
      </c>
      <c r="F15" s="3">
        <v>4</v>
      </c>
      <c r="G15" s="4">
        <v>98.5</v>
      </c>
      <c r="H15" s="5">
        <v>5.4850000000000003</v>
      </c>
      <c r="I15" s="5">
        <v>5.4147106109324765</v>
      </c>
      <c r="J15" s="4">
        <v>105.345454545454</v>
      </c>
      <c r="L15" s="6" t="s">
        <v>33</v>
      </c>
    </row>
    <row r="16" spans="1:13" x14ac:dyDescent="0.2">
      <c r="A16" s="1" t="s">
        <v>22</v>
      </c>
      <c r="B16" s="1" t="str">
        <f t="shared" si="0"/>
        <v>967D-1H-4 100 cm</v>
      </c>
      <c r="C16" s="3">
        <v>967</v>
      </c>
      <c r="D16" s="3" t="s">
        <v>0</v>
      </c>
      <c r="E16" s="3">
        <v>1</v>
      </c>
      <c r="F16" s="3">
        <v>4</v>
      </c>
      <c r="G16" s="4">
        <v>100</v>
      </c>
      <c r="H16" s="5">
        <v>5.5</v>
      </c>
      <c r="I16" s="5">
        <v>5.4295176848874593</v>
      </c>
      <c r="J16" s="4">
        <v>105.89090909090901</v>
      </c>
      <c r="K16" s="1" t="s">
        <v>15</v>
      </c>
      <c r="L16" s="6" t="s">
        <v>33</v>
      </c>
    </row>
    <row r="17" spans="1:12" x14ac:dyDescent="0.2">
      <c r="A17" s="1" t="s">
        <v>22</v>
      </c>
      <c r="B17" s="1" t="str">
        <f t="shared" si="0"/>
        <v>967D-1H-4 102 cm</v>
      </c>
      <c r="C17" s="3">
        <v>967</v>
      </c>
      <c r="D17" s="3" t="s">
        <v>0</v>
      </c>
      <c r="E17" s="3">
        <v>1</v>
      </c>
      <c r="F17" s="3">
        <v>4</v>
      </c>
      <c r="G17" s="4">
        <v>102</v>
      </c>
      <c r="H17" s="5">
        <v>5.52</v>
      </c>
      <c r="I17" s="5">
        <v>5.4492604501607707</v>
      </c>
      <c r="J17" s="4">
        <v>106.436363636363</v>
      </c>
      <c r="L17" s="6" t="s">
        <v>33</v>
      </c>
    </row>
    <row r="18" spans="1:12" x14ac:dyDescent="0.2">
      <c r="A18" s="1" t="s">
        <v>22</v>
      </c>
      <c r="B18" s="1" t="str">
        <f t="shared" si="0"/>
        <v>967D-1H-4 104 cm</v>
      </c>
      <c r="C18" s="3">
        <v>967</v>
      </c>
      <c r="D18" s="3" t="s">
        <v>0</v>
      </c>
      <c r="E18" s="3">
        <v>1</v>
      </c>
      <c r="F18" s="3">
        <v>4</v>
      </c>
      <c r="G18" s="4">
        <v>104</v>
      </c>
      <c r="H18" s="5">
        <v>5.54</v>
      </c>
      <c r="I18" s="5">
        <v>5.4690032154340837</v>
      </c>
      <c r="J18" s="4">
        <v>106.981818181818</v>
      </c>
      <c r="L18" s="6" t="s">
        <v>33</v>
      </c>
    </row>
    <row r="19" spans="1:12" x14ac:dyDescent="0.2">
      <c r="A19" s="1" t="s">
        <v>11</v>
      </c>
      <c r="B19" s="1" t="str">
        <f t="shared" si="0"/>
        <v>967B-2H-1 106 cm</v>
      </c>
      <c r="C19" s="3">
        <v>967</v>
      </c>
      <c r="D19" s="3" t="s">
        <v>1</v>
      </c>
      <c r="E19" s="3">
        <v>2</v>
      </c>
      <c r="F19" s="3">
        <v>1</v>
      </c>
      <c r="G19" s="4">
        <v>106</v>
      </c>
      <c r="H19" s="5">
        <v>6.3599999999999994</v>
      </c>
      <c r="I19" s="5">
        <v>7.48</v>
      </c>
      <c r="J19" s="4">
        <v>121.363</v>
      </c>
      <c r="K19" s="6"/>
      <c r="L19" s="6" t="s">
        <v>33</v>
      </c>
    </row>
    <row r="20" spans="1:12" x14ac:dyDescent="0.2">
      <c r="A20" s="1" t="s">
        <v>11</v>
      </c>
      <c r="B20" s="1" t="str">
        <f t="shared" si="0"/>
        <v>967B-2H-1 108 cm</v>
      </c>
      <c r="C20" s="3">
        <v>967</v>
      </c>
      <c r="D20" s="3" t="s">
        <v>1</v>
      </c>
      <c r="E20" s="3">
        <v>2</v>
      </c>
      <c r="F20" s="3">
        <v>1</v>
      </c>
      <c r="G20" s="4">
        <v>108</v>
      </c>
      <c r="H20" s="5">
        <v>6.38</v>
      </c>
      <c r="I20" s="5">
        <v>7.5</v>
      </c>
      <c r="J20" s="4">
        <v>121.5</v>
      </c>
      <c r="K20" s="6" t="s">
        <v>16</v>
      </c>
      <c r="L20" s="6" t="s">
        <v>33</v>
      </c>
    </row>
    <row r="21" spans="1:12" x14ac:dyDescent="0.2">
      <c r="A21" s="1" t="s">
        <v>11</v>
      </c>
      <c r="B21" s="1" t="str">
        <f t="shared" si="0"/>
        <v>967B-2H-1 109.5 cm</v>
      </c>
      <c r="C21" s="3">
        <v>967</v>
      </c>
      <c r="D21" s="3" t="s">
        <v>1</v>
      </c>
      <c r="E21" s="3">
        <v>2</v>
      </c>
      <c r="F21" s="3">
        <v>1</v>
      </c>
      <c r="G21" s="4">
        <v>109.5</v>
      </c>
      <c r="H21" s="5">
        <v>6.3949999999999996</v>
      </c>
      <c r="I21" s="5">
        <v>7.5150000000000006</v>
      </c>
      <c r="J21" s="4">
        <v>121.95333333333301</v>
      </c>
      <c r="K21" s="6"/>
      <c r="L21" s="6" t="s">
        <v>33</v>
      </c>
    </row>
    <row r="22" spans="1:12" x14ac:dyDescent="0.2">
      <c r="A22" s="1" t="s">
        <v>11</v>
      </c>
      <c r="B22" s="1" t="str">
        <f t="shared" si="0"/>
        <v>967B-2H-1 110.5 cm</v>
      </c>
      <c r="C22" s="3">
        <v>967</v>
      </c>
      <c r="D22" s="3" t="s">
        <v>1</v>
      </c>
      <c r="E22" s="3">
        <v>2</v>
      </c>
      <c r="F22" s="3">
        <v>1</v>
      </c>
      <c r="G22" s="4">
        <v>110.5</v>
      </c>
      <c r="H22" s="5">
        <v>6.4049999999999994</v>
      </c>
      <c r="I22" s="5">
        <v>7.5249999999999986</v>
      </c>
      <c r="J22" s="4">
        <v>122.18</v>
      </c>
      <c r="K22" s="6"/>
      <c r="L22" s="6" t="s">
        <v>33</v>
      </c>
    </row>
    <row r="23" spans="1:12" x14ac:dyDescent="0.2">
      <c r="A23" s="1" t="s">
        <v>11</v>
      </c>
      <c r="B23" s="1" t="str">
        <f t="shared" si="0"/>
        <v>967B-2H-1 111.5 cm</v>
      </c>
      <c r="C23" s="3">
        <v>967</v>
      </c>
      <c r="D23" s="3" t="s">
        <v>1</v>
      </c>
      <c r="E23" s="3">
        <v>2</v>
      </c>
      <c r="F23" s="3">
        <v>1</v>
      </c>
      <c r="G23" s="4">
        <v>111.5</v>
      </c>
      <c r="H23" s="5">
        <v>6.415</v>
      </c>
      <c r="I23" s="5">
        <v>7.5350000000000001</v>
      </c>
      <c r="J23" s="4">
        <v>122.406666666666</v>
      </c>
      <c r="K23" s="6"/>
      <c r="L23" s="6" t="s">
        <v>33</v>
      </c>
    </row>
    <row r="24" spans="1:12" x14ac:dyDescent="0.2">
      <c r="A24" s="1" t="s">
        <v>11</v>
      </c>
      <c r="B24" s="1" t="str">
        <f t="shared" si="0"/>
        <v>967B-2H-1 114 cm</v>
      </c>
      <c r="C24" s="3">
        <v>967</v>
      </c>
      <c r="D24" s="3" t="s">
        <v>1</v>
      </c>
      <c r="E24" s="3">
        <v>2</v>
      </c>
      <c r="F24" s="3">
        <v>1</v>
      </c>
      <c r="G24" s="4">
        <v>114</v>
      </c>
      <c r="H24" s="5">
        <v>6.4399999999999995</v>
      </c>
      <c r="I24" s="5">
        <v>7.5600000000000023</v>
      </c>
      <c r="J24" s="4">
        <v>122.86</v>
      </c>
      <c r="K24" s="6"/>
      <c r="L24" s="6" t="s">
        <v>33</v>
      </c>
    </row>
    <row r="25" spans="1:12" x14ac:dyDescent="0.2">
      <c r="A25" s="1" t="s">
        <v>11</v>
      </c>
      <c r="B25" s="1" t="str">
        <f t="shared" si="0"/>
        <v>967B-2H-1 116 cm</v>
      </c>
      <c r="C25" s="3">
        <v>967</v>
      </c>
      <c r="D25" s="3" t="s">
        <v>1</v>
      </c>
      <c r="E25" s="3">
        <v>2</v>
      </c>
      <c r="F25" s="3">
        <v>1</v>
      </c>
      <c r="G25" s="4">
        <v>116</v>
      </c>
      <c r="H25" s="5">
        <v>6.46</v>
      </c>
      <c r="I25" s="5">
        <v>7.5800000000000018</v>
      </c>
      <c r="J25" s="4">
        <v>123.31333333333301</v>
      </c>
      <c r="K25" s="6"/>
      <c r="L25" s="6" t="s">
        <v>33</v>
      </c>
    </row>
    <row r="26" spans="1:12" x14ac:dyDescent="0.2">
      <c r="A26" s="1" t="s">
        <v>11</v>
      </c>
      <c r="B26" s="1" t="str">
        <f t="shared" si="0"/>
        <v>967B-2H-1 120 cm</v>
      </c>
      <c r="C26" s="3">
        <v>967</v>
      </c>
      <c r="D26" s="3" t="s">
        <v>1</v>
      </c>
      <c r="E26" s="3">
        <v>2</v>
      </c>
      <c r="F26" s="3">
        <v>1</v>
      </c>
      <c r="G26" s="4">
        <v>120</v>
      </c>
      <c r="H26" s="5">
        <v>6.5</v>
      </c>
      <c r="I26" s="5">
        <v>7.620000000000001</v>
      </c>
      <c r="J26" s="4">
        <v>124.22</v>
      </c>
      <c r="K26" s="6"/>
      <c r="L26" s="6" t="s">
        <v>33</v>
      </c>
    </row>
    <row r="27" spans="1:12" x14ac:dyDescent="0.2">
      <c r="A27" s="1" t="s">
        <v>11</v>
      </c>
      <c r="B27" s="1" t="str">
        <f t="shared" si="0"/>
        <v>967B-2H-1 124 cm</v>
      </c>
      <c r="C27" s="3">
        <v>967</v>
      </c>
      <c r="D27" s="3" t="s">
        <v>1</v>
      </c>
      <c r="E27" s="3">
        <v>2</v>
      </c>
      <c r="F27" s="3">
        <v>1</v>
      </c>
      <c r="G27" s="4">
        <v>124</v>
      </c>
      <c r="H27" s="5">
        <v>6.54</v>
      </c>
      <c r="I27" s="5">
        <v>7.66</v>
      </c>
      <c r="J27" s="4">
        <v>125.126666666666</v>
      </c>
      <c r="K27" s="6"/>
      <c r="L27" s="6" t="s">
        <v>33</v>
      </c>
    </row>
    <row r="28" spans="1:12" x14ac:dyDescent="0.2">
      <c r="A28" s="1" t="s">
        <v>11</v>
      </c>
      <c r="B28" s="1" t="str">
        <f t="shared" si="0"/>
        <v>967B-2H-1 128 cm</v>
      </c>
      <c r="C28" s="3">
        <v>967</v>
      </c>
      <c r="D28" s="3" t="s">
        <v>1</v>
      </c>
      <c r="E28" s="3">
        <v>2</v>
      </c>
      <c r="F28" s="3">
        <v>1</v>
      </c>
      <c r="G28" s="4">
        <v>128</v>
      </c>
      <c r="H28" s="5">
        <v>6.58</v>
      </c>
      <c r="I28" s="5">
        <v>7.7000000000000028</v>
      </c>
      <c r="J28" s="4">
        <v>126.033333333333</v>
      </c>
      <c r="K28" s="6"/>
      <c r="L28" s="6" t="s">
        <v>33</v>
      </c>
    </row>
    <row r="29" spans="1:12" x14ac:dyDescent="0.2">
      <c r="A29" s="1" t="s">
        <v>11</v>
      </c>
      <c r="B29" s="1" t="str">
        <f t="shared" si="0"/>
        <v>967B-2H-1 130 cm</v>
      </c>
      <c r="C29" s="3">
        <v>967</v>
      </c>
      <c r="D29" s="3" t="s">
        <v>1</v>
      </c>
      <c r="E29" s="3">
        <v>2</v>
      </c>
      <c r="F29" s="3">
        <v>1</v>
      </c>
      <c r="G29" s="4">
        <v>130</v>
      </c>
      <c r="H29" s="5">
        <v>6.6</v>
      </c>
      <c r="I29" s="5">
        <v>7.7199999999999989</v>
      </c>
      <c r="J29" s="4">
        <v>126.486666666666</v>
      </c>
      <c r="K29" s="6"/>
      <c r="L29" s="6" t="s">
        <v>33</v>
      </c>
    </row>
    <row r="30" spans="1:12" x14ac:dyDescent="0.2">
      <c r="A30" s="1" t="s">
        <v>11</v>
      </c>
      <c r="B30" s="1" t="str">
        <f t="shared" si="0"/>
        <v>967B-2H-1 132 cm</v>
      </c>
      <c r="C30" s="3">
        <v>967</v>
      </c>
      <c r="D30" s="3" t="s">
        <v>1</v>
      </c>
      <c r="E30" s="3">
        <v>2</v>
      </c>
      <c r="F30" s="3">
        <v>1</v>
      </c>
      <c r="G30" s="4">
        <v>132</v>
      </c>
      <c r="H30" s="5">
        <v>6.62</v>
      </c>
      <c r="I30" s="5">
        <v>7.740000000000002</v>
      </c>
      <c r="J30" s="4">
        <v>126.94</v>
      </c>
      <c r="K30" s="6"/>
      <c r="L30" s="6" t="s">
        <v>33</v>
      </c>
    </row>
    <row r="31" spans="1:12" x14ac:dyDescent="0.2">
      <c r="A31" s="1" t="s">
        <v>11</v>
      </c>
      <c r="B31" s="1" t="str">
        <f t="shared" si="0"/>
        <v>967B-2H-1 136 cm</v>
      </c>
      <c r="C31" s="3">
        <v>967</v>
      </c>
      <c r="D31" s="3" t="s">
        <v>1</v>
      </c>
      <c r="E31" s="3">
        <v>2</v>
      </c>
      <c r="F31" s="3">
        <v>1</v>
      </c>
      <c r="G31" s="4">
        <v>136</v>
      </c>
      <c r="H31" s="5">
        <v>6.66</v>
      </c>
      <c r="I31" s="5">
        <v>7.7800000000000011</v>
      </c>
      <c r="J31" s="4">
        <v>127.846666666666</v>
      </c>
      <c r="K31" s="6"/>
      <c r="L31" s="6" t="s">
        <v>33</v>
      </c>
    </row>
    <row r="32" spans="1:12" x14ac:dyDescent="0.2">
      <c r="A32" s="1" t="s">
        <v>11</v>
      </c>
      <c r="B32" s="1" t="str">
        <f t="shared" si="0"/>
        <v>967B-2H-1 137.5 cm</v>
      </c>
      <c r="C32" s="3">
        <v>967</v>
      </c>
      <c r="D32" s="3" t="s">
        <v>1</v>
      </c>
      <c r="E32" s="3">
        <v>2</v>
      </c>
      <c r="F32" s="3">
        <v>1</v>
      </c>
      <c r="G32" s="4">
        <v>137.5</v>
      </c>
      <c r="H32" s="5">
        <v>6.6749999999999998</v>
      </c>
      <c r="I32" s="5">
        <v>7.7950000000000017</v>
      </c>
      <c r="J32" s="4">
        <v>128.30000000000001</v>
      </c>
      <c r="K32" s="6" t="s">
        <v>17</v>
      </c>
      <c r="L32" s="6" t="s">
        <v>33</v>
      </c>
    </row>
    <row r="33" spans="1:12" x14ac:dyDescent="0.2">
      <c r="A33" s="1" t="s">
        <v>11</v>
      </c>
      <c r="B33" s="1" t="str">
        <f t="shared" si="0"/>
        <v>967B-2H-1 138.5 cm</v>
      </c>
      <c r="C33" s="3">
        <v>967</v>
      </c>
      <c r="D33" s="3" t="s">
        <v>1</v>
      </c>
      <c r="E33" s="3">
        <v>2</v>
      </c>
      <c r="F33" s="3">
        <v>1</v>
      </c>
      <c r="G33" s="4">
        <v>138.5</v>
      </c>
      <c r="H33" s="5">
        <v>6.6849999999999996</v>
      </c>
      <c r="I33" s="5">
        <v>7.8049999999999997</v>
      </c>
      <c r="J33" s="4">
        <v>128.58189655172399</v>
      </c>
      <c r="K33" s="6"/>
      <c r="L33" s="6" t="s">
        <v>33</v>
      </c>
    </row>
    <row r="34" spans="1:12" x14ac:dyDescent="0.2">
      <c r="A34" s="1" t="s">
        <v>11</v>
      </c>
      <c r="B34" s="1" t="str">
        <f t="shared" si="0"/>
        <v>967B-2H-1 140 cm</v>
      </c>
      <c r="C34" s="3">
        <v>967</v>
      </c>
      <c r="D34" s="3" t="s">
        <v>1</v>
      </c>
      <c r="E34" s="3">
        <v>2</v>
      </c>
      <c r="F34" s="3">
        <v>1</v>
      </c>
      <c r="G34" s="4">
        <v>140</v>
      </c>
      <c r="H34" s="5">
        <v>6.6999999999999993</v>
      </c>
      <c r="I34" s="5">
        <v>7.82</v>
      </c>
      <c r="J34" s="4">
        <v>128.86379310344799</v>
      </c>
      <c r="K34" s="6"/>
      <c r="L34" s="6" t="s">
        <v>33</v>
      </c>
    </row>
    <row r="35" spans="1:12" x14ac:dyDescent="0.2">
      <c r="A35" s="1" t="s">
        <v>11</v>
      </c>
      <c r="B35" s="1" t="str">
        <f t="shared" si="0"/>
        <v>967B-2H-1 142 cm</v>
      </c>
      <c r="C35" s="3">
        <v>967</v>
      </c>
      <c r="D35" s="3" t="s">
        <v>1</v>
      </c>
      <c r="E35" s="3">
        <v>2</v>
      </c>
      <c r="F35" s="3">
        <v>1</v>
      </c>
      <c r="G35" s="4">
        <v>142</v>
      </c>
      <c r="H35" s="5">
        <v>6.72</v>
      </c>
      <c r="I35" s="5">
        <v>7.84</v>
      </c>
      <c r="J35" s="4">
        <v>129.427586206896</v>
      </c>
      <c r="K35" s="6"/>
      <c r="L35" s="6" t="s">
        <v>33</v>
      </c>
    </row>
    <row r="36" spans="1:12" x14ac:dyDescent="0.2">
      <c r="A36" s="1" t="s">
        <v>23</v>
      </c>
      <c r="B36" s="1" t="str">
        <f t="shared" ref="B36:B53" si="1">CONCATENATE(C36,D36,"-",E36,"H-",F36, " ",G36," cm")</f>
        <v>967A-9H-6 1 cm</v>
      </c>
      <c r="C36" s="3">
        <v>967</v>
      </c>
      <c r="D36" s="3" t="s">
        <v>2</v>
      </c>
      <c r="E36" s="3">
        <v>9</v>
      </c>
      <c r="F36" s="3">
        <v>6</v>
      </c>
      <c r="G36" s="4">
        <v>1</v>
      </c>
      <c r="H36" s="5">
        <v>83.31</v>
      </c>
      <c r="I36" s="5">
        <v>86.910000000000011</v>
      </c>
      <c r="J36" s="4">
        <v>2988.4105882352901</v>
      </c>
      <c r="L36" s="6" t="s">
        <v>33</v>
      </c>
    </row>
    <row r="37" spans="1:12" x14ac:dyDescent="0.2">
      <c r="A37" s="1" t="s">
        <v>23</v>
      </c>
      <c r="B37" s="1" t="str">
        <f t="shared" si="1"/>
        <v>967A-9H-6 3 cm</v>
      </c>
      <c r="C37" s="3">
        <v>967</v>
      </c>
      <c r="D37" s="3" t="s">
        <v>2</v>
      </c>
      <c r="E37" s="3">
        <v>9</v>
      </c>
      <c r="F37" s="3">
        <v>6</v>
      </c>
      <c r="G37" s="4">
        <v>3</v>
      </c>
      <c r="H37" s="5">
        <v>83.33</v>
      </c>
      <c r="I37" s="5">
        <v>86.929999999999993</v>
      </c>
      <c r="J37" s="4">
        <v>2989.3188235294101</v>
      </c>
      <c r="L37" s="6" t="s">
        <v>33</v>
      </c>
    </row>
    <row r="38" spans="1:12" x14ac:dyDescent="0.2">
      <c r="A38" s="1" t="s">
        <v>23</v>
      </c>
      <c r="B38" s="1" t="str">
        <f t="shared" si="1"/>
        <v>967A-9H-6 5 cm</v>
      </c>
      <c r="C38" s="3">
        <v>967</v>
      </c>
      <c r="D38" s="3" t="s">
        <v>2</v>
      </c>
      <c r="E38" s="3">
        <v>9</v>
      </c>
      <c r="F38" s="3">
        <v>6</v>
      </c>
      <c r="G38" s="4">
        <v>5</v>
      </c>
      <c r="H38" s="5">
        <v>83.35</v>
      </c>
      <c r="I38" s="5">
        <v>86.949999999999974</v>
      </c>
      <c r="J38" s="4">
        <v>2990.2270588235201</v>
      </c>
      <c r="L38" s="6" t="s">
        <v>33</v>
      </c>
    </row>
    <row r="39" spans="1:12" x14ac:dyDescent="0.2">
      <c r="A39" s="1" t="s">
        <v>23</v>
      </c>
      <c r="B39" s="1" t="str">
        <f t="shared" si="1"/>
        <v>967A-9H-6 6.5 cm</v>
      </c>
      <c r="C39" s="3">
        <v>967</v>
      </c>
      <c r="D39" s="3" t="s">
        <v>2</v>
      </c>
      <c r="E39" s="3">
        <v>9</v>
      </c>
      <c r="F39" s="3">
        <v>6</v>
      </c>
      <c r="G39" s="4">
        <v>6.5</v>
      </c>
      <c r="H39" s="5">
        <v>83.364999999999995</v>
      </c>
      <c r="I39" s="5">
        <v>86.964999999999989</v>
      </c>
      <c r="J39" s="4">
        <v>2991.1352941176401</v>
      </c>
      <c r="L39" s="6" t="s">
        <v>33</v>
      </c>
    </row>
    <row r="40" spans="1:12" x14ac:dyDescent="0.2">
      <c r="A40" s="1" t="s">
        <v>23</v>
      </c>
      <c r="B40" s="1" t="str">
        <f t="shared" si="1"/>
        <v>967A-9H-6 7.5 cm</v>
      </c>
      <c r="C40" s="3">
        <v>967</v>
      </c>
      <c r="D40" s="3" t="s">
        <v>2</v>
      </c>
      <c r="E40" s="3">
        <v>9</v>
      </c>
      <c r="F40" s="3">
        <v>6</v>
      </c>
      <c r="G40" s="4">
        <v>7.5</v>
      </c>
      <c r="H40" s="5">
        <v>83.375</v>
      </c>
      <c r="I40" s="5">
        <v>86.975000000000009</v>
      </c>
      <c r="J40" s="4">
        <v>2991.5894117646999</v>
      </c>
      <c r="L40" s="6" t="s">
        <v>33</v>
      </c>
    </row>
    <row r="41" spans="1:12" x14ac:dyDescent="0.2">
      <c r="A41" s="1" t="s">
        <v>23</v>
      </c>
      <c r="B41" s="1" t="str">
        <f t="shared" si="1"/>
        <v>967A-9H-6 8.5 cm</v>
      </c>
      <c r="C41" s="3">
        <v>967</v>
      </c>
      <c r="D41" s="3" t="s">
        <v>2</v>
      </c>
      <c r="E41" s="3">
        <v>9</v>
      </c>
      <c r="F41" s="3">
        <v>6</v>
      </c>
      <c r="G41" s="4">
        <v>8.5</v>
      </c>
      <c r="H41" s="5">
        <v>83.384999999999991</v>
      </c>
      <c r="I41" s="5">
        <v>86.984999999999999</v>
      </c>
      <c r="J41" s="4">
        <v>2992.0435294117601</v>
      </c>
      <c r="L41" s="6" t="s">
        <v>33</v>
      </c>
    </row>
    <row r="42" spans="1:12" x14ac:dyDescent="0.2">
      <c r="A42" s="1" t="s">
        <v>23</v>
      </c>
      <c r="B42" s="1" t="str">
        <f t="shared" si="1"/>
        <v>967A-9H-6 10 cm</v>
      </c>
      <c r="C42" s="3">
        <v>967</v>
      </c>
      <c r="D42" s="3" t="s">
        <v>2</v>
      </c>
      <c r="E42" s="3">
        <v>9</v>
      </c>
      <c r="F42" s="3">
        <v>6</v>
      </c>
      <c r="G42" s="4">
        <v>10</v>
      </c>
      <c r="H42" s="5">
        <v>83.399999999999991</v>
      </c>
      <c r="I42" s="5">
        <v>86.999999999999986</v>
      </c>
      <c r="J42" s="4">
        <v>2992.4976470588199</v>
      </c>
      <c r="L42" s="6" t="s">
        <v>33</v>
      </c>
    </row>
    <row r="43" spans="1:12" x14ac:dyDescent="0.2">
      <c r="A43" s="1" t="s">
        <v>23</v>
      </c>
      <c r="B43" s="1" t="str">
        <f t="shared" si="1"/>
        <v>967A-9H-6 12 cm</v>
      </c>
      <c r="C43" s="3">
        <v>967</v>
      </c>
      <c r="D43" s="3" t="s">
        <v>2</v>
      </c>
      <c r="E43" s="3">
        <v>9</v>
      </c>
      <c r="F43" s="3">
        <v>6</v>
      </c>
      <c r="G43" s="4">
        <v>12</v>
      </c>
      <c r="H43" s="5">
        <v>83.42</v>
      </c>
      <c r="I43" s="5">
        <v>87.02</v>
      </c>
      <c r="J43" s="4">
        <v>2993.4058823529399</v>
      </c>
      <c r="K43" s="1" t="s">
        <v>18</v>
      </c>
      <c r="L43" s="6" t="s">
        <v>33</v>
      </c>
    </row>
    <row r="44" spans="1:12" x14ac:dyDescent="0.2">
      <c r="A44" s="1" t="s">
        <v>23</v>
      </c>
      <c r="B44" s="1" t="str">
        <f t="shared" si="1"/>
        <v>967A-9H-6 14 cm</v>
      </c>
      <c r="C44" s="3">
        <v>967</v>
      </c>
      <c r="D44" s="3" t="s">
        <v>2</v>
      </c>
      <c r="E44" s="3">
        <v>9</v>
      </c>
      <c r="F44" s="3">
        <v>6</v>
      </c>
      <c r="G44" s="4">
        <v>14</v>
      </c>
      <c r="H44" s="5">
        <v>83.44</v>
      </c>
      <c r="I44" s="5">
        <v>87.04</v>
      </c>
      <c r="J44" s="4">
        <v>2994.5055000000002</v>
      </c>
      <c r="L44" s="6" t="s">
        <v>33</v>
      </c>
    </row>
    <row r="45" spans="1:12" x14ac:dyDescent="0.2">
      <c r="A45" s="1" t="s">
        <v>23</v>
      </c>
      <c r="B45" s="1" t="str">
        <f t="shared" si="1"/>
        <v>967A-9H-6 16 cm</v>
      </c>
      <c r="C45" s="3">
        <v>967</v>
      </c>
      <c r="D45" s="3" t="s">
        <v>2</v>
      </c>
      <c r="E45" s="3">
        <v>9</v>
      </c>
      <c r="F45" s="3">
        <v>6</v>
      </c>
      <c r="G45" s="4">
        <v>16</v>
      </c>
      <c r="H45" s="5">
        <v>83.46</v>
      </c>
      <c r="I45" s="5">
        <v>87.059999999999988</v>
      </c>
      <c r="J45" s="4">
        <v>2995.7964999999999</v>
      </c>
      <c r="L45" s="6" t="s">
        <v>33</v>
      </c>
    </row>
    <row r="46" spans="1:12" x14ac:dyDescent="0.2">
      <c r="A46" s="1" t="s">
        <v>23</v>
      </c>
      <c r="B46" s="1" t="str">
        <f t="shared" si="1"/>
        <v>967A-9H-6 18 cm</v>
      </c>
      <c r="C46" s="3">
        <v>967</v>
      </c>
      <c r="D46" s="3" t="s">
        <v>2</v>
      </c>
      <c r="E46" s="3">
        <v>9</v>
      </c>
      <c r="F46" s="3">
        <v>6</v>
      </c>
      <c r="G46" s="4">
        <v>18</v>
      </c>
      <c r="H46" s="5">
        <v>83.48</v>
      </c>
      <c r="I46" s="5">
        <v>87.08</v>
      </c>
      <c r="J46" s="4">
        <v>2997.0874999999901</v>
      </c>
      <c r="L46" s="6" t="s">
        <v>33</v>
      </c>
    </row>
    <row r="47" spans="1:12" x14ac:dyDescent="0.2">
      <c r="A47" s="1" t="s">
        <v>23</v>
      </c>
      <c r="B47" s="1" t="str">
        <f t="shared" si="1"/>
        <v>967A-9H-6 20 cm</v>
      </c>
      <c r="C47" s="3">
        <v>967</v>
      </c>
      <c r="D47" s="3" t="s">
        <v>2</v>
      </c>
      <c r="E47" s="3">
        <v>9</v>
      </c>
      <c r="F47" s="3">
        <v>6</v>
      </c>
      <c r="G47" s="4">
        <v>20</v>
      </c>
      <c r="H47" s="5">
        <v>83.5</v>
      </c>
      <c r="I47" s="5">
        <v>87.100000000000009</v>
      </c>
      <c r="J47" s="4">
        <v>2998.3784999999898</v>
      </c>
      <c r="L47" s="6" t="s">
        <v>33</v>
      </c>
    </row>
    <row r="48" spans="1:12" x14ac:dyDescent="0.2">
      <c r="A48" s="1" t="s">
        <v>23</v>
      </c>
      <c r="B48" s="1" t="str">
        <f t="shared" si="1"/>
        <v>967A-9H-6 21.5 cm</v>
      </c>
      <c r="C48" s="3">
        <v>967</v>
      </c>
      <c r="D48" s="3" t="s">
        <v>2</v>
      </c>
      <c r="E48" s="3">
        <v>9</v>
      </c>
      <c r="F48" s="3">
        <v>6</v>
      </c>
      <c r="G48" s="4">
        <v>21.5</v>
      </c>
      <c r="H48" s="5">
        <v>83.515000000000001</v>
      </c>
      <c r="I48" s="5">
        <v>87.114999999999995</v>
      </c>
      <c r="J48" s="4">
        <v>2999.6695</v>
      </c>
      <c r="L48" s="6" t="s">
        <v>33</v>
      </c>
    </row>
    <row r="49" spans="1:12" x14ac:dyDescent="0.2">
      <c r="A49" s="1" t="s">
        <v>23</v>
      </c>
      <c r="B49" s="1" t="str">
        <f t="shared" si="1"/>
        <v>967A-9H-6 22.5 cm</v>
      </c>
      <c r="C49" s="3">
        <v>967</v>
      </c>
      <c r="D49" s="3" t="s">
        <v>2</v>
      </c>
      <c r="E49" s="3">
        <v>9</v>
      </c>
      <c r="F49" s="3">
        <v>6</v>
      </c>
      <c r="G49" s="4">
        <v>22.5</v>
      </c>
      <c r="H49" s="5">
        <v>83.524999999999991</v>
      </c>
      <c r="I49" s="5">
        <v>87.124999999999986</v>
      </c>
      <c r="J49" s="4">
        <v>3000.3149999999901</v>
      </c>
      <c r="L49" s="6" t="s">
        <v>33</v>
      </c>
    </row>
    <row r="50" spans="1:12" x14ac:dyDescent="0.2">
      <c r="A50" s="1" t="s">
        <v>23</v>
      </c>
      <c r="B50" s="1" t="str">
        <f t="shared" si="1"/>
        <v>967A-9H-6 23.5 cm</v>
      </c>
      <c r="C50" s="3">
        <v>967</v>
      </c>
      <c r="D50" s="3" t="s">
        <v>2</v>
      </c>
      <c r="E50" s="3">
        <v>9</v>
      </c>
      <c r="F50" s="3">
        <v>6</v>
      </c>
      <c r="G50" s="4">
        <v>23.5</v>
      </c>
      <c r="H50" s="5">
        <v>83.534999999999997</v>
      </c>
      <c r="I50" s="5">
        <v>87.134999999999977</v>
      </c>
      <c r="J50" s="4">
        <v>3000.9604999999901</v>
      </c>
      <c r="L50" s="6" t="s">
        <v>33</v>
      </c>
    </row>
    <row r="51" spans="1:12" x14ac:dyDescent="0.2">
      <c r="A51" s="1" t="s">
        <v>23</v>
      </c>
      <c r="B51" s="1" t="str">
        <f t="shared" si="1"/>
        <v>967A-9H-6 25 cm</v>
      </c>
      <c r="C51" s="3">
        <v>967</v>
      </c>
      <c r="D51" s="3" t="s">
        <v>2</v>
      </c>
      <c r="E51" s="3">
        <v>9</v>
      </c>
      <c r="F51" s="3">
        <v>6</v>
      </c>
      <c r="G51" s="4">
        <v>25</v>
      </c>
      <c r="H51" s="5">
        <v>83.55</v>
      </c>
      <c r="I51" s="5">
        <v>87.149999999999991</v>
      </c>
      <c r="J51" s="4">
        <v>3001.6060000000002</v>
      </c>
      <c r="L51" s="6" t="s">
        <v>33</v>
      </c>
    </row>
    <row r="52" spans="1:12" x14ac:dyDescent="0.2">
      <c r="A52" s="1" t="s">
        <v>23</v>
      </c>
      <c r="B52" s="1" t="str">
        <f t="shared" si="1"/>
        <v>967A-9H-6 27 cm</v>
      </c>
      <c r="C52" s="3">
        <v>967</v>
      </c>
      <c r="D52" s="3" t="s">
        <v>2</v>
      </c>
      <c r="E52" s="3">
        <v>9</v>
      </c>
      <c r="F52" s="3">
        <v>6</v>
      </c>
      <c r="G52" s="4">
        <v>27</v>
      </c>
      <c r="H52" s="5">
        <v>83.57</v>
      </c>
      <c r="I52" s="5">
        <v>87.17</v>
      </c>
      <c r="J52" s="4">
        <v>3002.8969999999999</v>
      </c>
      <c r="L52" s="6" t="s">
        <v>33</v>
      </c>
    </row>
    <row r="53" spans="1:12" x14ac:dyDescent="0.2">
      <c r="A53" s="1" t="s">
        <v>23</v>
      </c>
      <c r="B53" s="1" t="str">
        <f t="shared" si="1"/>
        <v>967A-9H-6 29 cm</v>
      </c>
      <c r="C53" s="3">
        <v>967</v>
      </c>
      <c r="D53" s="3" t="s">
        <v>2</v>
      </c>
      <c r="E53" s="3">
        <v>9</v>
      </c>
      <c r="F53" s="3">
        <v>6</v>
      </c>
      <c r="G53" s="4">
        <v>29</v>
      </c>
      <c r="H53" s="5">
        <v>83.59</v>
      </c>
      <c r="I53" s="5">
        <v>87.189999999999984</v>
      </c>
      <c r="J53" s="4">
        <v>3004.1879999999901</v>
      </c>
      <c r="L53" s="6" t="s">
        <v>33</v>
      </c>
    </row>
    <row r="54" spans="1:12" x14ac:dyDescent="0.2">
      <c r="A54" s="1" t="s">
        <v>11</v>
      </c>
      <c r="B54" s="1" t="str">
        <f t="shared" ref="B54:B105" si="2">CONCATENATE(C54,D54,"-",E54,"H-",F54, " ",G54," cm")</f>
        <v>964A-2H-1 82 cm</v>
      </c>
      <c r="C54" s="3">
        <v>964</v>
      </c>
      <c r="D54" s="3" t="s">
        <v>2</v>
      </c>
      <c r="E54" s="3">
        <v>2</v>
      </c>
      <c r="F54" s="3">
        <v>1</v>
      </c>
      <c r="G54" s="4">
        <v>82</v>
      </c>
      <c r="H54" s="5">
        <v>7.62</v>
      </c>
      <c r="I54" s="5">
        <v>7.3212195704057281</v>
      </c>
      <c r="J54" s="4">
        <v>119.854271356783</v>
      </c>
      <c r="L54" s="1" t="s">
        <v>29</v>
      </c>
    </row>
    <row r="55" spans="1:12" x14ac:dyDescent="0.2">
      <c r="A55" s="1" t="s">
        <v>11</v>
      </c>
      <c r="B55" s="1" t="str">
        <f t="shared" si="2"/>
        <v>964A-2H-1 84 cm</v>
      </c>
      <c r="C55" s="3">
        <v>964</v>
      </c>
      <c r="D55" s="3" t="s">
        <v>2</v>
      </c>
      <c r="E55" s="3">
        <v>2</v>
      </c>
      <c r="F55" s="3">
        <v>1</v>
      </c>
      <c r="G55" s="4">
        <v>84</v>
      </c>
      <c r="H55" s="5">
        <v>7.64</v>
      </c>
      <c r="I55" s="5">
        <v>7.340479713603818</v>
      </c>
      <c r="J55" s="4">
        <v>120.407035175879</v>
      </c>
      <c r="L55" s="1" t="s">
        <v>29</v>
      </c>
    </row>
    <row r="56" spans="1:12" x14ac:dyDescent="0.2">
      <c r="A56" s="1" t="s">
        <v>11</v>
      </c>
      <c r="B56" s="1" t="str">
        <f t="shared" si="2"/>
        <v>964A-2H-1 86 cm</v>
      </c>
      <c r="C56" s="3">
        <v>964</v>
      </c>
      <c r="D56" s="3" t="s">
        <v>2</v>
      </c>
      <c r="E56" s="3">
        <v>2</v>
      </c>
      <c r="F56" s="3">
        <v>1</v>
      </c>
      <c r="G56" s="4">
        <v>86</v>
      </c>
      <c r="H56" s="5">
        <v>7.66</v>
      </c>
      <c r="I56" s="5">
        <v>7.3597398568019097</v>
      </c>
      <c r="J56" s="4">
        <v>120.95979899497399</v>
      </c>
      <c r="L56" s="1" t="s">
        <v>30</v>
      </c>
    </row>
    <row r="57" spans="1:12" x14ac:dyDescent="0.2">
      <c r="A57" s="1" t="s">
        <v>11</v>
      </c>
      <c r="B57" s="1" t="str">
        <f t="shared" si="2"/>
        <v>964A-2H-1 88 cm</v>
      </c>
      <c r="C57" s="3">
        <v>964</v>
      </c>
      <c r="D57" s="3" t="s">
        <v>2</v>
      </c>
      <c r="E57" s="3">
        <v>2</v>
      </c>
      <c r="F57" s="3">
        <v>1</v>
      </c>
      <c r="G57" s="4">
        <v>88</v>
      </c>
      <c r="H57" s="5">
        <v>7.68</v>
      </c>
      <c r="I57" s="5">
        <v>7.3789999999999996</v>
      </c>
      <c r="J57" s="4">
        <v>121.51256281406999</v>
      </c>
      <c r="L57" s="1" t="s">
        <v>30</v>
      </c>
    </row>
    <row r="58" spans="1:12" x14ac:dyDescent="0.2">
      <c r="A58" s="1" t="s">
        <v>11</v>
      </c>
      <c r="B58" s="1" t="str">
        <f t="shared" si="2"/>
        <v>964A-2H-1 89.5 cm</v>
      </c>
      <c r="C58" s="3">
        <v>964</v>
      </c>
      <c r="D58" s="3" t="s">
        <v>2</v>
      </c>
      <c r="E58" s="3">
        <v>2</v>
      </c>
      <c r="F58" s="3">
        <v>1</v>
      </c>
      <c r="G58" s="4">
        <v>89.5</v>
      </c>
      <c r="H58" s="5">
        <v>7.6949999999999994</v>
      </c>
      <c r="I58" s="5">
        <v>7.3934451073985672</v>
      </c>
      <c r="J58" s="4">
        <v>121.788944723618</v>
      </c>
      <c r="L58" s="1" t="s">
        <v>30</v>
      </c>
    </row>
    <row r="59" spans="1:12" x14ac:dyDescent="0.2">
      <c r="A59" s="1" t="s">
        <v>11</v>
      </c>
      <c r="B59" s="1" t="str">
        <f t="shared" si="2"/>
        <v>964A-2H-1 90.5 cm</v>
      </c>
      <c r="C59" s="3">
        <v>964</v>
      </c>
      <c r="D59" s="3" t="s">
        <v>2</v>
      </c>
      <c r="E59" s="3">
        <v>2</v>
      </c>
      <c r="F59" s="3">
        <v>1</v>
      </c>
      <c r="G59" s="4">
        <v>90.5</v>
      </c>
      <c r="H59" s="5">
        <v>7.7050000000000001</v>
      </c>
      <c r="I59" s="5">
        <v>7.4030751789976135</v>
      </c>
      <c r="J59" s="4">
        <v>122.065326633165</v>
      </c>
      <c r="L59" s="1" t="s">
        <v>30</v>
      </c>
    </row>
    <row r="60" spans="1:12" x14ac:dyDescent="0.2">
      <c r="A60" s="1" t="s">
        <v>11</v>
      </c>
      <c r="B60" s="1" t="str">
        <f t="shared" si="2"/>
        <v>964A-2H-1 91.5 cm</v>
      </c>
      <c r="C60" s="3">
        <v>964</v>
      </c>
      <c r="D60" s="3" t="s">
        <v>2</v>
      </c>
      <c r="E60" s="3">
        <v>2</v>
      </c>
      <c r="F60" s="3">
        <v>1</v>
      </c>
      <c r="G60" s="4">
        <v>91.5</v>
      </c>
      <c r="H60" s="5">
        <v>7.7149999999999999</v>
      </c>
      <c r="I60" s="5">
        <v>7.4127052505966589</v>
      </c>
      <c r="J60" s="4">
        <v>122.34170854271299</v>
      </c>
      <c r="L60" s="1" t="s">
        <v>30</v>
      </c>
    </row>
    <row r="61" spans="1:12" x14ac:dyDescent="0.2">
      <c r="A61" s="1" t="s">
        <v>11</v>
      </c>
      <c r="B61" s="1" t="str">
        <f t="shared" si="2"/>
        <v>964A-2H-1 93 cm</v>
      </c>
      <c r="C61" s="3">
        <v>964</v>
      </c>
      <c r="D61" s="3" t="s">
        <v>2</v>
      </c>
      <c r="E61" s="3">
        <v>2</v>
      </c>
      <c r="F61" s="3">
        <v>1</v>
      </c>
      <c r="G61" s="4">
        <v>93</v>
      </c>
      <c r="H61" s="5">
        <v>7.7299999999999995</v>
      </c>
      <c r="I61" s="5">
        <v>7.4271503579952265</v>
      </c>
      <c r="J61" s="4">
        <v>122.89447236180899</v>
      </c>
      <c r="L61" s="1" t="s">
        <v>30</v>
      </c>
    </row>
    <row r="62" spans="1:12" x14ac:dyDescent="0.2">
      <c r="A62" s="1" t="s">
        <v>11</v>
      </c>
      <c r="B62" s="1" t="str">
        <f t="shared" si="2"/>
        <v>964A-2H-1 95 cm</v>
      </c>
      <c r="C62" s="3">
        <v>964</v>
      </c>
      <c r="D62" s="3" t="s">
        <v>2</v>
      </c>
      <c r="E62" s="3">
        <v>2</v>
      </c>
      <c r="F62" s="3">
        <v>1</v>
      </c>
      <c r="G62" s="4">
        <v>95</v>
      </c>
      <c r="H62" s="5">
        <v>7.75</v>
      </c>
      <c r="I62" s="5">
        <v>7.4464105011933173</v>
      </c>
      <c r="J62" s="4">
        <v>123.447236180904</v>
      </c>
      <c r="L62" s="1" t="s">
        <v>30</v>
      </c>
    </row>
    <row r="63" spans="1:12" x14ac:dyDescent="0.2">
      <c r="A63" s="1" t="s">
        <v>11</v>
      </c>
      <c r="B63" s="1" t="str">
        <f t="shared" si="2"/>
        <v>964A-2H-1 97 cm</v>
      </c>
      <c r="C63" s="3">
        <v>964</v>
      </c>
      <c r="D63" s="3" t="s">
        <v>2</v>
      </c>
      <c r="E63" s="3">
        <v>2</v>
      </c>
      <c r="F63" s="3">
        <v>1</v>
      </c>
      <c r="G63" s="4">
        <v>97</v>
      </c>
      <c r="H63" s="5">
        <v>7.77</v>
      </c>
      <c r="I63" s="5">
        <v>7.4656706443914072</v>
      </c>
      <c r="J63" s="4">
        <v>124</v>
      </c>
      <c r="K63" s="1" t="s">
        <v>27</v>
      </c>
      <c r="L63" s="1" t="s">
        <v>30</v>
      </c>
    </row>
    <row r="64" spans="1:12" x14ac:dyDescent="0.2">
      <c r="A64" s="1" t="s">
        <v>11</v>
      </c>
      <c r="B64" s="1" t="str">
        <f t="shared" si="2"/>
        <v>964A-2H-1 99 cm</v>
      </c>
      <c r="C64" s="3">
        <v>964</v>
      </c>
      <c r="D64" s="3" t="s">
        <v>2</v>
      </c>
      <c r="E64" s="3">
        <v>2</v>
      </c>
      <c r="F64" s="3">
        <v>1</v>
      </c>
      <c r="G64" s="4">
        <v>99</v>
      </c>
      <c r="H64" s="5">
        <v>7.79</v>
      </c>
      <c r="I64" s="5">
        <v>7.4849307875894988</v>
      </c>
      <c r="J64" s="4">
        <v>124.16</v>
      </c>
      <c r="L64" s="1" t="s">
        <v>30</v>
      </c>
    </row>
    <row r="65" spans="1:12" x14ac:dyDescent="0.2">
      <c r="A65" s="1" t="s">
        <v>11</v>
      </c>
      <c r="B65" s="1" t="str">
        <f t="shared" si="2"/>
        <v>964A-2H-1 101 cm</v>
      </c>
      <c r="C65" s="3">
        <v>964</v>
      </c>
      <c r="D65" s="3" t="s">
        <v>2</v>
      </c>
      <c r="E65" s="3">
        <v>2</v>
      </c>
      <c r="F65" s="3">
        <v>1</v>
      </c>
      <c r="G65" s="4">
        <v>101</v>
      </c>
      <c r="H65" s="5">
        <v>7.81</v>
      </c>
      <c r="I65" s="5">
        <v>7.5041909307875887</v>
      </c>
      <c r="J65" s="4">
        <v>124.48</v>
      </c>
      <c r="L65" s="1" t="s">
        <v>30</v>
      </c>
    </row>
    <row r="66" spans="1:12" x14ac:dyDescent="0.2">
      <c r="A66" s="1" t="s">
        <v>11</v>
      </c>
      <c r="B66" s="1" t="str">
        <f t="shared" si="2"/>
        <v>964A-2H-1 103 cm</v>
      </c>
      <c r="C66" s="3">
        <v>964</v>
      </c>
      <c r="D66" s="3" t="s">
        <v>2</v>
      </c>
      <c r="E66" s="3">
        <v>2</v>
      </c>
      <c r="F66" s="3">
        <v>1</v>
      </c>
      <c r="G66" s="4">
        <v>103</v>
      </c>
      <c r="H66" s="5">
        <v>7.83</v>
      </c>
      <c r="I66" s="5">
        <v>7.5234510739856804</v>
      </c>
      <c r="J66" s="4">
        <v>124.8</v>
      </c>
      <c r="L66" s="1" t="s">
        <v>30</v>
      </c>
    </row>
    <row r="67" spans="1:12" x14ac:dyDescent="0.2">
      <c r="A67" s="1" t="s">
        <v>11</v>
      </c>
      <c r="B67" s="1" t="str">
        <f t="shared" si="2"/>
        <v>964A-2H-1 104.5 cm</v>
      </c>
      <c r="C67" s="3">
        <v>964</v>
      </c>
      <c r="D67" s="3" t="s">
        <v>2</v>
      </c>
      <c r="E67" s="3">
        <v>2</v>
      </c>
      <c r="F67" s="3">
        <v>1</v>
      </c>
      <c r="G67" s="4">
        <v>104.5</v>
      </c>
      <c r="H67" s="5">
        <v>7.8449999999999998</v>
      </c>
      <c r="I67" s="5">
        <v>7.537896181384248</v>
      </c>
      <c r="J67" s="4">
        <v>125.12</v>
      </c>
      <c r="L67" s="1" t="s">
        <v>30</v>
      </c>
    </row>
    <row r="68" spans="1:12" x14ac:dyDescent="0.2">
      <c r="A68" s="1" t="s">
        <v>11</v>
      </c>
      <c r="B68" s="1" t="str">
        <f t="shared" si="2"/>
        <v>964A-2H-1 105.5 cm</v>
      </c>
      <c r="C68" s="3">
        <v>964</v>
      </c>
      <c r="D68" s="3" t="s">
        <v>2</v>
      </c>
      <c r="E68" s="3">
        <v>2</v>
      </c>
      <c r="F68" s="3">
        <v>1</v>
      </c>
      <c r="G68" s="4">
        <v>105.5</v>
      </c>
      <c r="H68" s="5">
        <v>7.8549999999999995</v>
      </c>
      <c r="I68" s="5">
        <v>7.5475262529832934</v>
      </c>
      <c r="J68" s="4">
        <v>125.28</v>
      </c>
      <c r="L68" s="1" t="s">
        <v>30</v>
      </c>
    </row>
    <row r="69" spans="1:12" x14ac:dyDescent="0.2">
      <c r="A69" s="1" t="s">
        <v>11</v>
      </c>
      <c r="B69" s="1" t="str">
        <f t="shared" si="2"/>
        <v>964A-2H-1 106.5 cm</v>
      </c>
      <c r="C69" s="3">
        <v>964</v>
      </c>
      <c r="D69" s="3" t="s">
        <v>2</v>
      </c>
      <c r="E69" s="3">
        <v>2</v>
      </c>
      <c r="F69" s="3">
        <v>1</v>
      </c>
      <c r="G69" s="4">
        <v>106.5</v>
      </c>
      <c r="H69" s="5">
        <v>7.8649999999999993</v>
      </c>
      <c r="I69" s="5">
        <v>7.5571563245823379</v>
      </c>
      <c r="J69" s="4">
        <v>125.44</v>
      </c>
      <c r="L69" s="1" t="s">
        <v>30</v>
      </c>
    </row>
    <row r="70" spans="1:12" x14ac:dyDescent="0.2">
      <c r="A70" s="1" t="s">
        <v>11</v>
      </c>
      <c r="B70" s="1" t="str">
        <f t="shared" si="2"/>
        <v>964A-2H-1 108 cm</v>
      </c>
      <c r="C70" s="3">
        <v>964</v>
      </c>
      <c r="D70" s="3" t="s">
        <v>2</v>
      </c>
      <c r="E70" s="3">
        <v>2</v>
      </c>
      <c r="F70" s="3">
        <v>1</v>
      </c>
      <c r="G70" s="4">
        <v>108</v>
      </c>
      <c r="H70" s="5">
        <v>7.88</v>
      </c>
      <c r="I70" s="5">
        <v>7.5716014319809064</v>
      </c>
      <c r="J70" s="4">
        <v>125.6</v>
      </c>
      <c r="L70" s="1" t="s">
        <v>30</v>
      </c>
    </row>
    <row r="71" spans="1:12" x14ac:dyDescent="0.2">
      <c r="A71" s="1" t="s">
        <v>11</v>
      </c>
      <c r="B71" s="1" t="str">
        <f t="shared" si="2"/>
        <v>964A-2H-1 110 cm</v>
      </c>
      <c r="C71" s="3">
        <v>964</v>
      </c>
      <c r="D71" s="3" t="s">
        <v>2</v>
      </c>
      <c r="E71" s="3">
        <v>2</v>
      </c>
      <c r="F71" s="3">
        <v>1</v>
      </c>
      <c r="G71" s="4">
        <v>110</v>
      </c>
      <c r="H71" s="5">
        <v>7.8999999999999995</v>
      </c>
      <c r="I71" s="5">
        <v>7.5908615751789972</v>
      </c>
      <c r="J71" s="4">
        <v>125.92</v>
      </c>
      <c r="L71" s="1" t="s">
        <v>30</v>
      </c>
    </row>
    <row r="72" spans="1:12" x14ac:dyDescent="0.2">
      <c r="A72" s="1" t="s">
        <v>26</v>
      </c>
      <c r="B72" s="1" t="str">
        <f t="shared" si="2"/>
        <v>964D-2H-4 10 cm</v>
      </c>
      <c r="C72" s="3">
        <v>964</v>
      </c>
      <c r="D72" s="3" t="s">
        <v>0</v>
      </c>
      <c r="E72" s="3">
        <v>2</v>
      </c>
      <c r="F72" s="3">
        <v>4</v>
      </c>
      <c r="G72" s="4">
        <v>10</v>
      </c>
      <c r="H72" s="5">
        <v>8.6999999999999993</v>
      </c>
      <c r="I72" s="5">
        <v>11.413990369928401</v>
      </c>
      <c r="J72" s="4">
        <v>191.96306555863299</v>
      </c>
      <c r="L72" s="1" t="s">
        <v>30</v>
      </c>
    </row>
    <row r="73" spans="1:12" x14ac:dyDescent="0.2">
      <c r="A73" s="1" t="s">
        <v>26</v>
      </c>
      <c r="B73" s="1" t="str">
        <f t="shared" si="2"/>
        <v>964D-2H-4 12 cm</v>
      </c>
      <c r="C73" s="3">
        <v>964</v>
      </c>
      <c r="D73" s="3" t="s">
        <v>0</v>
      </c>
      <c r="E73" s="3">
        <v>2</v>
      </c>
      <c r="F73" s="3">
        <v>4</v>
      </c>
      <c r="G73" s="4">
        <v>12</v>
      </c>
      <c r="H73" s="5">
        <v>8.7199999999999989</v>
      </c>
      <c r="I73" s="5">
        <v>11.431703923627683</v>
      </c>
      <c r="J73" s="4">
        <v>192.38781163434899</v>
      </c>
      <c r="L73" s="1" t="s">
        <v>30</v>
      </c>
    </row>
    <row r="74" spans="1:12" x14ac:dyDescent="0.2">
      <c r="A74" s="1" t="s">
        <v>26</v>
      </c>
      <c r="B74" s="1" t="str">
        <f t="shared" si="2"/>
        <v>964D-2H-4 14 cm</v>
      </c>
      <c r="C74" s="3">
        <v>964</v>
      </c>
      <c r="D74" s="3" t="s">
        <v>0</v>
      </c>
      <c r="E74" s="3">
        <v>2</v>
      </c>
      <c r="F74" s="3">
        <v>4</v>
      </c>
      <c r="G74" s="4">
        <v>14</v>
      </c>
      <c r="H74" s="5">
        <v>8.74</v>
      </c>
      <c r="I74" s="5">
        <v>11.449417477326969</v>
      </c>
      <c r="J74" s="4">
        <v>192.812557710064</v>
      </c>
      <c r="L74" s="1" t="s">
        <v>30</v>
      </c>
    </row>
    <row r="75" spans="1:12" x14ac:dyDescent="0.2">
      <c r="A75" s="1" t="s">
        <v>26</v>
      </c>
      <c r="B75" s="1" t="str">
        <f t="shared" si="2"/>
        <v>964D-2H-4 16 cm</v>
      </c>
      <c r="C75" s="3">
        <v>964</v>
      </c>
      <c r="D75" s="3" t="s">
        <v>0</v>
      </c>
      <c r="E75" s="3">
        <v>2</v>
      </c>
      <c r="F75" s="3">
        <v>4</v>
      </c>
      <c r="G75" s="4">
        <v>16</v>
      </c>
      <c r="H75" s="5">
        <v>8.76</v>
      </c>
      <c r="I75" s="5">
        <v>11.467131031026252</v>
      </c>
      <c r="J75" s="4">
        <v>193.23730378578</v>
      </c>
      <c r="L75" s="1" t="s">
        <v>30</v>
      </c>
    </row>
    <row r="76" spans="1:12" x14ac:dyDescent="0.2">
      <c r="A76" s="1" t="s">
        <v>26</v>
      </c>
      <c r="B76" s="1" t="str">
        <f t="shared" si="2"/>
        <v>964D-2H-4 17.5 cm</v>
      </c>
      <c r="C76" s="3">
        <v>964</v>
      </c>
      <c r="D76" s="3" t="s">
        <v>0</v>
      </c>
      <c r="E76" s="3">
        <v>2</v>
      </c>
      <c r="F76" s="3">
        <v>4</v>
      </c>
      <c r="G76" s="4">
        <v>17.5</v>
      </c>
      <c r="H76" s="5">
        <v>8.7750000000000004</v>
      </c>
      <c r="I76" s="5">
        <v>11.480416196300716</v>
      </c>
      <c r="J76" s="4">
        <v>193.44967682363799</v>
      </c>
      <c r="L76" s="1" t="s">
        <v>30</v>
      </c>
    </row>
    <row r="77" spans="1:12" x14ac:dyDescent="0.2">
      <c r="A77" s="1" t="s">
        <v>26</v>
      </c>
      <c r="B77" s="1" t="str">
        <f t="shared" si="2"/>
        <v>964D-2H-4 18.5 cm</v>
      </c>
      <c r="C77" s="3">
        <v>964</v>
      </c>
      <c r="D77" s="3" t="s">
        <v>0</v>
      </c>
      <c r="E77" s="3">
        <v>2</v>
      </c>
      <c r="F77" s="3">
        <v>4</v>
      </c>
      <c r="G77" s="4">
        <v>18.5</v>
      </c>
      <c r="H77" s="5">
        <v>8.7850000000000001</v>
      </c>
      <c r="I77" s="5">
        <v>11.489272973150358</v>
      </c>
      <c r="J77" s="4">
        <v>193.66204986149501</v>
      </c>
      <c r="L77" s="1" t="s">
        <v>30</v>
      </c>
    </row>
    <row r="78" spans="1:12" x14ac:dyDescent="0.2">
      <c r="A78" s="1" t="s">
        <v>26</v>
      </c>
      <c r="B78" s="1" t="str">
        <f t="shared" si="2"/>
        <v>964D-2H-4 19.5 cm</v>
      </c>
      <c r="C78" s="3">
        <v>964</v>
      </c>
      <c r="D78" s="3" t="s">
        <v>0</v>
      </c>
      <c r="E78" s="3">
        <v>2</v>
      </c>
      <c r="F78" s="3">
        <v>4</v>
      </c>
      <c r="G78" s="4">
        <v>19.5</v>
      </c>
      <c r="H78" s="5">
        <v>8.7949999999999999</v>
      </c>
      <c r="I78" s="5">
        <v>11.49812975</v>
      </c>
      <c r="J78" s="4">
        <v>193.87442289935299</v>
      </c>
      <c r="L78" s="1" t="s">
        <v>30</v>
      </c>
    </row>
    <row r="79" spans="1:12" x14ac:dyDescent="0.2">
      <c r="A79" s="1" t="s">
        <v>26</v>
      </c>
      <c r="B79" s="1" t="str">
        <f t="shared" si="2"/>
        <v>964D-2H-4 20.5 cm</v>
      </c>
      <c r="C79" s="3">
        <v>964</v>
      </c>
      <c r="D79" s="3" t="s">
        <v>0</v>
      </c>
      <c r="E79" s="3">
        <v>2</v>
      </c>
      <c r="F79" s="3">
        <v>4</v>
      </c>
      <c r="G79" s="4">
        <v>20.5</v>
      </c>
      <c r="H79" s="5">
        <v>8.8049999999999997</v>
      </c>
      <c r="I79" s="5">
        <v>11.506986526849641</v>
      </c>
      <c r="J79" s="4">
        <v>194.08679593721101</v>
      </c>
      <c r="L79" s="1" t="s">
        <v>30</v>
      </c>
    </row>
    <row r="80" spans="1:12" x14ac:dyDescent="0.2">
      <c r="A80" s="1" t="s">
        <v>26</v>
      </c>
      <c r="B80" s="1" t="str">
        <f t="shared" si="2"/>
        <v>964D-2H-4 21.5 cm</v>
      </c>
      <c r="C80" s="3">
        <v>964</v>
      </c>
      <c r="D80" s="3" t="s">
        <v>0</v>
      </c>
      <c r="E80" s="3">
        <v>2</v>
      </c>
      <c r="F80" s="3">
        <v>4</v>
      </c>
      <c r="G80" s="4">
        <v>21.5</v>
      </c>
      <c r="H80" s="5">
        <v>8.8149999999999995</v>
      </c>
      <c r="I80" s="5">
        <v>11.515843303699283</v>
      </c>
      <c r="J80" s="4">
        <v>194.29916897506899</v>
      </c>
      <c r="L80" s="1" t="s">
        <v>30</v>
      </c>
    </row>
    <row r="81" spans="1:12" x14ac:dyDescent="0.2">
      <c r="A81" s="1" t="s">
        <v>26</v>
      </c>
      <c r="B81" s="1" t="str">
        <f t="shared" si="2"/>
        <v>964D-2H-4 22.5 cm</v>
      </c>
      <c r="C81" s="3">
        <v>964</v>
      </c>
      <c r="D81" s="3" t="s">
        <v>0</v>
      </c>
      <c r="E81" s="3">
        <v>2</v>
      </c>
      <c r="F81" s="3">
        <v>4</v>
      </c>
      <c r="G81" s="4">
        <v>22.5</v>
      </c>
      <c r="H81" s="5">
        <v>8.8249999999999993</v>
      </c>
      <c r="I81" s="5">
        <v>11.524700080548927</v>
      </c>
      <c r="J81" s="4">
        <v>194.29916897506899</v>
      </c>
      <c r="L81" s="1" t="s">
        <v>30</v>
      </c>
    </row>
    <row r="82" spans="1:12" x14ac:dyDescent="0.2">
      <c r="A82" s="1" t="s">
        <v>26</v>
      </c>
      <c r="B82" s="1" t="str">
        <f t="shared" si="2"/>
        <v>964D-2H-4 23.5 cm</v>
      </c>
      <c r="C82" s="3">
        <v>964</v>
      </c>
      <c r="D82" s="3" t="s">
        <v>0</v>
      </c>
      <c r="E82" s="3">
        <v>2</v>
      </c>
      <c r="F82" s="3">
        <v>4</v>
      </c>
      <c r="G82" s="4">
        <v>23.5</v>
      </c>
      <c r="H82" s="5">
        <v>8.8349999999999991</v>
      </c>
      <c r="I82" s="5">
        <v>11.533556857398567</v>
      </c>
      <c r="J82" s="4">
        <v>194.51154201292701</v>
      </c>
      <c r="L82" s="1" t="s">
        <v>30</v>
      </c>
    </row>
    <row r="83" spans="1:12" x14ac:dyDescent="0.2">
      <c r="A83" s="1" t="s">
        <v>26</v>
      </c>
      <c r="B83" s="1" t="str">
        <f t="shared" si="2"/>
        <v>964D-2H-4 24.5 cm</v>
      </c>
      <c r="C83" s="3">
        <v>964</v>
      </c>
      <c r="D83" s="3" t="s">
        <v>0</v>
      </c>
      <c r="E83" s="3">
        <v>2</v>
      </c>
      <c r="F83" s="3">
        <v>4</v>
      </c>
      <c r="G83" s="4">
        <v>24.5</v>
      </c>
      <c r="H83" s="5">
        <v>8.8449999999999989</v>
      </c>
      <c r="I83" s="5">
        <v>11.542413634248209</v>
      </c>
      <c r="J83" s="4">
        <v>194.723915050784</v>
      </c>
      <c r="L83" s="1" t="s">
        <v>30</v>
      </c>
    </row>
    <row r="84" spans="1:12" x14ac:dyDescent="0.2">
      <c r="A84" s="1" t="s">
        <v>26</v>
      </c>
      <c r="B84" s="1" t="str">
        <f t="shared" si="2"/>
        <v>964D-2H-4 25.5 cm</v>
      </c>
      <c r="C84" s="3">
        <v>964</v>
      </c>
      <c r="D84" s="3" t="s">
        <v>0</v>
      </c>
      <c r="E84" s="3">
        <v>2</v>
      </c>
      <c r="F84" s="3">
        <v>4</v>
      </c>
      <c r="G84" s="4">
        <v>25.5</v>
      </c>
      <c r="H84" s="5">
        <v>8.8550000000000004</v>
      </c>
      <c r="I84" s="5">
        <v>11.551270411097853</v>
      </c>
      <c r="J84" s="4">
        <v>194.93628808864199</v>
      </c>
      <c r="K84" s="1" t="s">
        <v>28</v>
      </c>
      <c r="L84" s="1" t="s">
        <v>30</v>
      </c>
    </row>
    <row r="85" spans="1:12" x14ac:dyDescent="0.2">
      <c r="A85" s="1" t="s">
        <v>26</v>
      </c>
      <c r="B85" s="1" t="str">
        <f t="shared" si="2"/>
        <v>964D-2H-4 26.5 cm</v>
      </c>
      <c r="C85" s="3">
        <v>964</v>
      </c>
      <c r="D85" s="3" t="s">
        <v>0</v>
      </c>
      <c r="E85" s="3">
        <v>2</v>
      </c>
      <c r="F85" s="3">
        <v>4</v>
      </c>
      <c r="G85" s="4">
        <v>26.5</v>
      </c>
      <c r="H85" s="5">
        <v>8.8650000000000002</v>
      </c>
      <c r="I85" s="5">
        <v>11.560127187947494</v>
      </c>
      <c r="J85" s="4">
        <v>195.23157894736801</v>
      </c>
      <c r="K85" s="6"/>
      <c r="L85" s="1" t="s">
        <v>30</v>
      </c>
    </row>
    <row r="86" spans="1:12" x14ac:dyDescent="0.2">
      <c r="A86" s="1" t="s">
        <v>26</v>
      </c>
      <c r="B86" s="1" t="str">
        <f t="shared" si="2"/>
        <v>964D-2H-4 27.5 cm</v>
      </c>
      <c r="C86" s="3">
        <v>964</v>
      </c>
      <c r="D86" s="3" t="s">
        <v>0</v>
      </c>
      <c r="E86" s="3">
        <v>2</v>
      </c>
      <c r="F86" s="3">
        <v>4</v>
      </c>
      <c r="G86" s="4">
        <v>27.5</v>
      </c>
      <c r="H86" s="5">
        <v>8.875</v>
      </c>
      <c r="I86" s="5">
        <v>11.568983964797136</v>
      </c>
      <c r="J86" s="4">
        <v>195.562406015037</v>
      </c>
      <c r="K86" s="6"/>
      <c r="L86" s="1" t="s">
        <v>30</v>
      </c>
    </row>
    <row r="87" spans="1:12" x14ac:dyDescent="0.2">
      <c r="A87" s="1" t="s">
        <v>26</v>
      </c>
      <c r="B87" s="1" t="str">
        <f t="shared" si="2"/>
        <v>964D-2H-4 28.5 cm</v>
      </c>
      <c r="C87" s="3">
        <v>964</v>
      </c>
      <c r="D87" s="3" t="s">
        <v>0</v>
      </c>
      <c r="E87" s="3">
        <v>2</v>
      </c>
      <c r="F87" s="3">
        <v>4</v>
      </c>
      <c r="G87" s="4">
        <v>28.5</v>
      </c>
      <c r="H87" s="5">
        <v>8.8849999999999998</v>
      </c>
      <c r="I87" s="5">
        <v>11.577840741646778</v>
      </c>
      <c r="J87" s="4">
        <v>195.89323308270599</v>
      </c>
      <c r="K87" s="6"/>
      <c r="L87" s="1" t="s">
        <v>30</v>
      </c>
    </row>
    <row r="88" spans="1:12" x14ac:dyDescent="0.2">
      <c r="A88" s="1" t="s">
        <v>26</v>
      </c>
      <c r="B88" s="1" t="str">
        <f t="shared" si="2"/>
        <v>964D-2H-4 30 cm</v>
      </c>
      <c r="C88" s="3">
        <v>964</v>
      </c>
      <c r="D88" s="3" t="s">
        <v>0</v>
      </c>
      <c r="E88" s="3">
        <v>2</v>
      </c>
      <c r="F88" s="3">
        <v>4</v>
      </c>
      <c r="G88" s="4">
        <v>30</v>
      </c>
      <c r="H88" s="5">
        <v>8.9</v>
      </c>
      <c r="I88" s="5">
        <v>11.591125906921242</v>
      </c>
      <c r="J88" s="4">
        <v>196.22406015037501</v>
      </c>
      <c r="K88" s="6"/>
      <c r="L88" s="1" t="s">
        <v>30</v>
      </c>
    </row>
    <row r="89" spans="1:12" x14ac:dyDescent="0.2">
      <c r="A89" s="1" t="s">
        <v>26</v>
      </c>
      <c r="B89" s="1" t="str">
        <f t="shared" si="2"/>
        <v>964D-2H-4 32 cm</v>
      </c>
      <c r="C89" s="3">
        <v>964</v>
      </c>
      <c r="D89" s="3" t="s">
        <v>0</v>
      </c>
      <c r="E89" s="3">
        <v>2</v>
      </c>
      <c r="F89" s="3">
        <v>4</v>
      </c>
      <c r="G89" s="4">
        <v>32</v>
      </c>
      <c r="H89" s="5">
        <v>8.92</v>
      </c>
      <c r="I89" s="5">
        <v>11.608839460620525</v>
      </c>
      <c r="J89" s="4">
        <v>196.88571428571399</v>
      </c>
      <c r="K89" s="6"/>
      <c r="L89" s="1" t="s">
        <v>30</v>
      </c>
    </row>
    <row r="90" spans="1:12" x14ac:dyDescent="0.2">
      <c r="A90" s="1" t="s">
        <v>10</v>
      </c>
      <c r="B90" s="1" t="str">
        <f t="shared" si="2"/>
        <v>964E-6H-3 145 cm</v>
      </c>
      <c r="C90" s="3">
        <v>964</v>
      </c>
      <c r="D90" s="3" t="s">
        <v>19</v>
      </c>
      <c r="E90" s="3">
        <v>6</v>
      </c>
      <c r="F90" s="3">
        <v>3</v>
      </c>
      <c r="G90" s="4">
        <v>145</v>
      </c>
      <c r="H90" s="5">
        <v>80.45</v>
      </c>
      <c r="I90" s="10">
        <v>101.01106214689266</v>
      </c>
      <c r="J90" s="11">
        <v>2937.9583333333298</v>
      </c>
      <c r="K90" s="12"/>
      <c r="L90" s="1" t="s">
        <v>31</v>
      </c>
    </row>
    <row r="91" spans="1:12" x14ac:dyDescent="0.2">
      <c r="A91" s="1" t="s">
        <v>10</v>
      </c>
      <c r="B91" s="1" t="str">
        <f t="shared" si="2"/>
        <v>964E-6H-3 147 cm</v>
      </c>
      <c r="C91" s="3">
        <v>964</v>
      </c>
      <c r="D91" s="3" t="s">
        <v>19</v>
      </c>
      <c r="E91" s="3">
        <v>6</v>
      </c>
      <c r="F91" s="3">
        <v>3</v>
      </c>
      <c r="G91" s="4">
        <v>147</v>
      </c>
      <c r="H91" s="5">
        <v>80.47</v>
      </c>
      <c r="I91" s="10">
        <v>101.03250847457626</v>
      </c>
      <c r="J91" s="11">
        <v>2938.875</v>
      </c>
      <c r="K91" s="12"/>
      <c r="L91" s="1" t="s">
        <v>31</v>
      </c>
    </row>
    <row r="92" spans="1:12" x14ac:dyDescent="0.2">
      <c r="A92" s="1" t="s">
        <v>10</v>
      </c>
      <c r="B92" s="1" t="str">
        <f t="shared" si="2"/>
        <v>964E-6H-3 149 cm</v>
      </c>
      <c r="C92" s="3">
        <v>964</v>
      </c>
      <c r="D92" s="3" t="s">
        <v>19</v>
      </c>
      <c r="E92" s="3">
        <v>6</v>
      </c>
      <c r="F92" s="3">
        <v>3</v>
      </c>
      <c r="G92" s="4">
        <v>149</v>
      </c>
      <c r="H92" s="5">
        <v>80.489999999999995</v>
      </c>
      <c r="I92" s="10">
        <v>101.05395480225988</v>
      </c>
      <c r="J92" s="11">
        <v>2939.7916666666601</v>
      </c>
      <c r="K92" s="12"/>
      <c r="L92" s="1" t="s">
        <v>34</v>
      </c>
    </row>
    <row r="93" spans="1:12" x14ac:dyDescent="0.2">
      <c r="A93" s="1" t="s">
        <v>10</v>
      </c>
      <c r="B93" s="1" t="str">
        <f t="shared" si="2"/>
        <v>964E-6H-4 0.5 cm</v>
      </c>
      <c r="C93" s="3">
        <v>964</v>
      </c>
      <c r="D93" s="3" t="s">
        <v>19</v>
      </c>
      <c r="E93" s="3">
        <v>6</v>
      </c>
      <c r="F93" s="3">
        <v>4</v>
      </c>
      <c r="G93" s="4">
        <v>0.5</v>
      </c>
      <c r="H93" s="5">
        <v>80.504999999999995</v>
      </c>
      <c r="I93" s="10">
        <v>101.07003954802259</v>
      </c>
      <c r="J93" s="11">
        <v>2940.7083333333303</v>
      </c>
      <c r="K93" s="12"/>
      <c r="L93" s="1" t="s">
        <v>34</v>
      </c>
    </row>
    <row r="94" spans="1:12" x14ac:dyDescent="0.2">
      <c r="A94" s="1" t="s">
        <v>10</v>
      </c>
      <c r="B94" s="1" t="str">
        <f t="shared" si="2"/>
        <v>964E-6H-4 1.5 cm</v>
      </c>
      <c r="C94" s="3">
        <v>964</v>
      </c>
      <c r="D94" s="3" t="s">
        <v>19</v>
      </c>
      <c r="E94" s="3">
        <v>6</v>
      </c>
      <c r="F94" s="3">
        <v>4</v>
      </c>
      <c r="G94" s="4">
        <v>1.5</v>
      </c>
      <c r="H94" s="5">
        <v>80.515000000000001</v>
      </c>
      <c r="I94" s="10">
        <v>101.08076271186441</v>
      </c>
      <c r="J94" s="11">
        <v>2941.1666666666601</v>
      </c>
      <c r="K94" s="12"/>
      <c r="L94" s="1" t="s">
        <v>34</v>
      </c>
    </row>
    <row r="95" spans="1:12" x14ac:dyDescent="0.2">
      <c r="A95" s="1" t="s">
        <v>10</v>
      </c>
      <c r="B95" s="1" t="str">
        <f t="shared" si="2"/>
        <v>964E-6H-4 2.5 cm</v>
      </c>
      <c r="C95" s="3">
        <v>964</v>
      </c>
      <c r="D95" s="3" t="s">
        <v>19</v>
      </c>
      <c r="E95" s="3">
        <v>6</v>
      </c>
      <c r="F95" s="3">
        <v>4</v>
      </c>
      <c r="G95" s="4">
        <v>2.5</v>
      </c>
      <c r="H95" s="5">
        <v>80.525000000000006</v>
      </c>
      <c r="I95" s="10">
        <v>101.09148587570621</v>
      </c>
      <c r="J95" s="11">
        <v>2941.625</v>
      </c>
      <c r="K95" s="12"/>
      <c r="L95" s="1" t="s">
        <v>34</v>
      </c>
    </row>
    <row r="96" spans="1:12" x14ac:dyDescent="0.2">
      <c r="A96" s="1" t="s">
        <v>10</v>
      </c>
      <c r="B96" s="1" t="str">
        <f t="shared" si="2"/>
        <v>964E-6H-4 3.5 cm</v>
      </c>
      <c r="C96" s="3">
        <v>964</v>
      </c>
      <c r="D96" s="3" t="s">
        <v>19</v>
      </c>
      <c r="E96" s="3">
        <v>6</v>
      </c>
      <c r="F96" s="3">
        <v>4</v>
      </c>
      <c r="G96" s="4">
        <v>3.5</v>
      </c>
      <c r="H96" s="5">
        <v>80.534999999999997</v>
      </c>
      <c r="I96" s="10">
        <v>101.10220903954801</v>
      </c>
      <c r="J96" s="11">
        <v>2942.0833333333298</v>
      </c>
      <c r="K96" s="12"/>
      <c r="L96" s="1" t="s">
        <v>34</v>
      </c>
    </row>
    <row r="97" spans="1:12" x14ac:dyDescent="0.2">
      <c r="A97" s="1" t="s">
        <v>10</v>
      </c>
      <c r="B97" s="1" t="str">
        <f t="shared" si="2"/>
        <v>964E-6H-4 4.5 cm</v>
      </c>
      <c r="C97" s="3">
        <v>964</v>
      </c>
      <c r="D97" s="3" t="s">
        <v>19</v>
      </c>
      <c r="E97" s="3">
        <v>6</v>
      </c>
      <c r="F97" s="3">
        <v>4</v>
      </c>
      <c r="G97" s="4">
        <v>4.5</v>
      </c>
      <c r="H97" s="5">
        <v>80.545000000000002</v>
      </c>
      <c r="I97" s="10">
        <v>101.11293220338983</v>
      </c>
      <c r="J97" s="11">
        <v>2942.5416666666601</v>
      </c>
      <c r="K97" s="12"/>
      <c r="L97" s="1" t="s">
        <v>34</v>
      </c>
    </row>
    <row r="98" spans="1:12" x14ac:dyDescent="0.2">
      <c r="A98" s="1" t="s">
        <v>10</v>
      </c>
      <c r="B98" s="1" t="str">
        <f t="shared" si="2"/>
        <v>964E-6H-4 5.5 cm</v>
      </c>
      <c r="C98" s="3">
        <v>964</v>
      </c>
      <c r="D98" s="3" t="s">
        <v>19</v>
      </c>
      <c r="E98" s="3">
        <v>6</v>
      </c>
      <c r="F98" s="3">
        <v>4</v>
      </c>
      <c r="G98" s="4">
        <v>5.5</v>
      </c>
      <c r="H98" s="5">
        <v>80.555000000000007</v>
      </c>
      <c r="I98" s="10">
        <v>101.12365536723165</v>
      </c>
      <c r="J98" s="11">
        <v>2943</v>
      </c>
      <c r="K98" s="12" t="s">
        <v>21</v>
      </c>
      <c r="L98" s="1" t="s">
        <v>34</v>
      </c>
    </row>
    <row r="99" spans="1:12" x14ac:dyDescent="0.2">
      <c r="A99" s="1" t="s">
        <v>10</v>
      </c>
      <c r="B99" s="1" t="str">
        <f t="shared" si="2"/>
        <v>964E-6H-4 6.5 cm</v>
      </c>
      <c r="C99" s="3">
        <v>964</v>
      </c>
      <c r="D99" s="3" t="s">
        <v>19</v>
      </c>
      <c r="E99" s="3">
        <v>6</v>
      </c>
      <c r="F99" s="3">
        <v>4</v>
      </c>
      <c r="G99" s="4">
        <v>6.5</v>
      </c>
      <c r="H99" s="5">
        <v>80.564999999999998</v>
      </c>
      <c r="I99" s="10">
        <v>101.13437853107344</v>
      </c>
      <c r="J99" s="11">
        <v>2943.3793103448197</v>
      </c>
      <c r="K99" s="12"/>
      <c r="L99" s="1" t="s">
        <v>34</v>
      </c>
    </row>
    <row r="100" spans="1:12" x14ac:dyDescent="0.2">
      <c r="A100" s="1" t="s">
        <v>10</v>
      </c>
      <c r="B100" s="1" t="str">
        <f t="shared" si="2"/>
        <v>964E-6H-4 7.5 cm</v>
      </c>
      <c r="C100" s="3">
        <v>964</v>
      </c>
      <c r="D100" s="3" t="s">
        <v>19</v>
      </c>
      <c r="E100" s="3">
        <v>6</v>
      </c>
      <c r="F100" s="3">
        <v>4</v>
      </c>
      <c r="G100" s="4">
        <v>7.5</v>
      </c>
      <c r="H100" s="5">
        <v>80.575000000000003</v>
      </c>
      <c r="I100" s="10">
        <v>101.14510169491525</v>
      </c>
      <c r="J100" s="11">
        <v>2944.1379310344801</v>
      </c>
      <c r="K100" s="12"/>
      <c r="L100" s="1" t="s">
        <v>34</v>
      </c>
    </row>
    <row r="101" spans="1:12" x14ac:dyDescent="0.2">
      <c r="A101" s="1" t="s">
        <v>10</v>
      </c>
      <c r="B101" s="1" t="str">
        <f t="shared" si="2"/>
        <v>964E-6H-4 8.5 cm</v>
      </c>
      <c r="C101" s="3">
        <v>964</v>
      </c>
      <c r="D101" s="3" t="s">
        <v>19</v>
      </c>
      <c r="E101" s="3">
        <v>6</v>
      </c>
      <c r="F101" s="3">
        <v>4</v>
      </c>
      <c r="G101" s="4">
        <v>8.5</v>
      </c>
      <c r="H101" s="5">
        <v>80.584999999999994</v>
      </c>
      <c r="I101" s="10">
        <v>101.15582485875706</v>
      </c>
      <c r="J101" s="11">
        <v>2944.5172413793102</v>
      </c>
      <c r="K101" s="12"/>
      <c r="L101" s="1" t="s">
        <v>34</v>
      </c>
    </row>
    <row r="102" spans="1:12" x14ac:dyDescent="0.2">
      <c r="A102" s="1" t="s">
        <v>10</v>
      </c>
      <c r="B102" s="1" t="str">
        <f t="shared" si="2"/>
        <v>964E-6H-4 9.5 cm</v>
      </c>
      <c r="C102" s="3">
        <v>964</v>
      </c>
      <c r="D102" s="3" t="s">
        <v>19</v>
      </c>
      <c r="E102" s="3">
        <v>6</v>
      </c>
      <c r="F102" s="3">
        <v>4</v>
      </c>
      <c r="G102" s="4">
        <v>9.5</v>
      </c>
      <c r="H102" s="5">
        <v>80.594999999999999</v>
      </c>
      <c r="I102" s="10">
        <v>101.16654802259886</v>
      </c>
      <c r="J102" s="11">
        <v>2944.8965517241299</v>
      </c>
      <c r="K102" s="13"/>
      <c r="L102" s="1" t="s">
        <v>34</v>
      </c>
    </row>
    <row r="103" spans="1:12" x14ac:dyDescent="0.2">
      <c r="A103" s="1" t="s">
        <v>10</v>
      </c>
      <c r="B103" s="1" t="str">
        <f t="shared" si="2"/>
        <v>964E-6H-4 11 cm</v>
      </c>
      <c r="C103" s="3">
        <v>964</v>
      </c>
      <c r="D103" s="3" t="s">
        <v>19</v>
      </c>
      <c r="E103" s="3">
        <v>6</v>
      </c>
      <c r="F103" s="3">
        <v>4</v>
      </c>
      <c r="G103" s="4">
        <v>11</v>
      </c>
      <c r="H103" s="5">
        <v>80.61</v>
      </c>
      <c r="I103" s="10">
        <v>101.18263276836157</v>
      </c>
      <c r="J103" s="11">
        <v>2945.2758620689597</v>
      </c>
      <c r="K103" s="13"/>
      <c r="L103" s="1" t="s">
        <v>34</v>
      </c>
    </row>
    <row r="104" spans="1:12" x14ac:dyDescent="0.2">
      <c r="A104" s="1" t="s">
        <v>10</v>
      </c>
      <c r="B104" s="1" t="str">
        <f t="shared" si="2"/>
        <v>964E-6H-4 13 cm</v>
      </c>
      <c r="C104" s="3">
        <v>964</v>
      </c>
      <c r="D104" s="3" t="s">
        <v>19</v>
      </c>
      <c r="E104" s="3">
        <v>6</v>
      </c>
      <c r="F104" s="3">
        <v>4</v>
      </c>
      <c r="G104" s="4">
        <v>13</v>
      </c>
      <c r="H104" s="5">
        <v>80.63</v>
      </c>
      <c r="I104" s="10">
        <v>101.20407909604519</v>
      </c>
      <c r="J104" s="11">
        <v>2946.0344827586196</v>
      </c>
      <c r="K104" s="13"/>
      <c r="L104" s="1" t="s">
        <v>34</v>
      </c>
    </row>
    <row r="105" spans="1:12" x14ac:dyDescent="0.2">
      <c r="A105" s="14" t="s">
        <v>10</v>
      </c>
      <c r="B105" s="14" t="str">
        <f t="shared" si="2"/>
        <v>964E-6H-4 15 cm</v>
      </c>
      <c r="C105" s="15">
        <v>964</v>
      </c>
      <c r="D105" s="15" t="s">
        <v>19</v>
      </c>
      <c r="E105" s="15">
        <v>6</v>
      </c>
      <c r="F105" s="15">
        <v>4</v>
      </c>
      <c r="G105" s="16">
        <v>15</v>
      </c>
      <c r="H105" s="17">
        <v>80.650000000000006</v>
      </c>
      <c r="I105" s="18">
        <v>101.22552542372881</v>
      </c>
      <c r="J105" s="19">
        <v>2947.1724137931001</v>
      </c>
      <c r="K105" s="20"/>
      <c r="L105" s="14" t="s">
        <v>34</v>
      </c>
    </row>
  </sheetData>
  <mergeCells count="1">
    <mergeCell ref="A1:L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Jordon D Hemingway</dc:creator>
  <cp:lastModifiedBy>Jordon D Hemingway</cp:lastModifiedBy>
  <dcterms:created xsi:type="dcterms:W3CDTF">2020-07-31T16:56:47Z</dcterms:created>
  <dcterms:modified xsi:type="dcterms:W3CDTF">2020-10-08T16:02:16Z</dcterms:modified>
</cp:coreProperties>
</file>