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apers\APEI overview\"/>
    </mc:Choice>
  </mc:AlternateContent>
  <bookViews>
    <workbookView xWindow="0" yWindow="0" windowWidth="28800" windowHeight="10800"/>
  </bookViews>
  <sheets>
    <sheet name="Sediment Biogeochemistry" sheetId="1" r:id="rId1"/>
    <sheet name="Sediment Lipids" sheetId="3" r:id="rId2"/>
    <sheet name="Sediment Grain Size" sheetId="4" r:id="rId3"/>
    <sheet name="Nodule Data" sheetId="5" r:id="rId4"/>
    <sheet name="Trawl Fauna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L4" i="1"/>
  <c r="K4" i="1"/>
  <c r="J4" i="1"/>
  <c r="I4" i="1"/>
  <c r="H4" i="1"/>
  <c r="L3" i="1"/>
  <c r="K3" i="1"/>
  <c r="J3" i="1"/>
  <c r="I3" i="1"/>
  <c r="H3" i="1"/>
  <c r="L2" i="1"/>
  <c r="K2" i="1"/>
  <c r="J2" i="1"/>
  <c r="I2" i="1"/>
  <c r="H2" i="1"/>
</calcChain>
</file>

<file path=xl/sharedStrings.xml><?xml version="1.0" encoding="utf-8"?>
<sst xmlns="http://schemas.openxmlformats.org/spreadsheetml/2006/main" count="3297" uniqueCount="878">
  <si>
    <t>Expedition</t>
  </si>
  <si>
    <t>JC120</t>
  </si>
  <si>
    <t>Sample number</t>
  </si>
  <si>
    <t>Site</t>
  </si>
  <si>
    <t>TOC/TN</t>
  </si>
  <si>
    <t>TC/TN</t>
  </si>
  <si>
    <t>F1</t>
  </si>
  <si>
    <t>F2</t>
  </si>
  <si>
    <t>F3</t>
  </si>
  <si>
    <t>F4</t>
  </si>
  <si>
    <t>F5</t>
  </si>
  <si>
    <t>F6</t>
  </si>
  <si>
    <t>R1</t>
  </si>
  <si>
    <t>R2</t>
  </si>
  <si>
    <t>R3</t>
  </si>
  <si>
    <t>R4</t>
  </si>
  <si>
    <t>R5</t>
  </si>
  <si>
    <t>T1</t>
  </si>
  <si>
    <t>T2</t>
  </si>
  <si>
    <t>T3</t>
  </si>
  <si>
    <t>T4</t>
  </si>
  <si>
    <t>T5</t>
  </si>
  <si>
    <t>DP1</t>
  </si>
  <si>
    <t>DP2</t>
  </si>
  <si>
    <t>DP3</t>
  </si>
  <si>
    <t>V</t>
  </si>
  <si>
    <t>UK1</t>
  </si>
  <si>
    <t>Molar TOC/TN</t>
  </si>
  <si>
    <t>Molar TC/TN</t>
  </si>
  <si>
    <t>Subsample code</t>
  </si>
  <si>
    <t>JC120-104-1</t>
  </si>
  <si>
    <t>Anemone</t>
  </si>
  <si>
    <t>Yes</t>
  </si>
  <si>
    <t>NM</t>
  </si>
  <si>
    <t>Length is radius of disc; on nodule, so mass not measured</t>
  </si>
  <si>
    <t>JC120-104-2</t>
  </si>
  <si>
    <t>Ophiuroid with broken arms</t>
  </si>
  <si>
    <t>Length is R, width is r</t>
  </si>
  <si>
    <t>ok</t>
  </si>
  <si>
    <t>brought to NHM (15/9/15)</t>
  </si>
  <si>
    <t>JC120-104-3</t>
  </si>
  <si>
    <t>Crustacean (poor condition)</t>
  </si>
  <si>
    <t>Length is total length, width is length of carapace</t>
  </si>
  <si>
    <t>JC120-104-4</t>
  </si>
  <si>
    <t>?Primnoid</t>
  </si>
  <si>
    <t>&lt;0.2</t>
  </si>
  <si>
    <t>Length is total height, width is total width</t>
  </si>
  <si>
    <t>JC120-104-5</t>
  </si>
  <si>
    <t>Piece of Echinoderm leg?</t>
  </si>
  <si>
    <t>No</t>
  </si>
  <si>
    <t>JC120-104-6</t>
  </si>
  <si>
    <t>Worm tube</t>
  </si>
  <si>
    <t>JC120-104-7</t>
  </si>
  <si>
    <t>Ophiuroid</t>
  </si>
  <si>
    <t>JC120-104-8</t>
  </si>
  <si>
    <t>Asteroid</t>
  </si>
  <si>
    <t>ok. Maybe ophiuroid</t>
  </si>
  <si>
    <t>JC120-104-9</t>
  </si>
  <si>
    <t>JC120-104-10</t>
  </si>
  <si>
    <t>JC120-104-11</t>
  </si>
  <si>
    <t>&lt;1</t>
  </si>
  <si>
    <t>JC120-104-12</t>
  </si>
  <si>
    <t>Squid/octopus</t>
  </si>
  <si>
    <t>Length is total length, width is length of arm</t>
  </si>
  <si>
    <t>JC120-104-13</t>
  </si>
  <si>
    <t>JC120-104-14</t>
  </si>
  <si>
    <t>JC120-104-15</t>
  </si>
  <si>
    <t>Jelly</t>
  </si>
  <si>
    <t>Length is diameter of bell</t>
  </si>
  <si>
    <t>JC120-104-16</t>
  </si>
  <si>
    <t>Ophiuroid (3.5 arms)</t>
  </si>
  <si>
    <t>JC120-104-17</t>
  </si>
  <si>
    <t>Bivalve</t>
  </si>
  <si>
    <t>JC120-104-18</t>
  </si>
  <si>
    <t>Bivalve (poor condition)</t>
  </si>
  <si>
    <t>NA</t>
  </si>
  <si>
    <t>JC120-104-19</t>
  </si>
  <si>
    <t>JC120-104-20</t>
  </si>
  <si>
    <t>JC120-104-21</t>
  </si>
  <si>
    <t>JC120-104-22</t>
  </si>
  <si>
    <t>Jelly (good condition)</t>
  </si>
  <si>
    <t>JC120-104-23</t>
  </si>
  <si>
    <t>Unknown tissue (red/white)</t>
  </si>
  <si>
    <t>JC120-104-24</t>
  </si>
  <si>
    <t>JC120-104-25</t>
  </si>
  <si>
    <t>Cirrpedia</t>
  </si>
  <si>
    <t>JC120-104-26</t>
  </si>
  <si>
    <t>JC120-104-27</t>
  </si>
  <si>
    <t>JC120-104-28</t>
  </si>
  <si>
    <t>Ophiuroid arm piece</t>
  </si>
  <si>
    <t>JC120-104-29</t>
  </si>
  <si>
    <t>JC120-104-30</t>
  </si>
  <si>
    <t>JC120-104-31</t>
  </si>
  <si>
    <t>JC120-104-32</t>
  </si>
  <si>
    <t>JC120-104-33</t>
  </si>
  <si>
    <t>JC120-104-34</t>
  </si>
  <si>
    <t>JC120-104-35</t>
  </si>
  <si>
    <t>JC120-104-36</t>
  </si>
  <si>
    <t>JC120-104-37</t>
  </si>
  <si>
    <t>JC120-104-38</t>
  </si>
  <si>
    <t>JC120-104-39</t>
  </si>
  <si>
    <t>JC120-104-40</t>
  </si>
  <si>
    <t>JC120-104-41</t>
  </si>
  <si>
    <t>JC120-104-42</t>
  </si>
  <si>
    <t>not found</t>
  </si>
  <si>
    <t>JC120-104-43</t>
  </si>
  <si>
    <t>JC120-104-44</t>
  </si>
  <si>
    <t>JC120-104-45</t>
  </si>
  <si>
    <t>Unknown tissue</t>
  </si>
  <si>
    <t>JC120-104-46</t>
  </si>
  <si>
    <t>JC120-104-47</t>
  </si>
  <si>
    <t>JC120-104-48</t>
  </si>
  <si>
    <t>Tube with sediment</t>
  </si>
  <si>
    <t>JC120-104-49</t>
  </si>
  <si>
    <t>Unknown</t>
  </si>
  <si>
    <t>JC120-104-50</t>
  </si>
  <si>
    <t>Tube on nodule</t>
  </si>
  <si>
    <t>JC120-104-51</t>
  </si>
  <si>
    <t>JC120-104-52</t>
  </si>
  <si>
    <t>JC120-104-53</t>
  </si>
  <si>
    <t>JC120-104-54</t>
  </si>
  <si>
    <t>JC120-104-55</t>
  </si>
  <si>
    <t>JC120-104-56</t>
  </si>
  <si>
    <t>JC120-104-57</t>
  </si>
  <si>
    <t>JC120-104-58</t>
  </si>
  <si>
    <t>JC120-104-59</t>
  </si>
  <si>
    <t>JC120-104-60</t>
  </si>
  <si>
    <t>Morphotype</t>
  </si>
  <si>
    <t>Photo by Jen</t>
  </si>
  <si>
    <t>NHM photo</t>
  </si>
  <si>
    <t>Length (mm)</t>
  </si>
  <si>
    <t>Width (mm)</t>
  </si>
  <si>
    <t>Height (mm)</t>
  </si>
  <si>
    <t>Weight (g)</t>
  </si>
  <si>
    <t>Location</t>
  </si>
  <si>
    <t>Comments made at sea</t>
  </si>
  <si>
    <t>Comments made in lab</t>
  </si>
  <si>
    <t>JC120-037-01</t>
  </si>
  <si>
    <t>Decapod-Natantia</t>
  </si>
  <si>
    <t>Width is length of carapace</t>
  </si>
  <si>
    <t>JC120-037-02</t>
  </si>
  <si>
    <t>All arms broken, length is R, width is r</t>
  </si>
  <si>
    <t>JC120-037-03</t>
  </si>
  <si>
    <t>Bivalve shell</t>
  </si>
  <si>
    <t>&lt;0.1</t>
  </si>
  <si>
    <t>JC120-037-04</t>
  </si>
  <si>
    <t>JC120-037-05</t>
  </si>
  <si>
    <t>Decapod leg</t>
  </si>
  <si>
    <t>JC120-037-06</t>
  </si>
  <si>
    <t>Foram?</t>
  </si>
  <si>
    <t>Length is of longest branch</t>
  </si>
  <si>
    <t>JC120-037-07</t>
  </si>
  <si>
    <t>Decapod appendage</t>
  </si>
  <si>
    <t>JC120-037-08</t>
  </si>
  <si>
    <t>Squished</t>
  </si>
  <si>
    <t>JC120-037-09</t>
  </si>
  <si>
    <t>JC120-037-10</t>
  </si>
  <si>
    <t>JC120-037-11</t>
  </si>
  <si>
    <t>JC120-037-12</t>
  </si>
  <si>
    <t>Crushed/broken</t>
  </si>
  <si>
    <t>JC120-037-13</t>
  </si>
  <si>
    <t>JC120-037</t>
  </si>
  <si>
    <t>JC120-104</t>
  </si>
  <si>
    <t>Area</t>
  </si>
  <si>
    <t>UK-1</t>
  </si>
  <si>
    <t>APEI-6</t>
  </si>
  <si>
    <t>JC120-023</t>
  </si>
  <si>
    <t>JC120-019</t>
  </si>
  <si>
    <t>JC120-020</t>
  </si>
  <si>
    <t>JC120-024</t>
  </si>
  <si>
    <t>JC120-075</t>
  </si>
  <si>
    <t>JC120-076</t>
  </si>
  <si>
    <t>JC120-049</t>
  </si>
  <si>
    <t>JC120-058</t>
  </si>
  <si>
    <t>JC120-059</t>
  </si>
  <si>
    <t>JC120-065</t>
  </si>
  <si>
    <t>JC120-066</t>
  </si>
  <si>
    <t>JC120-028</t>
  </si>
  <si>
    <t>JC120-034</t>
  </si>
  <si>
    <t>JC120-062</t>
  </si>
  <si>
    <t>JC120-064</t>
  </si>
  <si>
    <t>JC120-067</t>
  </si>
  <si>
    <t>JC120-012</t>
  </si>
  <si>
    <t>JC120-092</t>
  </si>
  <si>
    <t>JC120-084</t>
  </si>
  <si>
    <t>JC120-090</t>
  </si>
  <si>
    <t>JC120-106</t>
  </si>
  <si>
    <t>C14:0</t>
  </si>
  <si>
    <t>C15:0</t>
  </si>
  <si>
    <t>C16:0</t>
  </si>
  <si>
    <t>C17:0</t>
  </si>
  <si>
    <t>C18:0</t>
  </si>
  <si>
    <t>C19:0</t>
  </si>
  <si>
    <t>C20:0</t>
  </si>
  <si>
    <t>C21:0</t>
  </si>
  <si>
    <t>C22:0</t>
  </si>
  <si>
    <t>C23:0</t>
  </si>
  <si>
    <t>C24:0</t>
  </si>
  <si>
    <t>C25:0</t>
  </si>
  <si>
    <t>C26:0</t>
  </si>
  <si>
    <t>C27:0</t>
  </si>
  <si>
    <t>C28:0</t>
  </si>
  <si>
    <t>C29:0</t>
  </si>
  <si>
    <t>C30:0</t>
  </si>
  <si>
    <t>C32:0</t>
  </si>
  <si>
    <t>i-C14:0</t>
  </si>
  <si>
    <t>i-C15:0</t>
  </si>
  <si>
    <t xml:space="preserve"> ai-C15:0</t>
  </si>
  <si>
    <t>ai-C16:0</t>
  </si>
  <si>
    <t xml:space="preserve"> 10-methyl-C17:0</t>
  </si>
  <si>
    <t>i-C17:0</t>
  </si>
  <si>
    <t>ai-C17:0</t>
  </si>
  <si>
    <t>i-C19:0</t>
  </si>
  <si>
    <t>C16:1 (n-9)</t>
  </si>
  <si>
    <t>C16:1 (n-7)</t>
  </si>
  <si>
    <t xml:space="preserve">C16:1 </t>
  </si>
  <si>
    <t>C17:1</t>
  </si>
  <si>
    <t>C18:1 (n-9)</t>
  </si>
  <si>
    <t>C18:1 (n-7)</t>
  </si>
  <si>
    <t>C19:1</t>
  </si>
  <si>
    <t xml:space="preserve"> C20:1 (n-11)</t>
  </si>
  <si>
    <t xml:space="preserve"> C21:1 (n-11)</t>
  </si>
  <si>
    <t xml:space="preserve"> C22:1 (n-9)</t>
  </si>
  <si>
    <t xml:space="preserve"> C22:1 (n-11)</t>
  </si>
  <si>
    <t xml:space="preserve"> C24:1 (n-9)</t>
  </si>
  <si>
    <t>C18:2(n-6)</t>
  </si>
  <si>
    <t xml:space="preserve"> C18:2 (n-3)</t>
  </si>
  <si>
    <t xml:space="preserve"> C20:4 (n-6)</t>
  </si>
  <si>
    <t>C20:5 (n-3)</t>
  </si>
  <si>
    <t xml:space="preserve"> C20:2 (n-6)</t>
  </si>
  <si>
    <t>C21:5 (n-3)</t>
  </si>
  <si>
    <t>C22:6(n-3)</t>
  </si>
  <si>
    <t>C22:3</t>
  </si>
  <si>
    <t>Deep-Plain 1</t>
  </si>
  <si>
    <t>Deep-Plain 2</t>
  </si>
  <si>
    <t>Deep-Plain 3</t>
  </si>
  <si>
    <t>Trough 1</t>
  </si>
  <si>
    <t>Trough 2</t>
  </si>
  <si>
    <t>Trough 3</t>
  </si>
  <si>
    <t>Trough 4</t>
  </si>
  <si>
    <t>Trough 5</t>
  </si>
  <si>
    <t>Ridge 1</t>
  </si>
  <si>
    <t>Ridge 2</t>
  </si>
  <si>
    <t>Ridge 3</t>
  </si>
  <si>
    <t>Ridge 4</t>
  </si>
  <si>
    <t>Ridge 5</t>
  </si>
  <si>
    <t>Flat 1</t>
  </si>
  <si>
    <t>Flat 2</t>
  </si>
  <si>
    <t>Flat 3</t>
  </si>
  <si>
    <t>Flat 4</t>
  </si>
  <si>
    <t>Flat 5</t>
  </si>
  <si>
    <t>Flat 6</t>
  </si>
  <si>
    <t>C27 hopanoic acid</t>
  </si>
  <si>
    <t>C28 hopane</t>
  </si>
  <si>
    <t>C30 hopane</t>
  </si>
  <si>
    <t>C31 hopane</t>
  </si>
  <si>
    <t>C32 hopane</t>
  </si>
  <si>
    <t>C31 BB Hopanol</t>
  </si>
  <si>
    <t>C32 BB Hopanol</t>
  </si>
  <si>
    <t>C32 BB Hopanoic acid</t>
  </si>
  <si>
    <t>C31:0</t>
  </si>
  <si>
    <t>C33:0</t>
  </si>
  <si>
    <t>C34:0</t>
  </si>
  <si>
    <t>C27D5,22</t>
  </si>
  <si>
    <t>C27 D5</t>
  </si>
  <si>
    <t>C28D5,22</t>
  </si>
  <si>
    <t>C28D5</t>
  </si>
  <si>
    <t>C29D5,22</t>
  </si>
  <si>
    <t>C29D?</t>
  </si>
  <si>
    <t>C29 D5</t>
  </si>
  <si>
    <t>C29 D0</t>
  </si>
  <si>
    <t>C30D5,22</t>
  </si>
  <si>
    <t>Ketones</t>
  </si>
  <si>
    <t xml:space="preserve">Tricosan-15-1-ol </t>
  </si>
  <si>
    <t>C37:2</t>
  </si>
  <si>
    <t>C38:2</t>
  </si>
  <si>
    <t>Diols</t>
  </si>
  <si>
    <t>1,14 triacontanediol</t>
  </si>
  <si>
    <t>Hydroxy-acids</t>
  </si>
  <si>
    <t>C12:0 w</t>
  </si>
  <si>
    <t>C14:0 w</t>
  </si>
  <si>
    <t>C16:0 w</t>
  </si>
  <si>
    <t>C17:0 w</t>
  </si>
  <si>
    <t>C17:1 a</t>
  </si>
  <si>
    <t>C19:0 w</t>
  </si>
  <si>
    <t>C18:0 a</t>
  </si>
  <si>
    <t>C22:0 α</t>
  </si>
  <si>
    <t>Glycerol Ethers</t>
  </si>
  <si>
    <t>C16:1</t>
  </si>
  <si>
    <t xml:space="preserve">C16:0 </t>
  </si>
  <si>
    <t>Lipid</t>
  </si>
  <si>
    <t>FA</t>
  </si>
  <si>
    <t>Sat-FA</t>
  </si>
  <si>
    <t>SC-SatFA</t>
  </si>
  <si>
    <t>Br-SatFA</t>
  </si>
  <si>
    <t>MUFA</t>
  </si>
  <si>
    <t>PUFA</t>
  </si>
  <si>
    <t>UnSatFA</t>
  </si>
  <si>
    <t>Sterols</t>
  </si>
  <si>
    <t>Alcohols</t>
  </si>
  <si>
    <t>n-alkanes</t>
  </si>
  <si>
    <t>hopanoids</t>
  </si>
  <si>
    <t>alkenones</t>
  </si>
  <si>
    <t>hydroxy-acids</t>
  </si>
  <si>
    <t>All FA</t>
  </si>
  <si>
    <t>Percentages relative to total lipid (%)</t>
  </si>
  <si>
    <t>TR_1_1.5-2cm</t>
  </si>
  <si>
    <t>TR_1_0.5-1cm</t>
  </si>
  <si>
    <t>FL_4_2-3cm</t>
  </si>
  <si>
    <t>FL_4_10-15cm</t>
  </si>
  <si>
    <t>VOL_1-1.5cm</t>
  </si>
  <si>
    <t>FL_3_3-5cm</t>
  </si>
  <si>
    <t>VOL_0.5-1cm</t>
  </si>
  <si>
    <t>TR_3_15-20cm</t>
  </si>
  <si>
    <t>TR_1_1-1.5cm</t>
  </si>
  <si>
    <t>FL_3_0.5-1cm</t>
  </si>
  <si>
    <t>TR_3_0.5-1cm</t>
  </si>
  <si>
    <t>VOL_1.5-2cm</t>
  </si>
  <si>
    <t>TR_3_1.5-2cm</t>
  </si>
  <si>
    <t>RI_4_1-1.5cm</t>
  </si>
  <si>
    <t>FL_3_10-15cm</t>
  </si>
  <si>
    <t>VOL_2-3cm</t>
  </si>
  <si>
    <t>FL_3_0-0.5cm</t>
  </si>
  <si>
    <t>TR_1_0-0.5cm</t>
  </si>
  <si>
    <t>TR_3_5-10cm</t>
  </si>
  <si>
    <t>FL_4_0-0.5cm</t>
  </si>
  <si>
    <t>FL_4_3-5cm</t>
  </si>
  <si>
    <t>VOL_5-10cm</t>
  </si>
  <si>
    <t>UK_Cl_2-3cm</t>
  </si>
  <si>
    <t>RI_4_0.5-1cm</t>
  </si>
  <si>
    <t>VOL_0-0.5cm</t>
  </si>
  <si>
    <t>FL_4_1-1.5cm</t>
  </si>
  <si>
    <t>TR_1_15-20cm</t>
  </si>
  <si>
    <t>TR_1_2-3cm</t>
  </si>
  <si>
    <t>TR_3_1-1.5cm</t>
  </si>
  <si>
    <t>TR_1_10-15cm</t>
  </si>
  <si>
    <t>FL_3_5-10cm</t>
  </si>
  <si>
    <t>FL_4_1.5-2cm</t>
  </si>
  <si>
    <t>TR_3_0-0.5cm</t>
  </si>
  <si>
    <t>FL_4_5-10cm</t>
  </si>
  <si>
    <t>FL_4_15-20cm</t>
  </si>
  <si>
    <t>TR_1_5-10cm</t>
  </si>
  <si>
    <t>TR_3_3-5cm</t>
  </si>
  <si>
    <t>TR_3_10-15cm</t>
  </si>
  <si>
    <t>RI_4_2-3cm</t>
  </si>
  <si>
    <t>FL_4_0.5-1cm</t>
  </si>
  <si>
    <t>UK_Cl_1-1.5cm</t>
  </si>
  <si>
    <t>UK_Cl_15-20cm</t>
  </si>
  <si>
    <t>UK_Cl_0.5-1cm</t>
  </si>
  <si>
    <t>VOL_15-20cm</t>
  </si>
  <si>
    <t>UK_Cl_1.5-2cm</t>
  </si>
  <si>
    <t>UK_Cl_5-10cm</t>
  </si>
  <si>
    <t>TR_1_3-5cm</t>
  </si>
  <si>
    <t>FL_3_2-3cm</t>
  </si>
  <si>
    <t>UK_Cl_0-0.5cm</t>
  </si>
  <si>
    <t>VOL_3-5cm</t>
  </si>
  <si>
    <t>RI_4_0-0.5cm</t>
  </si>
  <si>
    <t>RI_4_15-20cm</t>
  </si>
  <si>
    <t>RI_4_3-5cm</t>
  </si>
  <si>
    <t>RI_4_5-10cm</t>
  </si>
  <si>
    <t>FL_3_1-1.5cm</t>
  </si>
  <si>
    <t>FL_3_15-20cm</t>
  </si>
  <si>
    <t>RI_5_2-3cm</t>
  </si>
  <si>
    <t>RI_3_1.5-2cm</t>
  </si>
  <si>
    <t>RI_5_5-10cm</t>
  </si>
  <si>
    <t>DP_1_2-3cm</t>
  </si>
  <si>
    <t>TR_2_3-5cm</t>
  </si>
  <si>
    <t>RI_5_3-5cm</t>
  </si>
  <si>
    <t>DP_1_5-10cm</t>
  </si>
  <si>
    <t>RI_5_15-20cm</t>
  </si>
  <si>
    <t>DP_2_10-15cm</t>
  </si>
  <si>
    <t>RI_3_2-3cm</t>
  </si>
  <si>
    <t>DP_3_15-20cm</t>
  </si>
  <si>
    <t>RI_1_5-10cm</t>
  </si>
  <si>
    <t>RI_3_0-0.5cm</t>
  </si>
  <si>
    <t>FL_1_0-0.5cm</t>
  </si>
  <si>
    <t>RI_5_1.5-2cm</t>
  </si>
  <si>
    <t>FL_1_0.5-1cm</t>
  </si>
  <si>
    <t>RI_1_10-15cm</t>
  </si>
  <si>
    <t>RI_1_1.5-2cm</t>
  </si>
  <si>
    <t>TR_2_5-10cm</t>
  </si>
  <si>
    <t>DP_1_15-20cm</t>
  </si>
  <si>
    <t>RI_1_0-0.5cm</t>
  </si>
  <si>
    <t>FL_1_1-1.5cm</t>
  </si>
  <si>
    <t>DP_1_1-1.5cm</t>
  </si>
  <si>
    <t>RI_3_3-5cm</t>
  </si>
  <si>
    <t>TR_5_1.5-2cm</t>
  </si>
  <si>
    <t>RI_4_10-15cm</t>
  </si>
  <si>
    <t>RI_1_3-5cm</t>
  </si>
  <si>
    <t>TR_5_3-5cm</t>
  </si>
  <si>
    <t>DP_3_1-1.5cm</t>
  </si>
  <si>
    <t>RI_4_1.5-2cm</t>
  </si>
  <si>
    <t>TR_2_1-1.5cm</t>
  </si>
  <si>
    <t>DP_2_1.5-2cm</t>
  </si>
  <si>
    <t>FL_3_1.5-2cm</t>
  </si>
  <si>
    <t>DP_2_2-3cm</t>
  </si>
  <si>
    <t>RI_5_10-15cm</t>
  </si>
  <si>
    <t>DP_2_1-1.5cm</t>
  </si>
  <si>
    <t>DP_2_0-0.5cm</t>
  </si>
  <si>
    <t>RI_5_0-0.5cm</t>
  </si>
  <si>
    <t>RI_5_0.5-1cm</t>
  </si>
  <si>
    <t>FL_1_15-20cm</t>
  </si>
  <si>
    <t>DP_2_3-5cm</t>
  </si>
  <si>
    <t>FL_1_10-15cm</t>
  </si>
  <si>
    <t>DP_1_0.5-1cm</t>
  </si>
  <si>
    <t>DP_3_0.5-1cm</t>
  </si>
  <si>
    <t>TR_2_0-0.5cm</t>
  </si>
  <si>
    <t>DP_1_10-15cm</t>
  </si>
  <si>
    <t>DP_3_1.5-2cm</t>
  </si>
  <si>
    <t>DP_3_0-0.5cm</t>
  </si>
  <si>
    <t>DP_1_1.5-2cm</t>
  </si>
  <si>
    <t>TR_2_10-15cm</t>
  </si>
  <si>
    <t>FL_1_1.5-2cm</t>
  </si>
  <si>
    <t>DP_3_5-10cm</t>
  </si>
  <si>
    <t>RI_3_5-10cm</t>
  </si>
  <si>
    <t>DP_3_3-5cm</t>
  </si>
  <si>
    <t>UK_Cl_10-15cm</t>
  </si>
  <si>
    <t>TR_5_0-0.5cm</t>
  </si>
  <si>
    <t>RI_1_2-3cm</t>
  </si>
  <si>
    <t>RI_3_0.5-1cm</t>
  </si>
  <si>
    <t>TR_2_1.5-2cm</t>
  </si>
  <si>
    <t>RI_5_1-1.5cm</t>
  </si>
  <si>
    <t>TR_2_2-3cm</t>
  </si>
  <si>
    <t>FL_1_3-5cm</t>
  </si>
  <si>
    <t>DP_2_5-10cm</t>
  </si>
  <si>
    <t>FL_1_2-3cm</t>
  </si>
  <si>
    <t>TR_5_5-10cm</t>
  </si>
  <si>
    <t>TR_5_1-1.5cm</t>
  </si>
  <si>
    <t>DP_2_15-20cm</t>
  </si>
  <si>
    <t>TR_5_10-15cm</t>
  </si>
  <si>
    <t>DP_3_10-15cm</t>
  </si>
  <si>
    <t>DP_2_0.5-1cm</t>
  </si>
  <si>
    <t>UK_Cl_3-5cm</t>
  </si>
  <si>
    <t>RI_3_1-1.5cm</t>
  </si>
  <si>
    <t>RI_1_15-20cm</t>
  </si>
  <si>
    <t>RI_1_0.5-1cm</t>
  </si>
  <si>
    <t>TR_2_15-20cm</t>
  </si>
  <si>
    <t>RI_2_1-1.5cm</t>
  </si>
  <si>
    <t>TR_4_10-15cm</t>
  </si>
  <si>
    <t>RI_2_10-15cm</t>
  </si>
  <si>
    <t>FL_5_5-10cm</t>
  </si>
  <si>
    <t>RI_2_2-3cm</t>
  </si>
  <si>
    <t>FL_5_1-1.5cm</t>
  </si>
  <si>
    <t>RI_2_15-20cm</t>
  </si>
  <si>
    <t>FL_5_0.5-1cm</t>
  </si>
  <si>
    <t>FL_5_15-20cm</t>
  </si>
  <si>
    <t>RI_2_0.5-1cm</t>
  </si>
  <si>
    <t>FL_5_0-0.5cm</t>
  </si>
  <si>
    <t>FL_2_5-10cm</t>
  </si>
  <si>
    <t>FL_2_2-3cm</t>
  </si>
  <si>
    <t>FL_2_1.5-2cm</t>
  </si>
  <si>
    <t>FL_5_2-3cm</t>
  </si>
  <si>
    <t>RI_2_3-5cm</t>
  </si>
  <si>
    <t>FL_2_3-5cm</t>
  </si>
  <si>
    <t>RI_2_5-10cm</t>
  </si>
  <si>
    <t>FL_2_1-1.5cm</t>
  </si>
  <si>
    <t>TR_4_1-1.5cm</t>
  </si>
  <si>
    <t>FL_5_3-5cm</t>
  </si>
  <si>
    <t>DP_1_0-0.5cm</t>
  </si>
  <si>
    <t>FL_2_10-15cm</t>
  </si>
  <si>
    <t>FL_5_10-15cm</t>
  </si>
  <si>
    <t>TR_4_5-10cm</t>
  </si>
  <si>
    <t>TR_3_2-3cm</t>
  </si>
  <si>
    <t>TR_4_0.5-1cm</t>
  </si>
  <si>
    <t>FL_2_0-0.5cm</t>
  </si>
  <si>
    <t>FL_1_5-10cm</t>
  </si>
  <si>
    <t>RI_2_1.5-2cm</t>
  </si>
  <si>
    <t>DP_1_3-5cm</t>
  </si>
  <si>
    <t>TR_4_3-5cm</t>
  </si>
  <si>
    <t>VOL_10-15cm</t>
  </si>
  <si>
    <t>FL_2_0.5-1cm</t>
  </si>
  <si>
    <t>TR_4_0-0.5cm</t>
  </si>
  <si>
    <t>TR_4_1.5-2cm</t>
  </si>
  <si>
    <t>RI_1_1-1.5cm</t>
  </si>
  <si>
    <t>FL_2_15-20cm</t>
  </si>
  <si>
    <t>TR_4_2-3cm</t>
  </si>
  <si>
    <t>RI_2_0-0.5cm</t>
  </si>
  <si>
    <t>TR_5_2-3cm</t>
  </si>
  <si>
    <t>TR_4_15-20cm</t>
  </si>
  <si>
    <t>TR_2_0.5-1cm</t>
  </si>
  <si>
    <t>DP_3_2-3cm</t>
  </si>
  <si>
    <t>FL_5_1.5-2cm</t>
  </si>
  <si>
    <t>TR_5_0.5-1cm</t>
  </si>
  <si>
    <t>TR_5_15-20cm</t>
  </si>
  <si>
    <t>Sample</t>
  </si>
  <si>
    <t>Sample code</t>
  </si>
  <si>
    <t>Station</t>
  </si>
  <si>
    <t>Sed_depth</t>
  </si>
  <si>
    <t>Replicate</t>
  </si>
  <si>
    <t>Sampleccode</t>
  </si>
  <si>
    <t>Obscuration</t>
  </si>
  <si>
    <t>d(0.050)</t>
  </si>
  <si>
    <t>d (0.1)</t>
  </si>
  <si>
    <t>d(0.160)</t>
  </si>
  <si>
    <t>d (0.2)</t>
  </si>
  <si>
    <t>d (0.5)</t>
  </si>
  <si>
    <t>d (0.8)</t>
  </si>
  <si>
    <t>d(0.840)</t>
  </si>
  <si>
    <t>d (0.9)</t>
  </si>
  <si>
    <t>d(0.950)</t>
  </si>
  <si>
    <t xml:space="preserve">D [3, 2] - Surface weighted mean </t>
  </si>
  <si>
    <t>D [4, 3] - Volume weighted mean</t>
  </si>
  <si>
    <t>28_4</t>
  </si>
  <si>
    <t>1.5-2 cm</t>
  </si>
  <si>
    <t>Trough</t>
  </si>
  <si>
    <t>TR_1</t>
  </si>
  <si>
    <t>28_2</t>
  </si>
  <si>
    <t>0.5-1 cm</t>
  </si>
  <si>
    <t>24_5</t>
  </si>
  <si>
    <t>2-3 cm</t>
  </si>
  <si>
    <t>Flat</t>
  </si>
  <si>
    <t>FL_4</t>
  </si>
  <si>
    <t>24_8</t>
  </si>
  <si>
    <t>10-15 cm</t>
  </si>
  <si>
    <t>90_3</t>
  </si>
  <si>
    <t>1-1.5 cm</t>
  </si>
  <si>
    <t>Volcano</t>
  </si>
  <si>
    <t>VOL</t>
  </si>
  <si>
    <t>76_6</t>
  </si>
  <si>
    <t>3-5 cm</t>
  </si>
  <si>
    <t>FL_3</t>
  </si>
  <si>
    <t>90_2</t>
  </si>
  <si>
    <t>62_9</t>
  </si>
  <si>
    <t>15-20 cm</t>
  </si>
  <si>
    <t>TR_3</t>
  </si>
  <si>
    <t>28_3</t>
  </si>
  <si>
    <t>76_2</t>
  </si>
  <si>
    <t>62_2</t>
  </si>
  <si>
    <t>90_4</t>
  </si>
  <si>
    <t>62_4</t>
  </si>
  <si>
    <t>65_3</t>
  </si>
  <si>
    <t>Ridge</t>
  </si>
  <si>
    <t>RI_4</t>
  </si>
  <si>
    <t>76_8</t>
  </si>
  <si>
    <t>90_5</t>
  </si>
  <si>
    <t>76_1</t>
  </si>
  <si>
    <t>0-0.5 cm</t>
  </si>
  <si>
    <t>28_1</t>
  </si>
  <si>
    <t>62_7</t>
  </si>
  <si>
    <t>5-10 cm</t>
  </si>
  <si>
    <t>24_1</t>
  </si>
  <si>
    <t>24_6</t>
  </si>
  <si>
    <t>90_7</t>
  </si>
  <si>
    <t>105_5</t>
  </si>
  <si>
    <t xml:space="preserve">UK-1 Claim </t>
  </si>
  <si>
    <t>UK_Cl</t>
  </si>
  <si>
    <t>65_2</t>
  </si>
  <si>
    <t>90_1</t>
  </si>
  <si>
    <t>24_3</t>
  </si>
  <si>
    <t>28_9</t>
  </si>
  <si>
    <t>28_5</t>
  </si>
  <si>
    <t>62_3</t>
  </si>
  <si>
    <t>28_8</t>
  </si>
  <si>
    <t>76_7</t>
  </si>
  <si>
    <t>24_4</t>
  </si>
  <si>
    <t>62_1</t>
  </si>
  <si>
    <t>24_7</t>
  </si>
  <si>
    <t>24_9</t>
  </si>
  <si>
    <t>28_7</t>
  </si>
  <si>
    <t>62_6</t>
  </si>
  <si>
    <t xml:space="preserve">3-5 cm </t>
  </si>
  <si>
    <t>62_8</t>
  </si>
  <si>
    <t>65_5</t>
  </si>
  <si>
    <t>24_2</t>
  </si>
  <si>
    <t>105_3</t>
  </si>
  <si>
    <t>105_9</t>
  </si>
  <si>
    <t>105_2</t>
  </si>
  <si>
    <t>90_9</t>
  </si>
  <si>
    <t>105_4</t>
  </si>
  <si>
    <t>105_7</t>
  </si>
  <si>
    <t>28_6</t>
  </si>
  <si>
    <t>76_5</t>
  </si>
  <si>
    <t>105_1</t>
  </si>
  <si>
    <t>90_6</t>
  </si>
  <si>
    <t>65_1</t>
  </si>
  <si>
    <t>65_9</t>
  </si>
  <si>
    <t>65_6</t>
  </si>
  <si>
    <t>65_7</t>
  </si>
  <si>
    <t>76_3</t>
  </si>
  <si>
    <t>76_9</t>
  </si>
  <si>
    <t>66_5</t>
  </si>
  <si>
    <t>RI_5</t>
  </si>
  <si>
    <t>59_4</t>
  </si>
  <si>
    <t>RI_3</t>
  </si>
  <si>
    <t>66_7</t>
  </si>
  <si>
    <t>12_5</t>
  </si>
  <si>
    <t>Deep Plain</t>
  </si>
  <si>
    <t>DP_1</t>
  </si>
  <si>
    <t>34_6</t>
  </si>
  <si>
    <t>TR_2</t>
  </si>
  <si>
    <t>66_6</t>
  </si>
  <si>
    <t>12_7</t>
  </si>
  <si>
    <t>66_9</t>
  </si>
  <si>
    <t>92_8</t>
  </si>
  <si>
    <t>DP_2</t>
  </si>
  <si>
    <t>59_5</t>
  </si>
  <si>
    <t>84_9</t>
  </si>
  <si>
    <t>DP_3</t>
  </si>
  <si>
    <t>49_7</t>
  </si>
  <si>
    <t>RI_1</t>
  </si>
  <si>
    <t>59_1</t>
  </si>
  <si>
    <t>23_1</t>
  </si>
  <si>
    <t>FL_1</t>
  </si>
  <si>
    <t>66_4</t>
  </si>
  <si>
    <t>23_2</t>
  </si>
  <si>
    <t>49_8</t>
  </si>
  <si>
    <t>49_4</t>
  </si>
  <si>
    <t>34_7</t>
  </si>
  <si>
    <t>12_9</t>
  </si>
  <si>
    <t>49_1</t>
  </si>
  <si>
    <t>23_3</t>
  </si>
  <si>
    <t>12_3</t>
  </si>
  <si>
    <t>59_6</t>
  </si>
  <si>
    <t>67_4</t>
  </si>
  <si>
    <t>TR_5</t>
  </si>
  <si>
    <t>65_8</t>
  </si>
  <si>
    <t>49_6</t>
  </si>
  <si>
    <t>67_6</t>
  </si>
  <si>
    <t>84_3</t>
  </si>
  <si>
    <t>65_4</t>
  </si>
  <si>
    <t>34_3</t>
  </si>
  <si>
    <t>92_4</t>
  </si>
  <si>
    <t>76_4</t>
  </si>
  <si>
    <t>92_5</t>
  </si>
  <si>
    <t>66_8</t>
  </si>
  <si>
    <t>92_3</t>
  </si>
  <si>
    <t>92_1</t>
  </si>
  <si>
    <t>66_1</t>
  </si>
  <si>
    <t>66_2</t>
  </si>
  <si>
    <t>23_9</t>
  </si>
  <si>
    <t>92_6</t>
  </si>
  <si>
    <t>23_8</t>
  </si>
  <si>
    <t>12_2</t>
  </si>
  <si>
    <t>84_2</t>
  </si>
  <si>
    <t>34_1</t>
  </si>
  <si>
    <t>12_8</t>
  </si>
  <si>
    <t>84_4</t>
  </si>
  <si>
    <t>84_1</t>
  </si>
  <si>
    <t>12_4</t>
  </si>
  <si>
    <t>34_8</t>
  </si>
  <si>
    <t>23_4</t>
  </si>
  <si>
    <t>84_7</t>
  </si>
  <si>
    <t>59_7</t>
  </si>
  <si>
    <t>84_6</t>
  </si>
  <si>
    <t>105_8_C</t>
  </si>
  <si>
    <t>67_1</t>
  </si>
  <si>
    <t>49_5</t>
  </si>
  <si>
    <t>59_2</t>
  </si>
  <si>
    <t>34_4</t>
  </si>
  <si>
    <t>66_3</t>
  </si>
  <si>
    <t>34_5</t>
  </si>
  <si>
    <t>23_6</t>
  </si>
  <si>
    <t>92_7</t>
  </si>
  <si>
    <t>23_5</t>
  </si>
  <si>
    <t>67_7</t>
  </si>
  <si>
    <t>67_3</t>
  </si>
  <si>
    <t>92_9</t>
  </si>
  <si>
    <t>67_8</t>
  </si>
  <si>
    <t>84_8</t>
  </si>
  <si>
    <t>92_2</t>
  </si>
  <si>
    <t>105_6_C</t>
  </si>
  <si>
    <t>59_3</t>
  </si>
  <si>
    <t>49_9</t>
  </si>
  <si>
    <t>49_2</t>
  </si>
  <si>
    <t>34_9</t>
  </si>
  <si>
    <t>58_3</t>
  </si>
  <si>
    <t>RI_2</t>
  </si>
  <si>
    <t>64_8</t>
  </si>
  <si>
    <t>TR_4</t>
  </si>
  <si>
    <t>58_8</t>
  </si>
  <si>
    <t>75_7</t>
  </si>
  <si>
    <t>FL_5</t>
  </si>
  <si>
    <t>58_5</t>
  </si>
  <si>
    <t>75_3</t>
  </si>
  <si>
    <t>58_9</t>
  </si>
  <si>
    <t>75_2</t>
  </si>
  <si>
    <t>75_9</t>
  </si>
  <si>
    <t>58_2</t>
  </si>
  <si>
    <t>75_1</t>
  </si>
  <si>
    <t>19_7</t>
  </si>
  <si>
    <t>FL_2</t>
  </si>
  <si>
    <t>19_5</t>
  </si>
  <si>
    <t>19_4</t>
  </si>
  <si>
    <t>75_5</t>
  </si>
  <si>
    <t>58_6</t>
  </si>
  <si>
    <t>19_6</t>
  </si>
  <si>
    <t>58_7</t>
  </si>
  <si>
    <t>19_3</t>
  </si>
  <si>
    <t>64_3</t>
  </si>
  <si>
    <t>75_6</t>
  </si>
  <si>
    <t>12_1</t>
  </si>
  <si>
    <t>19_8</t>
  </si>
  <si>
    <t>75_8</t>
  </si>
  <si>
    <t>64_7</t>
  </si>
  <si>
    <t>62_5</t>
  </si>
  <si>
    <t>64_2</t>
  </si>
  <si>
    <t>19_1</t>
  </si>
  <si>
    <t>23_7</t>
  </si>
  <si>
    <t>58_4</t>
  </si>
  <si>
    <t>12_6</t>
  </si>
  <si>
    <t>64_6</t>
  </si>
  <si>
    <t>90_8</t>
  </si>
  <si>
    <t>19_2</t>
  </si>
  <si>
    <t>64_1</t>
  </si>
  <si>
    <t>64_4</t>
  </si>
  <si>
    <t>49_3</t>
  </si>
  <si>
    <t>19_9</t>
  </si>
  <si>
    <t>64_5</t>
  </si>
  <si>
    <t>58_1</t>
  </si>
  <si>
    <t>67_5</t>
  </si>
  <si>
    <t xml:space="preserve">2-3 cm </t>
  </si>
  <si>
    <t>64_9</t>
  </si>
  <si>
    <t>34_2</t>
  </si>
  <si>
    <t>84_5</t>
  </si>
  <si>
    <t>75_4_D</t>
  </si>
  <si>
    <t>67_2_D</t>
  </si>
  <si>
    <t>67_9_D</t>
  </si>
  <si>
    <t>Result Below 0.980 um</t>
  </si>
  <si>
    <t>Result 0.98um-1.15um</t>
  </si>
  <si>
    <t>Result 1.16um-1.37um</t>
  </si>
  <si>
    <t>Result 1.38um-1.63um</t>
  </si>
  <si>
    <t>Result 1.64um-1.94um</t>
  </si>
  <si>
    <t>Result 1.95um-2.31um</t>
  </si>
  <si>
    <t>Result 2.32um-2.75um</t>
  </si>
  <si>
    <t>Result 2.76um-3.27um</t>
  </si>
  <si>
    <t>Result 3.28um-3.89um</t>
  </si>
  <si>
    <t>Result 3.90um-4.59um</t>
  </si>
  <si>
    <t>Result 4.60um-5.49um</t>
  </si>
  <si>
    <t>Result 5.50um-6.59um</t>
  </si>
  <si>
    <t>Result 6.60um-7.79um</t>
  </si>
  <si>
    <t>Result 7.80um-9.29um</t>
  </si>
  <si>
    <t>Result 9.30um-10.99um</t>
  </si>
  <si>
    <t>Result 11.00um-13.09um</t>
  </si>
  <si>
    <t>Result 13.10um-15.59um</t>
  </si>
  <si>
    <t>Result 15.60um-18.59um</t>
  </si>
  <si>
    <t>Result 18.60um-21.99um</t>
  </si>
  <si>
    <t>Result 22.00um-25.99um</t>
  </si>
  <si>
    <t>Result 26.00um-30.99um</t>
  </si>
  <si>
    <t>Result 31.00um-36.99um</t>
  </si>
  <si>
    <t>Result 37.00um-43.99um</t>
  </si>
  <si>
    <t>Result 44.00um-52.99um</t>
  </si>
  <si>
    <t>Result 53.00um-62.49um</t>
  </si>
  <si>
    <t>Result 62.50um-73.99um</t>
  </si>
  <si>
    <t>Result 74.00um-87.99um</t>
  </si>
  <si>
    <t>Result 88.00um-104.99um</t>
  </si>
  <si>
    <t>Result 105.00um-124.99um</t>
  </si>
  <si>
    <t>Result 125.00um-148.99um</t>
  </si>
  <si>
    <t>Result 149.00um-176.99um</t>
  </si>
  <si>
    <t>Result 177.00um-209.99um</t>
  </si>
  <si>
    <t>Result 210.00um-249.99um</t>
  </si>
  <si>
    <t>Result 250.00um-299.99um</t>
  </si>
  <si>
    <t>Result 300.00um-349.99um</t>
  </si>
  <si>
    <t>Result 350.00um-419.99um</t>
  </si>
  <si>
    <t>Result 420.00um-499.99um</t>
  </si>
  <si>
    <t>Result 500.00um-589.99um</t>
  </si>
  <si>
    <t>Result 590.00um-709.99um</t>
  </si>
  <si>
    <t>Result 710.00um-839.99um</t>
  </si>
  <si>
    <t>Result 840.00um-999.99um</t>
  </si>
  <si>
    <t>Result 1000.00um-1189.99um</t>
  </si>
  <si>
    <t>Result 1190.00um-1409.99um</t>
  </si>
  <si>
    <t>Result 1410.00um-1679.99um</t>
  </si>
  <si>
    <t>Result 1680.00um-1999.99um</t>
  </si>
  <si>
    <t>Result Above 2000.000 um</t>
  </si>
  <si>
    <t>Result Below 11.000 um</t>
  </si>
  <si>
    <t>Result 11.00um-25.00um</t>
  </si>
  <si>
    <t>Result 25.00um-30.00um</t>
  </si>
  <si>
    <t>Result 30.00um-50.00um</t>
  </si>
  <si>
    <t>Result Above 50.000 um</t>
  </si>
  <si>
    <t>Depth</t>
  </si>
  <si>
    <t>BOOT 48A2</t>
  </si>
  <si>
    <t>RC12 47B</t>
  </si>
  <si>
    <t>CDRN002355</t>
  </si>
  <si>
    <t>BOOT 48A1</t>
  </si>
  <si>
    <t>CRUX 3B</t>
  </si>
  <si>
    <t>BOOT 48</t>
  </si>
  <si>
    <t>RC12 47</t>
  </si>
  <si>
    <t>BOOT 46A2</t>
  </si>
  <si>
    <t>CRUX 1D</t>
  </si>
  <si>
    <t>RC12 47C</t>
  </si>
  <si>
    <t>RC12 48C</t>
  </si>
  <si>
    <t>BOOT 46</t>
  </si>
  <si>
    <t>RC12 47A</t>
  </si>
  <si>
    <t>BOOT 46D1</t>
  </si>
  <si>
    <t>CRUX 2C</t>
  </si>
  <si>
    <t>BOOT 46D2</t>
  </si>
  <si>
    <t>BOOT 50D1</t>
  </si>
  <si>
    <t>BOOT 47A2</t>
  </si>
  <si>
    <t>CRUX 2D</t>
  </si>
  <si>
    <t>CRUX 3</t>
  </si>
  <si>
    <t>CRUX 3C</t>
  </si>
  <si>
    <t>BOOT 48D2</t>
  </si>
  <si>
    <t>CRUX 1B</t>
  </si>
  <si>
    <t>CRUX 2</t>
  </si>
  <si>
    <t>CRUX 2B</t>
  </si>
  <si>
    <t>CRUX 1</t>
  </si>
  <si>
    <t>RC12 48</t>
  </si>
  <si>
    <t>BOOT 45A1</t>
  </si>
  <si>
    <t>CRUX 1C</t>
  </si>
  <si>
    <t>BOOT 45A2</t>
  </si>
  <si>
    <t>BOOT 51D1</t>
  </si>
  <si>
    <t>BOOT 51A1</t>
  </si>
  <si>
    <t>BOOT 45</t>
  </si>
  <si>
    <t>CRUX 4B</t>
  </si>
  <si>
    <t>BOOT 49A2</t>
  </si>
  <si>
    <t>BOOT 45D1</t>
  </si>
  <si>
    <t>BOOT 49A1</t>
  </si>
  <si>
    <t>CRUX 2A</t>
  </si>
  <si>
    <t>BOOT 47</t>
  </si>
  <si>
    <t>BOOT 50</t>
  </si>
  <si>
    <t>BOOT 47A1</t>
  </si>
  <si>
    <t>BOOT 51D2</t>
  </si>
  <si>
    <t>BOOT 51</t>
  </si>
  <si>
    <t>CRUX 4</t>
  </si>
  <si>
    <t>BOOT 49D1</t>
  </si>
  <si>
    <t>BOOT 49</t>
  </si>
  <si>
    <t>BOOT 50D2</t>
  </si>
  <si>
    <t>BOOT 50A2</t>
  </si>
  <si>
    <t>BOOT 50A1</t>
  </si>
  <si>
    <t>CRUX 4A</t>
  </si>
  <si>
    <t>CRUX 1A</t>
  </si>
  <si>
    <t>BOOT 51A2</t>
  </si>
  <si>
    <t>RC12 48B</t>
  </si>
  <si>
    <t>BOOT 45D2</t>
  </si>
  <si>
    <t>BOOT 49D2</t>
  </si>
  <si>
    <t>BOOT 47D2</t>
  </si>
  <si>
    <t>CRUX 3A</t>
  </si>
  <si>
    <t>VIT 4279A</t>
  </si>
  <si>
    <t>CDRN001187</t>
  </si>
  <si>
    <t>CDRN001188</t>
  </si>
  <si>
    <t>UNK RR</t>
  </si>
  <si>
    <t>CHUB 1</t>
  </si>
  <si>
    <t>VIT 4281</t>
  </si>
  <si>
    <t>CDRN001103</t>
  </si>
  <si>
    <t>CDRN001389</t>
  </si>
  <si>
    <t>CDRN001252</t>
  </si>
  <si>
    <t>Event-Label</t>
  </si>
  <si>
    <t>Latitude</t>
  </si>
  <si>
    <t>Longitude</t>
  </si>
  <si>
    <t>Nodule Abundance [kg/m2]</t>
  </si>
  <si>
    <t xml:space="preserve">2 BÖÖTES, Kennecott </t>
  </si>
  <si>
    <t>KEI freefall grab (12" X 24"-0.19 m2)</t>
  </si>
  <si>
    <t xml:space="preserve">Robert Conrad Leg 12 </t>
  </si>
  <si>
    <t xml:space="preserve">R/V Robert D. Conrad </t>
  </si>
  <si>
    <t>Piston Core Sample?</t>
  </si>
  <si>
    <t>Unknown sampler type</t>
  </si>
  <si>
    <t xml:space="preserve">CRUX, Kennecott </t>
  </si>
  <si>
    <t>Robert Conrad Leg 12 (RC1203)</t>
  </si>
  <si>
    <t>Vityaz</t>
  </si>
  <si>
    <t>R/V Vityaz, USSR</t>
  </si>
  <si>
    <t>biological trawl</t>
  </si>
  <si>
    <t>unknown dredge</t>
  </si>
  <si>
    <t>Acapulco Trench Expedition (= Chubasco), Scripps Institution of Oceanography</t>
  </si>
  <si>
    <t xml:space="preserve">Spencer F. Baird </t>
  </si>
  <si>
    <t>Unknown tubular corer</t>
  </si>
  <si>
    <t>Ship</t>
  </si>
  <si>
    <t>Year</t>
  </si>
  <si>
    <t>Gear Description</t>
  </si>
  <si>
    <t>historical data</t>
  </si>
  <si>
    <t>historical data-Note: for 2 BOOTS Station 46, valid sampler IDs 46A2, 46D1 and 46D2. 46A1 Lost, 46B/46C flooded and 46D didn't trigger. Depths recorded 3908 and 4063m</t>
  </si>
  <si>
    <t>historical data: Original Detail Sample Cards not available</t>
  </si>
  <si>
    <t>historical data: Sediment bag, e.g. part of haul A-2 lost</t>
  </si>
  <si>
    <t>Leg 12 was 10/10/1974 to 11/8/1974 Chief scientist Larson Lancelot</t>
  </si>
  <si>
    <t>historical data: Deployment and Recovery time approximate, sample time not logged, General station time only.</t>
  </si>
  <si>
    <t>historical data: Recovery time approximate, sample time not logged, marked as recovered</t>
  </si>
  <si>
    <t>historical data: Note: D2 - Sampler 21 - trigger fouled</t>
  </si>
  <si>
    <t>Penetration 180 cm; core length 103cm; brown silty clay</t>
  </si>
  <si>
    <t>Notes</t>
  </si>
  <si>
    <t>Total Fatty Acids (ng g-1 of dried sediment)</t>
  </si>
  <si>
    <t>hopanoids (ng g-1 of dried sediment)</t>
  </si>
  <si>
    <t>n-alkanes (ng g-1 of dried sediment)</t>
  </si>
  <si>
    <t>Alcohols (ng g-1 of dried sediment)</t>
  </si>
  <si>
    <t>sterols (ng g-1 of dried sediment)</t>
  </si>
  <si>
    <t>other lipids (ng g-1 of dried sediment)</t>
  </si>
  <si>
    <t>Totals (ng g-1 of dried sediment)</t>
  </si>
  <si>
    <t>Total Nitrogen (TN, %)</t>
  </si>
  <si>
    <t>Total Carbon (TC, %)</t>
  </si>
  <si>
    <t>Total Organic Carbon (TOC, %)</t>
  </si>
  <si>
    <t>CaCO3,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</si>
</sst>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/>
    </xf>
    <xf numFmtId="2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vertical="top"/>
    </xf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1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2" fontId="6" fillId="0" borderId="0" xfId="0" applyNumberFormat="1" applyFont="1"/>
    <xf numFmtId="165" fontId="5" fillId="0" borderId="0" xfId="0" applyNumberFormat="1" applyFont="1"/>
    <xf numFmtId="3" fontId="5" fillId="0" borderId="0" xfId="0" applyNumberFormat="1" applyFon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L2" sqref="L2"/>
    </sheetView>
  </sheetViews>
  <sheetFormatPr defaultRowHeight="15" x14ac:dyDescent="0.25"/>
  <cols>
    <col min="1" max="1" width="10.5703125" bestFit="1" customWidth="1"/>
    <col min="2" max="2" width="15.140625" bestFit="1" customWidth="1"/>
    <col min="3" max="3" width="15.140625" customWidth="1"/>
    <col min="5" max="5" width="18.28515625" bestFit="1" customWidth="1"/>
    <col min="6" max="6" width="16.28515625" bestFit="1" customWidth="1"/>
    <col min="7" max="7" width="25.140625" bestFit="1" customWidth="1"/>
    <col min="8" max="8" width="13.5703125" bestFit="1" customWidth="1"/>
  </cols>
  <sheetData>
    <row r="1" spans="1:12" x14ac:dyDescent="0.25">
      <c r="A1" t="s">
        <v>0</v>
      </c>
      <c r="B1" t="s">
        <v>2</v>
      </c>
      <c r="C1" t="s">
        <v>163</v>
      </c>
      <c r="D1" t="s">
        <v>3</v>
      </c>
      <c r="E1" t="s">
        <v>874</v>
      </c>
      <c r="F1" t="s">
        <v>875</v>
      </c>
      <c r="G1" t="s">
        <v>876</v>
      </c>
      <c r="H1" t="s">
        <v>27</v>
      </c>
      <c r="I1" t="s">
        <v>4</v>
      </c>
      <c r="J1" t="s">
        <v>5</v>
      </c>
      <c r="K1" t="s">
        <v>28</v>
      </c>
      <c r="L1" t="s">
        <v>877</v>
      </c>
    </row>
    <row r="2" spans="1:12" ht="15.75" x14ac:dyDescent="0.25">
      <c r="A2" t="s">
        <v>1</v>
      </c>
      <c r="B2" t="s">
        <v>166</v>
      </c>
      <c r="C2" t="s">
        <v>165</v>
      </c>
      <c r="D2" s="1" t="s">
        <v>6</v>
      </c>
      <c r="E2" s="2">
        <v>0.11516472697257996</v>
      </c>
      <c r="F2" s="2">
        <v>0.46272388100624084</v>
      </c>
      <c r="G2" s="2">
        <v>0.43400517106056213</v>
      </c>
      <c r="H2" s="2">
        <f>(G2*14)/(E2*12)</f>
        <v>4.396653207521422</v>
      </c>
      <c r="I2" s="3">
        <f>G2/E2</f>
        <v>3.7685598921612189</v>
      </c>
      <c r="J2" s="4">
        <f>F2/E2</f>
        <v>4.0179306040156959</v>
      </c>
      <c r="K2" s="4">
        <f>(14*F2)/(12*E2)</f>
        <v>4.6875857046849783</v>
      </c>
      <c r="L2" s="4">
        <f>(F2-G2)*(100/12)</f>
        <v>0.23932258288065594</v>
      </c>
    </row>
    <row r="3" spans="1:12" ht="15.75" x14ac:dyDescent="0.25">
      <c r="A3" t="s">
        <v>1</v>
      </c>
      <c r="B3" t="s">
        <v>167</v>
      </c>
      <c r="C3" t="s">
        <v>165</v>
      </c>
      <c r="D3" s="1" t="s">
        <v>7</v>
      </c>
      <c r="E3" s="2">
        <v>0.10266956686973572</v>
      </c>
      <c r="F3" s="2">
        <v>0.42835487425327301</v>
      </c>
      <c r="G3" s="2">
        <v>0.39459764957427979</v>
      </c>
      <c r="H3" s="2">
        <f t="shared" ref="H3:H22" si="0">(G3*14)/(E3*12)</f>
        <v>4.4839375341616403</v>
      </c>
      <c r="I3" s="3">
        <f t="shared" ref="I3:I22" si="1">G3/E3</f>
        <v>3.8433750292814062</v>
      </c>
      <c r="J3" s="4">
        <f t="shared" ref="J3:J22" si="2">F3/E3</f>
        <v>4.1721698777278151</v>
      </c>
      <c r="K3" s="4">
        <f t="shared" ref="K3:K22" si="3">(14*F3)/(12*E3)</f>
        <v>4.8675315240157842</v>
      </c>
      <c r="L3" s="4">
        <f t="shared" ref="L3:L22" si="4">(F3-G3)*(100/12)</f>
        <v>0.28131020565827691</v>
      </c>
    </row>
    <row r="4" spans="1:12" ht="15.75" x14ac:dyDescent="0.25">
      <c r="A4" t="s">
        <v>1</v>
      </c>
      <c r="B4" t="s">
        <v>168</v>
      </c>
      <c r="C4" t="s">
        <v>165</v>
      </c>
      <c r="D4" s="1" t="s">
        <v>8</v>
      </c>
      <c r="E4" s="2">
        <v>9.9337246268987656E-2</v>
      </c>
      <c r="F4" s="2">
        <v>0.47002126276493073</v>
      </c>
      <c r="G4" s="2">
        <v>0.42804709076881409</v>
      </c>
      <c r="H4" s="2">
        <f t="shared" si="0"/>
        <v>5.0272006857464273</v>
      </c>
      <c r="I4" s="3">
        <f t="shared" si="1"/>
        <v>4.3090291592112235</v>
      </c>
      <c r="J4" s="4">
        <f t="shared" si="2"/>
        <v>4.7315712929287015</v>
      </c>
      <c r="K4" s="4">
        <f t="shared" si="3"/>
        <v>5.5201665084168186</v>
      </c>
      <c r="L4" s="4">
        <f t="shared" si="4"/>
        <v>0.34978476663430536</v>
      </c>
    </row>
    <row r="5" spans="1:12" ht="15.75" x14ac:dyDescent="0.25">
      <c r="A5" t="s">
        <v>1</v>
      </c>
      <c r="B5" t="s">
        <v>169</v>
      </c>
      <c r="C5" t="s">
        <v>165</v>
      </c>
      <c r="D5" s="1" t="s">
        <v>9</v>
      </c>
      <c r="E5" s="2">
        <v>9.759492427110672E-2</v>
      </c>
      <c r="F5" s="2">
        <v>0.43454866111278534</v>
      </c>
      <c r="G5" s="2">
        <v>0.40375819802284241</v>
      </c>
      <c r="H5" s="2">
        <f t="shared" si="0"/>
        <v>4.826595589316991</v>
      </c>
      <c r="I5" s="3">
        <f t="shared" si="1"/>
        <v>4.1370819337002782</v>
      </c>
      <c r="J5" s="4">
        <f t="shared" si="2"/>
        <v>4.4525743972674494</v>
      </c>
      <c r="K5" s="4">
        <f t="shared" si="3"/>
        <v>5.1946701301453571</v>
      </c>
      <c r="L5" s="4">
        <f t="shared" si="4"/>
        <v>0.2565871924161911</v>
      </c>
    </row>
    <row r="6" spans="1:12" ht="15.75" x14ac:dyDescent="0.25">
      <c r="A6" t="s">
        <v>1</v>
      </c>
      <c r="B6" t="s">
        <v>170</v>
      </c>
      <c r="C6" t="s">
        <v>165</v>
      </c>
      <c r="D6" s="1" t="s">
        <v>10</v>
      </c>
      <c r="E6" s="2">
        <v>0.12736712396144867</v>
      </c>
      <c r="F6" s="2">
        <v>0.64554265141487122</v>
      </c>
      <c r="G6" s="2">
        <v>0.53871306777000427</v>
      </c>
      <c r="H6" s="2">
        <f t="shared" si="0"/>
        <v>4.9345432284020028</v>
      </c>
      <c r="I6" s="3">
        <f t="shared" si="1"/>
        <v>4.2296084814874311</v>
      </c>
      <c r="J6" s="4">
        <f t="shared" si="2"/>
        <v>5.0683616881406799</v>
      </c>
      <c r="K6" s="4">
        <f t="shared" si="3"/>
        <v>5.9130886361641268</v>
      </c>
      <c r="L6" s="4">
        <f t="shared" si="4"/>
        <v>0.89024653037389123</v>
      </c>
    </row>
    <row r="7" spans="1:12" ht="15.75" x14ac:dyDescent="0.25">
      <c r="A7" t="s">
        <v>1</v>
      </c>
      <c r="B7" t="s">
        <v>171</v>
      </c>
      <c r="C7" t="s">
        <v>165</v>
      </c>
      <c r="D7" s="1" t="s">
        <v>11</v>
      </c>
      <c r="E7" s="2">
        <v>0.11426682397723198</v>
      </c>
      <c r="F7" s="2">
        <v>0.50697982311248779</v>
      </c>
      <c r="G7" s="2">
        <v>0.44343382120132446</v>
      </c>
      <c r="H7" s="2">
        <f t="shared" si="0"/>
        <v>4.5274686042844188</v>
      </c>
      <c r="I7" s="3">
        <f t="shared" si="1"/>
        <v>3.8806873751009308</v>
      </c>
      <c r="J7" s="4">
        <f t="shared" si="2"/>
        <v>4.4368068129162763</v>
      </c>
      <c r="K7" s="4">
        <f t="shared" si="3"/>
        <v>5.1762746150689889</v>
      </c>
      <c r="L7" s="4">
        <f t="shared" si="4"/>
        <v>0.52955001592636108</v>
      </c>
    </row>
    <row r="8" spans="1:12" ht="15.75" x14ac:dyDescent="0.25">
      <c r="A8" t="s">
        <v>1</v>
      </c>
      <c r="B8" t="s">
        <v>172</v>
      </c>
      <c r="C8" t="s">
        <v>165</v>
      </c>
      <c r="D8" s="1" t="s">
        <v>12</v>
      </c>
      <c r="E8" s="2">
        <v>0.11150351166725159</v>
      </c>
      <c r="F8" s="2">
        <v>0.50065027177333832</v>
      </c>
      <c r="G8" s="2">
        <v>0.42639727890491486</v>
      </c>
      <c r="H8" s="2">
        <f t="shared" si="0"/>
        <v>4.4614154712926251</v>
      </c>
      <c r="I8" s="3">
        <f t="shared" si="1"/>
        <v>3.8240704039651074</v>
      </c>
      <c r="J8" s="4">
        <f t="shared" si="2"/>
        <v>4.4899955551837438</v>
      </c>
      <c r="K8" s="4">
        <f t="shared" si="3"/>
        <v>5.2383281477143679</v>
      </c>
      <c r="L8" s="4">
        <f t="shared" si="4"/>
        <v>0.61877494057019555</v>
      </c>
    </row>
    <row r="9" spans="1:12" ht="15.75" x14ac:dyDescent="0.25">
      <c r="A9" t="s">
        <v>1</v>
      </c>
      <c r="B9" t="s">
        <v>173</v>
      </c>
      <c r="C9" t="s">
        <v>165</v>
      </c>
      <c r="D9" s="1" t="s">
        <v>13</v>
      </c>
      <c r="E9" s="2">
        <v>0.11280901357531548</v>
      </c>
      <c r="F9" s="2">
        <v>0.53142377734184265</v>
      </c>
      <c r="G9" s="2">
        <v>0.45222491025924683</v>
      </c>
      <c r="H9" s="2">
        <f t="shared" si="0"/>
        <v>4.6768933785911138</v>
      </c>
      <c r="I9" s="3">
        <f t="shared" si="1"/>
        <v>4.0087657530780971</v>
      </c>
      <c r="J9" s="4">
        <f t="shared" si="2"/>
        <v>4.7108272690199922</v>
      </c>
      <c r="K9" s="4">
        <f t="shared" si="3"/>
        <v>5.4959651471899909</v>
      </c>
      <c r="L9" s="4">
        <f t="shared" si="4"/>
        <v>0.65999055902163195</v>
      </c>
    </row>
    <row r="10" spans="1:12" ht="15.75" x14ac:dyDescent="0.25">
      <c r="A10" t="s">
        <v>1</v>
      </c>
      <c r="B10" t="s">
        <v>174</v>
      </c>
      <c r="C10" t="s">
        <v>165</v>
      </c>
      <c r="D10" s="1" t="s">
        <v>14</v>
      </c>
      <c r="E10" s="2">
        <v>9.2512752860784531E-2</v>
      </c>
      <c r="F10" s="2">
        <v>0.38091009855270386</v>
      </c>
      <c r="G10" s="2">
        <v>0.3495577871799469</v>
      </c>
      <c r="H10" s="2">
        <f t="shared" si="0"/>
        <v>4.4082291983062962</v>
      </c>
      <c r="I10" s="3">
        <f t="shared" si="1"/>
        <v>3.7784821699768254</v>
      </c>
      <c r="J10" s="4">
        <f t="shared" si="2"/>
        <v>4.1173793533731153</v>
      </c>
      <c r="K10" s="4">
        <f t="shared" si="3"/>
        <v>4.8036092456019679</v>
      </c>
      <c r="L10" s="4">
        <f t="shared" si="4"/>
        <v>0.26126926143964135</v>
      </c>
    </row>
    <row r="11" spans="1:12" ht="15.75" x14ac:dyDescent="0.25">
      <c r="A11" t="s">
        <v>1</v>
      </c>
      <c r="B11" t="s">
        <v>175</v>
      </c>
      <c r="C11" t="s">
        <v>165</v>
      </c>
      <c r="D11" s="1" t="s">
        <v>15</v>
      </c>
      <c r="E11" s="2">
        <v>0.10575184971094131</v>
      </c>
      <c r="F11" s="2">
        <v>0.43359948694705963</v>
      </c>
      <c r="G11" s="2">
        <v>0.38280555605888367</v>
      </c>
      <c r="H11" s="2">
        <f t="shared" si="0"/>
        <v>4.2231552761435127</v>
      </c>
      <c r="I11" s="3">
        <f t="shared" si="1"/>
        <v>3.6198473795515822</v>
      </c>
      <c r="J11" s="4">
        <f t="shared" si="2"/>
        <v>4.1001598376978414</v>
      </c>
      <c r="K11" s="4">
        <f t="shared" si="3"/>
        <v>4.7835198106474817</v>
      </c>
      <c r="L11" s="4">
        <f t="shared" si="4"/>
        <v>0.42328275740146643</v>
      </c>
    </row>
    <row r="12" spans="1:12" ht="15.75" x14ac:dyDescent="0.25">
      <c r="A12" t="s">
        <v>1</v>
      </c>
      <c r="B12" t="s">
        <v>176</v>
      </c>
      <c r="C12" t="s">
        <v>165</v>
      </c>
      <c r="D12" s="1" t="s">
        <v>16</v>
      </c>
      <c r="E12" s="2">
        <v>0.1104099303483963</v>
      </c>
      <c r="F12" s="2">
        <v>0.49494148790836334</v>
      </c>
      <c r="G12" s="2">
        <v>0.441523477435112</v>
      </c>
      <c r="H12" s="2">
        <f t="shared" si="0"/>
        <v>4.6654383536777519</v>
      </c>
      <c r="I12" s="3">
        <f t="shared" si="1"/>
        <v>3.998947160295216</v>
      </c>
      <c r="J12" s="4">
        <f t="shared" si="2"/>
        <v>4.4827624322068269</v>
      </c>
      <c r="K12" s="4">
        <f t="shared" si="3"/>
        <v>5.2298895042412976</v>
      </c>
      <c r="L12" s="4">
        <f t="shared" si="4"/>
        <v>0.44515008727709454</v>
      </c>
    </row>
    <row r="13" spans="1:12" ht="15.75" x14ac:dyDescent="0.25">
      <c r="A13" t="s">
        <v>1</v>
      </c>
      <c r="B13" t="s">
        <v>177</v>
      </c>
      <c r="C13" t="s">
        <v>165</v>
      </c>
      <c r="D13" s="1" t="s">
        <v>17</v>
      </c>
      <c r="E13" s="2">
        <v>0.10114419832825661</v>
      </c>
      <c r="F13" s="2">
        <v>0.48764364421367645</v>
      </c>
      <c r="G13" s="2">
        <v>0.45150281488895416</v>
      </c>
      <c r="H13" s="2">
        <f t="shared" si="0"/>
        <v>5.2079436363474976</v>
      </c>
      <c r="I13" s="3">
        <f t="shared" si="1"/>
        <v>4.4639516882978549</v>
      </c>
      <c r="J13" s="4">
        <f t="shared" si="2"/>
        <v>4.8212715338457892</v>
      </c>
      <c r="K13" s="4">
        <f t="shared" si="3"/>
        <v>5.6248167894867542</v>
      </c>
      <c r="L13" s="4">
        <f t="shared" si="4"/>
        <v>0.3011735777060191</v>
      </c>
    </row>
    <row r="14" spans="1:12" ht="15.75" x14ac:dyDescent="0.25">
      <c r="A14" t="s">
        <v>1</v>
      </c>
      <c r="B14" t="s">
        <v>178</v>
      </c>
      <c r="C14" t="s">
        <v>165</v>
      </c>
      <c r="D14" s="1" t="s">
        <v>18</v>
      </c>
      <c r="E14" s="2">
        <v>0.10792401060461998</v>
      </c>
      <c r="F14" s="2">
        <v>0.536542147397995</v>
      </c>
      <c r="G14" s="2">
        <v>0.48695576190948486</v>
      </c>
      <c r="H14" s="2">
        <f t="shared" si="0"/>
        <v>5.264028387921547</v>
      </c>
      <c r="I14" s="3">
        <f t="shared" si="1"/>
        <v>4.5120243325041836</v>
      </c>
      <c r="J14" s="4">
        <f t="shared" si="2"/>
        <v>4.9714808075806154</v>
      </c>
      <c r="K14" s="4">
        <f t="shared" si="3"/>
        <v>5.8000609421773843</v>
      </c>
      <c r="L14" s="4">
        <f t="shared" si="4"/>
        <v>0.41321987907091778</v>
      </c>
    </row>
    <row r="15" spans="1:12" ht="15.75" x14ac:dyDescent="0.25">
      <c r="A15" t="s">
        <v>1</v>
      </c>
      <c r="B15" t="s">
        <v>179</v>
      </c>
      <c r="C15" t="s">
        <v>165</v>
      </c>
      <c r="D15" s="1" t="s">
        <v>19</v>
      </c>
      <c r="E15" s="5">
        <v>0.1328086256980896</v>
      </c>
      <c r="F15" s="5">
        <v>0.54561477899551392</v>
      </c>
      <c r="G15" s="5">
        <v>0.48745357990264893</v>
      </c>
      <c r="H15" s="2">
        <f t="shared" si="0"/>
        <v>4.2820700856626477</v>
      </c>
      <c r="I15" s="3">
        <f t="shared" si="1"/>
        <v>3.6703457877108412</v>
      </c>
      <c r="J15" s="4">
        <f t="shared" si="2"/>
        <v>4.1082781794297443</v>
      </c>
      <c r="K15" s="4">
        <f t="shared" si="3"/>
        <v>4.7929912093347022</v>
      </c>
      <c r="L15" s="4">
        <f t="shared" si="4"/>
        <v>0.48467665910720831</v>
      </c>
    </row>
    <row r="16" spans="1:12" ht="15.75" x14ac:dyDescent="0.25">
      <c r="A16" t="s">
        <v>1</v>
      </c>
      <c r="B16" t="s">
        <v>180</v>
      </c>
      <c r="C16" t="s">
        <v>165</v>
      </c>
      <c r="D16" s="1" t="s">
        <v>20</v>
      </c>
      <c r="E16" s="2">
        <v>0.10112497955560684</v>
      </c>
      <c r="F16" s="2">
        <v>0.42082585394382477</v>
      </c>
      <c r="G16" s="2">
        <v>0.38958998024463654</v>
      </c>
      <c r="H16" s="2">
        <f t="shared" si="0"/>
        <v>4.4946525143059155</v>
      </c>
      <c r="I16" s="3">
        <f t="shared" si="1"/>
        <v>3.8525592979764993</v>
      </c>
      <c r="J16" s="4">
        <f t="shared" si="2"/>
        <v>4.1614431547293425</v>
      </c>
      <c r="K16" s="4">
        <f t="shared" si="3"/>
        <v>4.8550170138508992</v>
      </c>
      <c r="L16" s="4">
        <f t="shared" si="4"/>
        <v>0.26029894749323529</v>
      </c>
    </row>
    <row r="17" spans="1:12" ht="15.75" x14ac:dyDescent="0.25">
      <c r="A17" t="s">
        <v>1</v>
      </c>
      <c r="B17" t="s">
        <v>181</v>
      </c>
      <c r="C17" t="s">
        <v>165</v>
      </c>
      <c r="D17" s="1" t="s">
        <v>21</v>
      </c>
      <c r="E17" s="2">
        <v>0.10590042546391487</v>
      </c>
      <c r="F17" s="2">
        <v>0.4353947788476944</v>
      </c>
      <c r="G17" s="2">
        <v>0.39728651940822601</v>
      </c>
      <c r="H17" s="2">
        <f t="shared" si="0"/>
        <v>4.3767618239412363</v>
      </c>
      <c r="I17" s="3">
        <f t="shared" si="1"/>
        <v>3.7515101348067743</v>
      </c>
      <c r="J17" s="4">
        <f t="shared" si="2"/>
        <v>4.1113600529967025</v>
      </c>
      <c r="K17" s="4">
        <f t="shared" si="3"/>
        <v>4.7965867284961528</v>
      </c>
      <c r="L17" s="4">
        <f t="shared" si="4"/>
        <v>0.31756882866223657</v>
      </c>
    </row>
    <row r="18" spans="1:12" ht="15.75" x14ac:dyDescent="0.25">
      <c r="A18" t="s">
        <v>1</v>
      </c>
      <c r="B18" t="s">
        <v>182</v>
      </c>
      <c r="C18" t="s">
        <v>165</v>
      </c>
      <c r="D18" s="1" t="s">
        <v>22</v>
      </c>
      <c r="E18" s="2">
        <v>0.10927849635481834</v>
      </c>
      <c r="F18" s="2">
        <v>0.4566170871257782</v>
      </c>
      <c r="G18" s="2">
        <v>0.4402533620595932</v>
      </c>
      <c r="H18" s="2">
        <f t="shared" si="0"/>
        <v>4.7001829228611234</v>
      </c>
      <c r="I18" s="3">
        <f t="shared" si="1"/>
        <v>4.0287282195952487</v>
      </c>
      <c r="J18" s="4">
        <f t="shared" si="2"/>
        <v>4.178471541584722</v>
      </c>
      <c r="K18" s="4">
        <f t="shared" si="3"/>
        <v>4.8748834651821751</v>
      </c>
      <c r="L18" s="4">
        <f t="shared" si="4"/>
        <v>0.13636437555154166</v>
      </c>
    </row>
    <row r="19" spans="1:12" ht="15.75" x14ac:dyDescent="0.25">
      <c r="A19" t="s">
        <v>1</v>
      </c>
      <c r="B19" t="s">
        <v>183</v>
      </c>
      <c r="C19" t="s">
        <v>165</v>
      </c>
      <c r="D19" s="1" t="s">
        <v>23</v>
      </c>
      <c r="E19" s="2">
        <v>0.11606733128428459</v>
      </c>
      <c r="F19" s="2">
        <v>0.53042995929718018</v>
      </c>
      <c r="G19" s="2">
        <v>0.44459985196590424</v>
      </c>
      <c r="H19" s="2">
        <f t="shared" si="0"/>
        <v>4.4689562649036834</v>
      </c>
      <c r="I19" s="3">
        <f t="shared" si="1"/>
        <v>3.8305339413460144</v>
      </c>
      <c r="J19" s="4">
        <f t="shared" si="2"/>
        <v>4.5700194312040665</v>
      </c>
      <c r="K19" s="4">
        <f t="shared" si="3"/>
        <v>5.331689336404744</v>
      </c>
      <c r="L19" s="4">
        <f t="shared" si="4"/>
        <v>0.7152508944272995</v>
      </c>
    </row>
    <row r="20" spans="1:12" ht="15.75" x14ac:dyDescent="0.25">
      <c r="A20" t="s">
        <v>1</v>
      </c>
      <c r="B20" t="s">
        <v>184</v>
      </c>
      <c r="C20" t="s">
        <v>165</v>
      </c>
      <c r="D20" s="1" t="s">
        <v>24</v>
      </c>
      <c r="E20" s="2">
        <v>0.1012892946600914</v>
      </c>
      <c r="F20" s="2">
        <v>0.38841849565505981</v>
      </c>
      <c r="G20" s="2">
        <v>0.3814159482717514</v>
      </c>
      <c r="H20" s="2">
        <f t="shared" si="0"/>
        <v>4.3932112912524497</v>
      </c>
      <c r="I20" s="3">
        <f t="shared" si="1"/>
        <v>3.7656096782163853</v>
      </c>
      <c r="J20" s="4">
        <f t="shared" si="2"/>
        <v>3.8347438093879735</v>
      </c>
      <c r="K20" s="4">
        <f t="shared" si="3"/>
        <v>4.4738677776193025</v>
      </c>
      <c r="L20" s="4">
        <f t="shared" si="4"/>
        <v>5.8354561527570091E-2</v>
      </c>
    </row>
    <row r="21" spans="1:12" ht="15.75" x14ac:dyDescent="0.25">
      <c r="A21" t="s">
        <v>1</v>
      </c>
      <c r="B21" t="s">
        <v>185</v>
      </c>
      <c r="C21" t="s">
        <v>165</v>
      </c>
      <c r="D21" s="1" t="s">
        <v>25</v>
      </c>
      <c r="E21" s="2">
        <v>5.8344561606645584E-2</v>
      </c>
      <c r="F21" s="2">
        <v>9.0219912528991699</v>
      </c>
      <c r="G21" s="2">
        <v>0.22423294931650162</v>
      </c>
      <c r="H21" s="2">
        <f t="shared" si="0"/>
        <v>4.4837959242823606</v>
      </c>
      <c r="I21" s="3">
        <f t="shared" si="1"/>
        <v>3.8432536493848803</v>
      </c>
      <c r="J21" s="4">
        <f t="shared" si="2"/>
        <v>154.63294271923269</v>
      </c>
      <c r="K21" s="4">
        <f t="shared" si="3"/>
        <v>180.40509983910482</v>
      </c>
      <c r="L21" s="4">
        <f t="shared" si="4"/>
        <v>73.314652529855579</v>
      </c>
    </row>
    <row r="22" spans="1:12" ht="15.75" x14ac:dyDescent="0.25">
      <c r="A22" t="s">
        <v>1</v>
      </c>
      <c r="B22" t="s">
        <v>186</v>
      </c>
      <c r="C22" t="s">
        <v>164</v>
      </c>
      <c r="D22" s="1" t="s">
        <v>26</v>
      </c>
      <c r="E22" s="2">
        <v>0.1444396898150444</v>
      </c>
      <c r="F22" s="2">
        <v>0.7187734842300415</v>
      </c>
      <c r="G22" s="2">
        <v>0.70705112814903259</v>
      </c>
      <c r="H22" s="2">
        <f t="shared" si="0"/>
        <v>5.7109855601103598</v>
      </c>
      <c r="I22" s="3">
        <f t="shared" si="1"/>
        <v>4.8951304800945943</v>
      </c>
      <c r="J22" s="4">
        <f t="shared" si="2"/>
        <v>4.97628792439553</v>
      </c>
      <c r="K22" s="4">
        <f t="shared" si="3"/>
        <v>5.8056692451281187</v>
      </c>
      <c r="L22" s="4">
        <f t="shared" si="4"/>
        <v>9.7686300675074264E-2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3"/>
  <sheetViews>
    <sheetView topLeftCell="A154" workbookViewId="0">
      <selection activeCell="G139" sqref="G139"/>
    </sheetView>
  </sheetViews>
  <sheetFormatPr defaultRowHeight="15" x14ac:dyDescent="0.25"/>
  <sheetData>
    <row r="1" spans="1:53" x14ac:dyDescent="0.25">
      <c r="E1" s="11" t="s">
        <v>867</v>
      </c>
    </row>
    <row r="2" spans="1:53" x14ac:dyDescent="0.25">
      <c r="A2" t="s">
        <v>0</v>
      </c>
      <c r="B2" t="s">
        <v>2</v>
      </c>
      <c r="C2" t="s">
        <v>163</v>
      </c>
      <c r="D2" t="s">
        <v>3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  <c r="L2" t="s">
        <v>194</v>
      </c>
      <c r="M2" t="s">
        <v>195</v>
      </c>
      <c r="N2" t="s">
        <v>196</v>
      </c>
      <c r="O2" t="s">
        <v>197</v>
      </c>
      <c r="P2" t="s">
        <v>198</v>
      </c>
      <c r="Q2" t="s">
        <v>199</v>
      </c>
      <c r="R2" t="s">
        <v>200</v>
      </c>
      <c r="S2" t="s">
        <v>201</v>
      </c>
      <c r="T2" t="s">
        <v>202</v>
      </c>
      <c r="U2" t="s">
        <v>203</v>
      </c>
      <c r="V2" t="s">
        <v>204</v>
      </c>
      <c r="W2" t="s">
        <v>205</v>
      </c>
      <c r="X2" t="s">
        <v>206</v>
      </c>
      <c r="Y2" t="s">
        <v>207</v>
      </c>
      <c r="Z2" t="s">
        <v>208</v>
      </c>
      <c r="AA2" t="s">
        <v>209</v>
      </c>
      <c r="AB2" t="s">
        <v>190</v>
      </c>
      <c r="AC2" t="s">
        <v>210</v>
      </c>
      <c r="AD2" t="s">
        <v>211</v>
      </c>
      <c r="AE2" t="s">
        <v>212</v>
      </c>
      <c r="AF2" t="s">
        <v>213</v>
      </c>
      <c r="AG2" t="s">
        <v>214</v>
      </c>
      <c r="AH2" t="s">
        <v>215</v>
      </c>
      <c r="AI2" t="s">
        <v>216</v>
      </c>
      <c r="AJ2" t="s">
        <v>216</v>
      </c>
      <c r="AK2" t="s">
        <v>217</v>
      </c>
      <c r="AL2" t="s">
        <v>218</v>
      </c>
      <c r="AM2" t="s">
        <v>219</v>
      </c>
      <c r="AN2" t="s">
        <v>220</v>
      </c>
      <c r="AO2" t="s">
        <v>220</v>
      </c>
      <c r="AP2" t="s">
        <v>221</v>
      </c>
      <c r="AQ2" t="s">
        <v>222</v>
      </c>
      <c r="AR2" t="s">
        <v>223</v>
      </c>
      <c r="AS2" t="s">
        <v>224</v>
      </c>
      <c r="AT2" t="s">
        <v>225</v>
      </c>
      <c r="AU2" t="s">
        <v>226</v>
      </c>
      <c r="AV2" t="s">
        <v>227</v>
      </c>
      <c r="AW2" t="s">
        <v>228</v>
      </c>
      <c r="AX2" t="s">
        <v>229</v>
      </c>
      <c r="AY2" t="s">
        <v>230</v>
      </c>
      <c r="AZ2" t="s">
        <v>231</v>
      </c>
      <c r="BA2" t="s">
        <v>232</v>
      </c>
    </row>
    <row r="3" spans="1:53" x14ac:dyDescent="0.25">
      <c r="A3" t="s">
        <v>1</v>
      </c>
      <c r="B3" t="s">
        <v>182</v>
      </c>
      <c r="C3" t="s">
        <v>165</v>
      </c>
      <c r="D3" t="s">
        <v>233</v>
      </c>
      <c r="E3">
        <v>16.259143135543887</v>
      </c>
      <c r="F3">
        <v>25.042464734210604</v>
      </c>
      <c r="G3">
        <v>494.97919614240965</v>
      </c>
      <c r="H3">
        <v>35.06691028547646</v>
      </c>
      <c r="I3">
        <v>218.84396511960151</v>
      </c>
      <c r="J3">
        <v>5.5715922977748233</v>
      </c>
      <c r="K3">
        <v>30.353189445591283</v>
      </c>
      <c r="L3">
        <v>6.0260511225309559</v>
      </c>
      <c r="M3">
        <v>36.68998065623331</v>
      </c>
      <c r="N3">
        <v>15.339638511509731</v>
      </c>
      <c r="O3">
        <v>74.734514236835707</v>
      </c>
      <c r="P3">
        <v>88.160336585831914</v>
      </c>
      <c r="Q3">
        <v>114.77791437952574</v>
      </c>
      <c r="R3">
        <v>19.561216234140193</v>
      </c>
      <c r="S3">
        <v>62.163662953231224</v>
      </c>
      <c r="U3">
        <v>13.409823726386669</v>
      </c>
      <c r="X3">
        <v>25.358008861046411</v>
      </c>
      <c r="Y3">
        <v>34.719088278187257</v>
      </c>
      <c r="Z3">
        <v>29.40492633712563</v>
      </c>
      <c r="AB3">
        <v>52.687767937719812</v>
      </c>
      <c r="AC3">
        <v>31.468387657952743</v>
      </c>
      <c r="AD3">
        <v>41.893818884848777</v>
      </c>
      <c r="AE3">
        <v>27.557946376962661</v>
      </c>
      <c r="AF3">
        <v>104.18133197442492</v>
      </c>
      <c r="AG3">
        <v>27.919152414314322</v>
      </c>
      <c r="AJ3">
        <v>22.731535765175437</v>
      </c>
      <c r="AK3">
        <v>109.81219882126243</v>
      </c>
      <c r="AL3">
        <v>180.14869248003612</v>
      </c>
      <c r="AM3">
        <v>16.368151003570951</v>
      </c>
      <c r="AN3">
        <v>6.5399232505246028</v>
      </c>
      <c r="AQ3">
        <v>72.757913293888308</v>
      </c>
      <c r="AR3">
        <v>22.722888625055024</v>
      </c>
      <c r="AS3">
        <v>44.473911930452473</v>
      </c>
      <c r="AT3">
        <v>28.040196146264826</v>
      </c>
      <c r="AV3">
        <v>27.197886157966284</v>
      </c>
      <c r="AW3">
        <v>64.445843080449279</v>
      </c>
      <c r="AY3">
        <v>17.134322669801367</v>
      </c>
      <c r="AZ3">
        <v>52.277897558680962</v>
      </c>
    </row>
    <row r="4" spans="1:53" x14ac:dyDescent="0.25">
      <c r="A4" t="s">
        <v>1</v>
      </c>
      <c r="B4" t="s">
        <v>183</v>
      </c>
      <c r="C4" t="s">
        <v>165</v>
      </c>
      <c r="D4" t="s">
        <v>234</v>
      </c>
      <c r="E4">
        <v>15.948638124960013</v>
      </c>
      <c r="F4">
        <v>10.25379212240289</v>
      </c>
      <c r="G4">
        <v>45.997420130236556</v>
      </c>
      <c r="H4">
        <v>10.20118615214697</v>
      </c>
      <c r="I4">
        <v>38.10708204669104</v>
      </c>
      <c r="J4">
        <v>1.6579873958896425</v>
      </c>
      <c r="K4">
        <v>7.2436971068514389</v>
      </c>
      <c r="L4">
        <v>2.1125717520766831</v>
      </c>
      <c r="M4">
        <v>9.8400130970556976</v>
      </c>
      <c r="N4">
        <v>4.9369192511174038</v>
      </c>
      <c r="P4">
        <v>3.8263856764614994</v>
      </c>
      <c r="Q4">
        <v>23.160347947499243</v>
      </c>
      <c r="R4">
        <v>3.6756842807113483</v>
      </c>
      <c r="S4">
        <v>13.134193118704619</v>
      </c>
      <c r="U4">
        <v>6.4145125947309891</v>
      </c>
      <c r="X4">
        <v>7.5552837162244355</v>
      </c>
      <c r="Y4">
        <v>10.872933164472748</v>
      </c>
      <c r="Z4">
        <v>8.1649381450054506</v>
      </c>
      <c r="AB4">
        <v>6.2854600164871286</v>
      </c>
      <c r="AC4">
        <v>7.5644069350667849</v>
      </c>
      <c r="AD4">
        <v>9.0094029862606764</v>
      </c>
      <c r="AE4">
        <v>3.2184674092290475</v>
      </c>
      <c r="AF4">
        <v>65.428463775574315</v>
      </c>
      <c r="AG4">
        <v>94.768179662430157</v>
      </c>
      <c r="AH4">
        <v>27.081005134368933</v>
      </c>
      <c r="AI4">
        <v>4.5923738055880046</v>
      </c>
      <c r="AK4">
        <v>54.410850137007898</v>
      </c>
      <c r="AL4">
        <v>40.293109937336176</v>
      </c>
      <c r="AM4">
        <v>1.8272202938475532</v>
      </c>
      <c r="AN4">
        <v>2.4922343201878374</v>
      </c>
      <c r="AO4">
        <v>1.7071943327889909</v>
      </c>
      <c r="AQ4">
        <v>3.872061004747263</v>
      </c>
      <c r="AR4">
        <v>1.0967797233690522</v>
      </c>
      <c r="AS4">
        <v>5.647848352388241</v>
      </c>
      <c r="AT4">
        <v>11.180764256911903</v>
      </c>
      <c r="AV4">
        <v>9.0737711756034898</v>
      </c>
      <c r="AW4">
        <v>29.547426064970079</v>
      </c>
      <c r="AX4">
        <v>7.2066346862737491</v>
      </c>
      <c r="AZ4">
        <v>12.971816528400192</v>
      </c>
      <c r="BA4">
        <v>3.508844808469517</v>
      </c>
    </row>
    <row r="5" spans="1:53" x14ac:dyDescent="0.25">
      <c r="A5" t="s">
        <v>1</v>
      </c>
      <c r="B5" t="s">
        <v>184</v>
      </c>
      <c r="C5" t="s">
        <v>165</v>
      </c>
      <c r="D5" t="s">
        <v>235</v>
      </c>
      <c r="E5">
        <v>6.9891224413178534</v>
      </c>
      <c r="F5">
        <v>8.4803596180721978</v>
      </c>
      <c r="G5">
        <v>224.02141010434298</v>
      </c>
      <c r="H5">
        <v>17.618397528795256</v>
      </c>
      <c r="I5">
        <v>66.746068731709002</v>
      </c>
      <c r="K5">
        <v>18.241169296095492</v>
      </c>
      <c r="M5">
        <v>21.648903246212139</v>
      </c>
      <c r="N5">
        <v>10.573242907710274</v>
      </c>
      <c r="P5">
        <v>11.888763297849694</v>
      </c>
      <c r="Q5">
        <v>56.546755038189836</v>
      </c>
      <c r="S5">
        <v>48.147218279037794</v>
      </c>
      <c r="X5">
        <v>10.517630792363617</v>
      </c>
      <c r="Y5">
        <v>14.158815230600418</v>
      </c>
      <c r="Z5">
        <v>7.0696145412183862</v>
      </c>
      <c r="AB5">
        <v>24.121095404653172</v>
      </c>
      <c r="AC5">
        <v>11.630107229162331</v>
      </c>
      <c r="AD5">
        <v>16.162766382449835</v>
      </c>
      <c r="AF5">
        <v>39.315277711189978</v>
      </c>
      <c r="AG5">
        <v>13.660572465877321</v>
      </c>
      <c r="AH5">
        <v>8.2505193310405591</v>
      </c>
      <c r="AI5">
        <v>11.332010889889469</v>
      </c>
      <c r="AL5">
        <v>46.5066162515215</v>
      </c>
      <c r="AM5">
        <v>6.4179614744908386</v>
      </c>
      <c r="AT5">
        <v>10.858965781790896</v>
      </c>
      <c r="AV5">
        <v>7.7656533564577517</v>
      </c>
      <c r="AW5">
        <v>13.958180456164364</v>
      </c>
    </row>
    <row r="6" spans="1:53" x14ac:dyDescent="0.25">
      <c r="A6" t="s">
        <v>1</v>
      </c>
      <c r="B6" t="s">
        <v>186</v>
      </c>
      <c r="C6" t="s">
        <v>164</v>
      </c>
      <c r="D6" t="s">
        <v>26</v>
      </c>
      <c r="E6">
        <v>57.495158483043596</v>
      </c>
      <c r="F6">
        <v>31.445497651849493</v>
      </c>
      <c r="G6">
        <v>594.79741555055216</v>
      </c>
      <c r="H6">
        <v>31.323658260505692</v>
      </c>
      <c r="I6">
        <v>198.65573249359406</v>
      </c>
      <c r="J6">
        <v>6.4511681837910659</v>
      </c>
      <c r="K6">
        <v>32.362442855887132</v>
      </c>
      <c r="L6">
        <v>12.452577842554851</v>
      </c>
      <c r="M6">
        <v>51.914717780297842</v>
      </c>
      <c r="N6">
        <v>15.128746924844148</v>
      </c>
      <c r="O6">
        <v>99.766301965119084</v>
      </c>
      <c r="P6">
        <v>19.884434181881481</v>
      </c>
      <c r="Q6">
        <v>141.7376015711113</v>
      </c>
      <c r="R6">
        <v>15.647382864713094</v>
      </c>
      <c r="S6">
        <v>57.860328147018912</v>
      </c>
      <c r="X6">
        <v>35.288604197821357</v>
      </c>
      <c r="Y6">
        <v>80.419122991489203</v>
      </c>
      <c r="Z6">
        <v>29.308141138967898</v>
      </c>
      <c r="AA6">
        <v>110.11193044954248</v>
      </c>
      <c r="AB6">
        <v>46.332827126137403</v>
      </c>
      <c r="AC6">
        <v>39.338059314048778</v>
      </c>
      <c r="AD6">
        <v>45.599281686014749</v>
      </c>
      <c r="AE6">
        <v>20.213129722425961</v>
      </c>
      <c r="AF6">
        <v>88.822874131545248</v>
      </c>
      <c r="AG6">
        <v>387.28898756485017</v>
      </c>
      <c r="AH6">
        <v>95.29381688764019</v>
      </c>
      <c r="AI6">
        <v>26.695758570358208</v>
      </c>
      <c r="AJ6">
        <v>61.685138305681832</v>
      </c>
      <c r="AK6">
        <v>184.18709708116833</v>
      </c>
      <c r="AL6">
        <v>360.79662108069925</v>
      </c>
      <c r="AN6">
        <v>8.5433512385723791</v>
      </c>
      <c r="AO6">
        <v>2.2035346972208734</v>
      </c>
      <c r="AP6">
        <v>9.9715342083086629</v>
      </c>
      <c r="AQ6">
        <v>28.998562663874683</v>
      </c>
      <c r="AR6">
        <v>8.7113733961851327</v>
      </c>
      <c r="AS6">
        <v>16.533600123441687</v>
      </c>
      <c r="AT6">
        <v>40.218081159897864</v>
      </c>
      <c r="AU6">
        <v>18.50400275282578</v>
      </c>
      <c r="AV6">
        <v>150.366003135569</v>
      </c>
      <c r="AW6">
        <v>52.111970382108858</v>
      </c>
      <c r="AX6">
        <v>25.554689339121609</v>
      </c>
      <c r="AZ6">
        <v>44.667594683947762</v>
      </c>
    </row>
    <row r="7" spans="1:53" x14ac:dyDescent="0.25">
      <c r="A7" t="s">
        <v>1</v>
      </c>
      <c r="B7" t="s">
        <v>177</v>
      </c>
      <c r="C7" t="s">
        <v>165</v>
      </c>
      <c r="D7" t="s">
        <v>236</v>
      </c>
      <c r="E7">
        <v>25.761009173628981</v>
      </c>
      <c r="F7">
        <v>12.958540061059004</v>
      </c>
      <c r="G7">
        <v>216.49316944667189</v>
      </c>
      <c r="H7">
        <v>16.164209827753755</v>
      </c>
      <c r="I7">
        <v>48.114364077418003</v>
      </c>
      <c r="J7">
        <v>2.7608822028325526</v>
      </c>
      <c r="K7">
        <v>16.221930567314423</v>
      </c>
      <c r="M7">
        <v>20.30896521090947</v>
      </c>
      <c r="N7">
        <v>7.65576915314257</v>
      </c>
      <c r="O7">
        <v>37.220058853726819</v>
      </c>
      <c r="P7">
        <v>4.5111251809480635</v>
      </c>
      <c r="Q7">
        <v>65.025820771514745</v>
      </c>
      <c r="R7">
        <v>11.665614090670223</v>
      </c>
      <c r="S7">
        <v>42.884999238745195</v>
      </c>
      <c r="U7">
        <v>14.23075817820124</v>
      </c>
      <c r="X7">
        <v>26.47022381409565</v>
      </c>
      <c r="Y7">
        <v>3.6161834796931758</v>
      </c>
      <c r="Z7">
        <v>17.712173388115897</v>
      </c>
      <c r="AA7">
        <v>49.467271280763939</v>
      </c>
      <c r="AC7">
        <v>16.292991634065235</v>
      </c>
      <c r="AD7">
        <v>24.667171296102797</v>
      </c>
      <c r="AE7">
        <v>17.514254910492809</v>
      </c>
      <c r="AF7">
        <v>59.428239484303468</v>
      </c>
      <c r="AG7">
        <v>16.798745973070574</v>
      </c>
      <c r="AI7">
        <v>12.986089441415961</v>
      </c>
      <c r="AK7">
        <v>38.154407698663114</v>
      </c>
      <c r="AL7">
        <v>90.777745928954474</v>
      </c>
      <c r="AN7">
        <v>2.1417998056267469</v>
      </c>
      <c r="AP7">
        <v>5.6122658894987296</v>
      </c>
      <c r="AQ7">
        <v>36.302546964569878</v>
      </c>
      <c r="AR7">
        <v>113.4252074422082</v>
      </c>
      <c r="AS7">
        <v>31.220390818773161</v>
      </c>
      <c r="AT7">
        <v>8.9150948820915623</v>
      </c>
      <c r="AV7">
        <v>38.208549003058266</v>
      </c>
      <c r="AW7">
        <v>10.54383201206317</v>
      </c>
      <c r="AX7">
        <v>6.7075720079893681</v>
      </c>
      <c r="AZ7">
        <v>9.1775983823095277</v>
      </c>
    </row>
    <row r="8" spans="1:53" x14ac:dyDescent="0.25">
      <c r="A8" t="s">
        <v>1</v>
      </c>
      <c r="B8" t="s">
        <v>178</v>
      </c>
      <c r="C8" t="s">
        <v>165</v>
      </c>
      <c r="D8" t="s">
        <v>237</v>
      </c>
      <c r="E8">
        <v>56.117482509456892</v>
      </c>
      <c r="F8">
        <v>41.836353078936469</v>
      </c>
      <c r="G8">
        <v>862.78185717614997</v>
      </c>
      <c r="H8">
        <v>61.895685356859261</v>
      </c>
      <c r="I8">
        <v>226.79326260509666</v>
      </c>
      <c r="J8">
        <v>15.326222963109853</v>
      </c>
      <c r="K8">
        <v>56.151224807738025</v>
      </c>
      <c r="L8">
        <v>18.319771103373142</v>
      </c>
      <c r="M8">
        <v>89.300696484600238</v>
      </c>
      <c r="N8">
        <v>48.029694981578999</v>
      </c>
      <c r="O8">
        <v>176.11928567706721</v>
      </c>
      <c r="P8">
        <v>47.019483638107104</v>
      </c>
      <c r="Q8">
        <v>336.88703317087953</v>
      </c>
      <c r="R8">
        <v>59.891697113293063</v>
      </c>
      <c r="S8">
        <v>164.18889458299341</v>
      </c>
      <c r="T8">
        <v>21.579904261503252</v>
      </c>
      <c r="U8">
        <v>61.088191022236678</v>
      </c>
      <c r="X8">
        <v>69.428405274306243</v>
      </c>
      <c r="Y8">
        <v>115.85615853808699</v>
      </c>
      <c r="Z8">
        <v>72.008211558617461</v>
      </c>
      <c r="AA8">
        <v>117.38610828709672</v>
      </c>
      <c r="AC8">
        <v>86.936038180222909</v>
      </c>
      <c r="AD8">
        <v>114.23964058158256</v>
      </c>
      <c r="AE8">
        <v>76.789853164723141</v>
      </c>
      <c r="AF8">
        <v>283.15932148605265</v>
      </c>
      <c r="AG8">
        <v>70.032771092351808</v>
      </c>
      <c r="AI8">
        <v>46.188566994885932</v>
      </c>
      <c r="AK8">
        <v>219.15025742707041</v>
      </c>
      <c r="AL8">
        <v>412.93674637331651</v>
      </c>
      <c r="AM8">
        <v>32.208441376726142</v>
      </c>
      <c r="AN8">
        <v>16.952730992645385</v>
      </c>
      <c r="AO8">
        <v>11.624126044866632</v>
      </c>
      <c r="AP8">
        <v>140.80283010464751</v>
      </c>
      <c r="AQ8">
        <v>52.56802492259623</v>
      </c>
      <c r="AR8">
        <v>135.10512810381303</v>
      </c>
      <c r="AS8">
        <v>125.52951896973244</v>
      </c>
      <c r="AT8">
        <v>79.635760300064661</v>
      </c>
      <c r="AV8">
        <v>252.74351631803754</v>
      </c>
      <c r="AW8">
        <v>58.002894052533726</v>
      </c>
      <c r="AX8">
        <v>46.489570826216237</v>
      </c>
      <c r="AY8">
        <v>39.372863253168838</v>
      </c>
      <c r="AZ8">
        <v>73.91897647620354</v>
      </c>
    </row>
    <row r="9" spans="1:53" x14ac:dyDescent="0.25">
      <c r="A9" t="s">
        <v>1</v>
      </c>
      <c r="B9" t="s">
        <v>179</v>
      </c>
      <c r="C9" t="s">
        <v>165</v>
      </c>
      <c r="D9" t="s">
        <v>238</v>
      </c>
      <c r="E9">
        <v>114.74238153943045</v>
      </c>
      <c r="F9">
        <v>72.359723246601959</v>
      </c>
      <c r="G9">
        <v>1191.1657031652555</v>
      </c>
      <c r="H9">
        <v>103.47484236416294</v>
      </c>
      <c r="I9">
        <v>333.70606337712627</v>
      </c>
      <c r="J9">
        <v>82.232951125391949</v>
      </c>
      <c r="K9">
        <v>55.34999518117062</v>
      </c>
      <c r="L9">
        <v>17.284329150166378</v>
      </c>
      <c r="M9">
        <v>72.987210192622257</v>
      </c>
      <c r="N9">
        <v>38.82763762650243</v>
      </c>
      <c r="O9">
        <v>149.79531308463345</v>
      </c>
      <c r="P9">
        <v>22.199149429339297</v>
      </c>
      <c r="Q9">
        <v>237.08741050046621</v>
      </c>
      <c r="R9">
        <v>3.7405046388351284</v>
      </c>
      <c r="S9">
        <v>132.01295185969352</v>
      </c>
      <c r="U9">
        <v>37.779143086126687</v>
      </c>
      <c r="X9">
        <v>145.33771975416792</v>
      </c>
      <c r="Y9">
        <v>260.41305651257545</v>
      </c>
      <c r="Z9">
        <v>107.83251776881073</v>
      </c>
      <c r="AA9">
        <v>172.46895419411328</v>
      </c>
      <c r="AC9">
        <v>104.19922431620154</v>
      </c>
      <c r="AD9">
        <v>129.8547086277101</v>
      </c>
      <c r="AF9">
        <v>414.02922017423833</v>
      </c>
      <c r="AG9">
        <v>127.87491544242499</v>
      </c>
      <c r="AI9">
        <v>60.419172457262391</v>
      </c>
      <c r="AK9">
        <v>310.50226591066377</v>
      </c>
      <c r="AL9">
        <v>423.34174129371155</v>
      </c>
      <c r="AM9">
        <v>37.045789080261038</v>
      </c>
      <c r="AN9">
        <v>7.9346935083901418</v>
      </c>
      <c r="AO9">
        <v>4.4825743539524767</v>
      </c>
      <c r="AP9">
        <v>18.670555225597504</v>
      </c>
      <c r="AQ9">
        <v>128.32995095242862</v>
      </c>
      <c r="AR9">
        <v>42.467389305826337</v>
      </c>
      <c r="AS9">
        <v>125.24592199214018</v>
      </c>
      <c r="AT9">
        <v>89.929019757061113</v>
      </c>
      <c r="AV9">
        <v>130.36567826989298</v>
      </c>
      <c r="AW9">
        <v>58.599739734234134</v>
      </c>
      <c r="AX9">
        <v>19.797783305654132</v>
      </c>
      <c r="AZ9">
        <v>23.005879010389975</v>
      </c>
    </row>
    <row r="10" spans="1:53" x14ac:dyDescent="0.25">
      <c r="A10" t="s">
        <v>1</v>
      </c>
      <c r="B10" t="s">
        <v>180</v>
      </c>
      <c r="C10" t="s">
        <v>165</v>
      </c>
      <c r="D10" t="s">
        <v>239</v>
      </c>
      <c r="E10">
        <v>80.25126201987888</v>
      </c>
      <c r="F10">
        <v>31.622888944569041</v>
      </c>
      <c r="G10">
        <v>374.60575787002483</v>
      </c>
      <c r="H10">
        <v>27.338446146734992</v>
      </c>
      <c r="I10">
        <v>73.406206360937318</v>
      </c>
      <c r="J10">
        <v>28.133395702414521</v>
      </c>
      <c r="K10">
        <v>22.34630714121537</v>
      </c>
      <c r="L10">
        <v>8.5993944806152367</v>
      </c>
      <c r="M10">
        <v>26.694685884487654</v>
      </c>
      <c r="N10">
        <v>13.678244695750642</v>
      </c>
      <c r="O10">
        <v>50.561350882092064</v>
      </c>
      <c r="P10">
        <v>8.05561675620703</v>
      </c>
      <c r="Q10">
        <v>52.721822356804914</v>
      </c>
      <c r="R10">
        <v>20.9308757387304</v>
      </c>
      <c r="S10">
        <v>68.827226338706836</v>
      </c>
      <c r="U10">
        <v>15.107006645115161</v>
      </c>
      <c r="X10">
        <v>62.510848015092826</v>
      </c>
      <c r="Y10">
        <v>105.63404365380939</v>
      </c>
      <c r="Z10">
        <v>27.77287167218002</v>
      </c>
      <c r="AA10">
        <v>38.482702765377333</v>
      </c>
      <c r="AC10">
        <v>88.826049445680695</v>
      </c>
      <c r="AD10">
        <v>22.314437886309285</v>
      </c>
      <c r="AF10">
        <v>94.254806404325578</v>
      </c>
      <c r="AG10">
        <v>26.432661647630926</v>
      </c>
      <c r="AI10">
        <v>17.511985789754103</v>
      </c>
      <c r="AK10">
        <v>50.465541336899797</v>
      </c>
      <c r="AL10">
        <v>101.16296152517084</v>
      </c>
      <c r="AM10">
        <v>12.291222856857782</v>
      </c>
      <c r="AN10">
        <v>3.2879480178892302</v>
      </c>
      <c r="AQ10">
        <v>50.39217668455214</v>
      </c>
      <c r="AR10">
        <v>18.572554824482857</v>
      </c>
      <c r="AS10">
        <v>47.185014203306871</v>
      </c>
      <c r="AU10">
        <v>18.972113291306766</v>
      </c>
      <c r="AV10">
        <v>49.826568055551924</v>
      </c>
      <c r="AW10">
        <v>18.294184679764477</v>
      </c>
      <c r="AX10">
        <v>7.5729599506293885</v>
      </c>
    </row>
    <row r="11" spans="1:53" x14ac:dyDescent="0.25">
      <c r="A11" t="s">
        <v>1</v>
      </c>
      <c r="B11" t="s">
        <v>181</v>
      </c>
      <c r="C11" t="s">
        <v>165</v>
      </c>
      <c r="D11" t="s">
        <v>240</v>
      </c>
      <c r="E11">
        <v>17.979110832723247</v>
      </c>
      <c r="F11">
        <v>13.082935299318972</v>
      </c>
      <c r="G11">
        <v>211.14427068060129</v>
      </c>
      <c r="H11">
        <v>16.894751851882923</v>
      </c>
      <c r="I11">
        <v>60.269426569367731</v>
      </c>
      <c r="J11">
        <v>15.526154075481335</v>
      </c>
      <c r="K11">
        <v>13.89111077398517</v>
      </c>
      <c r="L11">
        <v>9.6198893479461756</v>
      </c>
      <c r="M11">
        <v>14.275850573461238</v>
      </c>
      <c r="N11">
        <v>9.9885214615595892</v>
      </c>
      <c r="O11">
        <v>22.167908109047563</v>
      </c>
      <c r="P11">
        <v>5.5653220272000263</v>
      </c>
      <c r="Q11">
        <v>24.056363356295549</v>
      </c>
      <c r="R11">
        <v>4.4332399334071528</v>
      </c>
      <c r="S11">
        <v>16.822732874348233</v>
      </c>
      <c r="U11">
        <v>4.2519512985394057</v>
      </c>
      <c r="X11">
        <v>16.610101610419779</v>
      </c>
      <c r="Y11">
        <v>25.514223771282495</v>
      </c>
      <c r="Z11">
        <v>11.330941619063784</v>
      </c>
      <c r="AA11">
        <v>42.332855808787841</v>
      </c>
      <c r="AC11">
        <v>10.9932984067974</v>
      </c>
      <c r="AD11">
        <v>20.662206515316274</v>
      </c>
      <c r="AF11">
        <v>8.5253625735421021</v>
      </c>
      <c r="AI11">
        <v>9.0582572228935394</v>
      </c>
      <c r="AK11">
        <v>36.061938434505407</v>
      </c>
      <c r="AL11">
        <v>43.30836179101987</v>
      </c>
      <c r="AN11">
        <v>4.3862628150152325</v>
      </c>
      <c r="AQ11">
        <v>18.311728153539601</v>
      </c>
      <c r="AR11">
        <v>8.4970777637849348</v>
      </c>
      <c r="AS11">
        <v>23.340315043786756</v>
      </c>
      <c r="AU11">
        <v>10.761883510163207</v>
      </c>
      <c r="AV11">
        <v>23.782203892760961</v>
      </c>
      <c r="AW11">
        <v>10.490565191090058</v>
      </c>
    </row>
    <row r="12" spans="1:53" x14ac:dyDescent="0.25">
      <c r="A12" t="s">
        <v>1</v>
      </c>
      <c r="B12" t="s">
        <v>172</v>
      </c>
      <c r="C12" t="s">
        <v>165</v>
      </c>
      <c r="D12" t="s">
        <v>241</v>
      </c>
      <c r="E12">
        <v>15.246813233171675</v>
      </c>
      <c r="F12">
        <v>15.768093729685777</v>
      </c>
      <c r="G12">
        <v>425.16153354821085</v>
      </c>
      <c r="H12">
        <v>33.066594910496889</v>
      </c>
      <c r="I12">
        <v>135.64361801466487</v>
      </c>
      <c r="J12">
        <v>35.499431882082568</v>
      </c>
      <c r="K12">
        <v>29.364395008590222</v>
      </c>
      <c r="L12">
        <v>7.7600119940347758</v>
      </c>
      <c r="M12">
        <v>47.556893700698808</v>
      </c>
      <c r="N12">
        <v>23.472858985234261</v>
      </c>
      <c r="O12">
        <v>88.850362095805465</v>
      </c>
      <c r="P12">
        <v>12.824846057861013</v>
      </c>
      <c r="Q12">
        <v>157.74180849968317</v>
      </c>
      <c r="R12">
        <v>30.805446747974589</v>
      </c>
      <c r="S12">
        <v>107.59245678312439</v>
      </c>
      <c r="U12">
        <v>32.719161266148475</v>
      </c>
      <c r="X12">
        <v>25.879227834871404</v>
      </c>
      <c r="Y12">
        <v>42.440578984096391</v>
      </c>
      <c r="Z12">
        <v>20.499612670000531</v>
      </c>
      <c r="AA12">
        <v>73.898049254663178</v>
      </c>
      <c r="AB12">
        <v>17.365397956225799</v>
      </c>
      <c r="AC12">
        <v>22.955185431941906</v>
      </c>
      <c r="AD12">
        <v>35.782978577872541</v>
      </c>
      <c r="AF12">
        <v>130.42154692004462</v>
      </c>
      <c r="AG12">
        <v>31.310028548746843</v>
      </c>
      <c r="AI12">
        <v>13.54355612239956</v>
      </c>
      <c r="AJ12">
        <v>23.401522606699789</v>
      </c>
      <c r="AK12">
        <v>85.778045626901601</v>
      </c>
      <c r="AL12">
        <v>194.66355990432396</v>
      </c>
      <c r="AN12">
        <v>4.9088368310646091</v>
      </c>
      <c r="AO12">
        <v>2.7902293572101495</v>
      </c>
      <c r="AP12">
        <v>93.246886955539978</v>
      </c>
      <c r="AQ12">
        <v>27.61844581001554</v>
      </c>
      <c r="AR12">
        <v>10.456876453299778</v>
      </c>
      <c r="AS12">
        <v>53.683492131354491</v>
      </c>
      <c r="AV12">
        <v>75.694513780353461</v>
      </c>
      <c r="AW12">
        <v>26.707989438892017</v>
      </c>
      <c r="AX12">
        <v>14.146415402475515</v>
      </c>
    </row>
    <row r="13" spans="1:53" x14ac:dyDescent="0.25">
      <c r="A13" t="s">
        <v>1</v>
      </c>
      <c r="B13" t="s">
        <v>173</v>
      </c>
      <c r="C13" t="s">
        <v>165</v>
      </c>
      <c r="D13" t="s">
        <v>242</v>
      </c>
      <c r="E13">
        <v>40.410185828758152</v>
      </c>
      <c r="F13">
        <v>22.658160732511583</v>
      </c>
      <c r="G13">
        <v>422.43579959714185</v>
      </c>
      <c r="H13">
        <v>31.067911672246098</v>
      </c>
      <c r="I13">
        <v>90.059802764833762</v>
      </c>
      <c r="J13">
        <v>4.310206101382855</v>
      </c>
      <c r="K13">
        <v>21.143583699818194</v>
      </c>
      <c r="L13">
        <v>7.5230397036158561</v>
      </c>
      <c r="M13">
        <v>28.983308848324878</v>
      </c>
      <c r="N13">
        <v>14.120268849561302</v>
      </c>
      <c r="O13">
        <v>140.8528318159934</v>
      </c>
      <c r="Q13">
        <v>64.919285807541542</v>
      </c>
      <c r="R13">
        <v>9.9072296103669721</v>
      </c>
      <c r="S13">
        <v>35.016325347220352</v>
      </c>
      <c r="X13">
        <v>45.350491944180945</v>
      </c>
      <c r="Y13">
        <v>76.07418405446009</v>
      </c>
      <c r="Z13">
        <v>29.388294411913762</v>
      </c>
      <c r="AA13">
        <v>80.221256774691369</v>
      </c>
      <c r="AB13">
        <v>46.423526863827995</v>
      </c>
      <c r="AC13">
        <v>31.637982521887562</v>
      </c>
      <c r="AD13">
        <v>45.527043544670356</v>
      </c>
      <c r="AE13">
        <v>31.588707876773427</v>
      </c>
      <c r="AF13">
        <v>167.94826953372231</v>
      </c>
      <c r="AG13">
        <v>41.320196963251234</v>
      </c>
      <c r="AI13">
        <v>28.670034881266357</v>
      </c>
      <c r="AK13">
        <v>111.41215346440509</v>
      </c>
      <c r="AL13">
        <v>247.95567932405206</v>
      </c>
      <c r="AN13">
        <v>17.869566048601559</v>
      </c>
      <c r="AO13">
        <v>2.6744908385547244</v>
      </c>
      <c r="AP13">
        <v>86.709709652330105</v>
      </c>
      <c r="AQ13">
        <v>25.629500036816889</v>
      </c>
      <c r="AR13">
        <v>9.8159381818267946</v>
      </c>
      <c r="AS13">
        <v>84.518495080482509</v>
      </c>
      <c r="AT13">
        <v>25.407946661028273</v>
      </c>
      <c r="AV13">
        <v>139.31007304482603</v>
      </c>
      <c r="AW13">
        <v>36.768332477937697</v>
      </c>
      <c r="AX13">
        <v>16.765071727160635</v>
      </c>
      <c r="AZ13">
        <v>22.678992223208411</v>
      </c>
    </row>
    <row r="14" spans="1:53" x14ac:dyDescent="0.25">
      <c r="A14" t="s">
        <v>1</v>
      </c>
      <c r="B14" t="s">
        <v>174</v>
      </c>
      <c r="C14" t="s">
        <v>165</v>
      </c>
      <c r="D14" t="s">
        <v>243</v>
      </c>
      <c r="E14">
        <v>15.93991360261159</v>
      </c>
      <c r="F14">
        <v>8.6194578617251789</v>
      </c>
      <c r="G14">
        <v>141.0393226020351</v>
      </c>
      <c r="H14">
        <v>14.738911163897212</v>
      </c>
      <c r="I14">
        <v>37.518340644198361</v>
      </c>
      <c r="J14">
        <v>6.5679573816734864</v>
      </c>
      <c r="K14">
        <v>37.469021128709642</v>
      </c>
      <c r="M14">
        <v>16.904916067202958</v>
      </c>
      <c r="N14">
        <v>5.2812366164440903</v>
      </c>
      <c r="O14">
        <v>21.644531207857348</v>
      </c>
      <c r="Q14">
        <v>16.459046167958846</v>
      </c>
      <c r="R14">
        <v>7.0058497959458617</v>
      </c>
      <c r="S14">
        <v>22.947468767550948</v>
      </c>
      <c r="U14">
        <v>0.62778443911876169</v>
      </c>
      <c r="V14">
        <v>11.544569057916002</v>
      </c>
      <c r="X14">
        <v>12.450519308603266</v>
      </c>
      <c r="Y14">
        <v>20.362219019301545</v>
      </c>
      <c r="Z14">
        <v>6.5161023225016397</v>
      </c>
      <c r="AA14">
        <v>16.01148994712711</v>
      </c>
      <c r="AC14">
        <v>22.275277715120072</v>
      </c>
      <c r="AD14">
        <v>8.1942104648484335</v>
      </c>
      <c r="AF14">
        <v>14.673517523173043</v>
      </c>
      <c r="AG14">
        <v>6.0044975268338359</v>
      </c>
      <c r="AK14">
        <v>12.943752119897933</v>
      </c>
      <c r="AL14">
        <v>14.246494699054756</v>
      </c>
      <c r="AQ14">
        <v>7.7184615811110904</v>
      </c>
      <c r="AR14">
        <v>5.0350693044927448</v>
      </c>
      <c r="AW14">
        <v>10.780697853257301</v>
      </c>
    </row>
    <row r="15" spans="1:53" x14ac:dyDescent="0.25">
      <c r="A15" t="s">
        <v>1</v>
      </c>
      <c r="B15" t="s">
        <v>175</v>
      </c>
      <c r="C15" t="s">
        <v>165</v>
      </c>
      <c r="D15" t="s">
        <v>244</v>
      </c>
      <c r="E15">
        <v>174.20151730759648</v>
      </c>
      <c r="F15">
        <v>30.124539266406032</v>
      </c>
      <c r="G15">
        <v>456.40852603616531</v>
      </c>
      <c r="I15">
        <v>100.86042824248682</v>
      </c>
      <c r="J15">
        <v>24.582812832350061</v>
      </c>
      <c r="K15">
        <v>1.7659142738551703</v>
      </c>
      <c r="M15">
        <v>19.268197784864903</v>
      </c>
      <c r="N15">
        <v>16.543207014400913</v>
      </c>
      <c r="O15">
        <v>267.04092333044719</v>
      </c>
      <c r="Q15">
        <v>38.885306035228908</v>
      </c>
      <c r="S15">
        <v>25.299719055173082</v>
      </c>
      <c r="W15">
        <v>13.582875161501768</v>
      </c>
      <c r="X15">
        <v>150.24997307619751</v>
      </c>
      <c r="Y15">
        <v>127.66780742495726</v>
      </c>
      <c r="Z15">
        <v>46.757331042773437</v>
      </c>
      <c r="AF15">
        <v>167.32294826144923</v>
      </c>
      <c r="AG15">
        <v>103.78979434016293</v>
      </c>
      <c r="AQ15">
        <v>27.055022244040291</v>
      </c>
      <c r="AR15">
        <v>12.855077220195625</v>
      </c>
      <c r="AS15">
        <v>28.543125305217558</v>
      </c>
      <c r="AT15">
        <v>524.97570447414955</v>
      </c>
      <c r="AV15">
        <v>54.582686643758159</v>
      </c>
      <c r="AW15">
        <v>20.776610872558127</v>
      </c>
    </row>
    <row r="16" spans="1:53" x14ac:dyDescent="0.25">
      <c r="A16" t="s">
        <v>1</v>
      </c>
      <c r="B16" t="s">
        <v>176</v>
      </c>
      <c r="C16" t="s">
        <v>165</v>
      </c>
      <c r="D16" t="s">
        <v>245</v>
      </c>
      <c r="E16">
        <v>148.86958337901422</v>
      </c>
      <c r="F16">
        <v>57.672065089234849</v>
      </c>
      <c r="G16">
        <v>1383.5242068056205</v>
      </c>
      <c r="H16">
        <v>61.316586454690011</v>
      </c>
      <c r="I16">
        <v>446.37559582048999</v>
      </c>
      <c r="J16">
        <v>31.745494682105281</v>
      </c>
      <c r="K16">
        <v>34.814094488734597</v>
      </c>
      <c r="L16">
        <v>9.6307290459145403</v>
      </c>
      <c r="M16">
        <v>36.299884882836849</v>
      </c>
      <c r="N16">
        <v>27.833413536702803</v>
      </c>
      <c r="O16">
        <v>73.273638841858386</v>
      </c>
      <c r="P16">
        <v>9.2164725852410836</v>
      </c>
      <c r="Q16">
        <v>106.13290776192879</v>
      </c>
      <c r="R16">
        <v>15.703237888763145</v>
      </c>
      <c r="S16">
        <v>67.058522691750582</v>
      </c>
      <c r="X16">
        <v>71.343428466200521</v>
      </c>
      <c r="Y16">
        <v>120.32344814388568</v>
      </c>
      <c r="Z16">
        <v>38.357239493438541</v>
      </c>
      <c r="AA16">
        <v>25.240876519563127</v>
      </c>
      <c r="AC16">
        <v>38.975145370650957</v>
      </c>
      <c r="AD16">
        <v>17.186242758505756</v>
      </c>
      <c r="AF16">
        <v>576.31697951892409</v>
      </c>
      <c r="AG16">
        <v>52.44866968564606</v>
      </c>
      <c r="AI16">
        <v>27.253447838526263</v>
      </c>
      <c r="AK16">
        <v>916.06055912812224</v>
      </c>
      <c r="AL16">
        <v>351.17753398836913</v>
      </c>
      <c r="AM16">
        <v>21.702404712770264</v>
      </c>
      <c r="AN16">
        <v>12.081959521459325</v>
      </c>
      <c r="AO16">
        <v>10.221065652157852</v>
      </c>
      <c r="AQ16">
        <v>56.174667634916688</v>
      </c>
      <c r="AR16">
        <v>16.508310674440157</v>
      </c>
      <c r="AS16">
        <v>47.483092129448174</v>
      </c>
      <c r="AT16">
        <v>129.90736855711577</v>
      </c>
      <c r="AV16">
        <v>133.59080744982688</v>
      </c>
      <c r="AW16">
        <v>95.078502579821432</v>
      </c>
      <c r="AX16">
        <v>21.548263991950158</v>
      </c>
      <c r="AZ16">
        <v>80.750647050368983</v>
      </c>
    </row>
    <row r="17" spans="1:52" x14ac:dyDescent="0.25">
      <c r="A17" t="s">
        <v>1</v>
      </c>
      <c r="B17" t="s">
        <v>166</v>
      </c>
      <c r="C17" t="s">
        <v>165</v>
      </c>
      <c r="D17" t="s">
        <v>246</v>
      </c>
      <c r="E17">
        <v>10.494418336444836</v>
      </c>
      <c r="F17">
        <v>12.98528815065958</v>
      </c>
      <c r="G17">
        <v>311.68402973129133</v>
      </c>
      <c r="H17">
        <v>35.689570946879407</v>
      </c>
      <c r="I17">
        <v>152.70190256436862</v>
      </c>
      <c r="J17">
        <v>38.881492931509712</v>
      </c>
      <c r="K17">
        <v>36.51455771289713</v>
      </c>
      <c r="L17">
        <v>30.174194784715819</v>
      </c>
      <c r="M17">
        <v>45.741644967705724</v>
      </c>
      <c r="N17">
        <v>24.596579524533645</v>
      </c>
      <c r="O17">
        <v>87.750717440769407</v>
      </c>
      <c r="P17">
        <v>27.232378636531617</v>
      </c>
      <c r="Q17">
        <v>143.17587300312084</v>
      </c>
      <c r="R17">
        <v>29.051739315631224</v>
      </c>
      <c r="S17">
        <v>102.11726168838098</v>
      </c>
      <c r="U17">
        <v>26.748504936871043</v>
      </c>
      <c r="X17">
        <v>19.947581622580341</v>
      </c>
      <c r="Y17">
        <v>22.563794145228979</v>
      </c>
      <c r="Z17">
        <v>20.84419888829563</v>
      </c>
      <c r="AA17">
        <v>79.090101423815497</v>
      </c>
      <c r="AB17">
        <v>42.325134836512937</v>
      </c>
      <c r="AC17">
        <v>31.086828503472852</v>
      </c>
      <c r="AD17">
        <v>34.499161365138626</v>
      </c>
      <c r="AF17">
        <v>67.160967321039649</v>
      </c>
      <c r="AG17">
        <v>21.807680247803631</v>
      </c>
      <c r="AI17">
        <v>20.810788584648762</v>
      </c>
      <c r="AK17">
        <v>82.271370636341999</v>
      </c>
      <c r="AL17">
        <v>181.22705674665201</v>
      </c>
      <c r="AM17">
        <v>17.604544109436478</v>
      </c>
      <c r="AQ17">
        <v>79.915122500946296</v>
      </c>
      <c r="AR17">
        <v>27.650596330508787</v>
      </c>
      <c r="AS17">
        <v>55.323781562078238</v>
      </c>
      <c r="AT17">
        <v>28.066229719140409</v>
      </c>
      <c r="AV17">
        <v>107.37181699672507</v>
      </c>
      <c r="AW17">
        <v>20.672289003187664</v>
      </c>
    </row>
    <row r="18" spans="1:52" x14ac:dyDescent="0.25">
      <c r="A18" t="s">
        <v>1</v>
      </c>
      <c r="B18" t="s">
        <v>167</v>
      </c>
      <c r="C18" t="s">
        <v>165</v>
      </c>
      <c r="D18" t="s">
        <v>247</v>
      </c>
      <c r="E18">
        <v>20.545182433918576</v>
      </c>
      <c r="F18">
        <v>20.735226466162342</v>
      </c>
      <c r="G18">
        <v>213.3081045679169</v>
      </c>
      <c r="H18">
        <v>10.92348524861449</v>
      </c>
      <c r="I18">
        <v>123.95638326976565</v>
      </c>
      <c r="J18">
        <v>4.7364188938093799</v>
      </c>
      <c r="K18">
        <v>31.360010158555948</v>
      </c>
      <c r="L18">
        <v>4.5110993985904573</v>
      </c>
      <c r="M18">
        <v>45.49323119294619</v>
      </c>
      <c r="N18">
        <v>18.373617332702157</v>
      </c>
      <c r="O18">
        <v>76.714495210766231</v>
      </c>
      <c r="P18">
        <v>11.436965397765645</v>
      </c>
      <c r="Q18">
        <v>88.755911785628314</v>
      </c>
      <c r="R18">
        <v>32.939150521704853</v>
      </c>
      <c r="S18">
        <v>96.950119673914543</v>
      </c>
      <c r="T18">
        <v>15.777283772171076</v>
      </c>
      <c r="U18">
        <v>24.472251138451746</v>
      </c>
      <c r="X18">
        <v>13.400547752780628</v>
      </c>
      <c r="Y18">
        <v>261.00727777447594</v>
      </c>
      <c r="Z18">
        <v>14.789028154996377</v>
      </c>
      <c r="AA18">
        <v>16.54505728810981</v>
      </c>
      <c r="AC18">
        <v>6.3112785148015842</v>
      </c>
      <c r="AD18">
        <v>13.779565598305862</v>
      </c>
      <c r="AE18">
        <v>14.392245756154226</v>
      </c>
      <c r="AF18">
        <v>29.760166454459618</v>
      </c>
      <c r="AG18">
        <v>32.503584321713504</v>
      </c>
      <c r="AH18">
        <v>8.6296417353124628</v>
      </c>
      <c r="AI18">
        <v>5.4585856910112467</v>
      </c>
      <c r="AK18">
        <v>65.368256490173323</v>
      </c>
      <c r="AL18">
        <v>43.522303791068964</v>
      </c>
      <c r="AM18">
        <v>8.8374527325023511</v>
      </c>
      <c r="AO18">
        <v>3.2212137666451799</v>
      </c>
      <c r="AQ18">
        <v>163.39915756070323</v>
      </c>
      <c r="AS18">
        <v>26.483841908977436</v>
      </c>
      <c r="AV18">
        <v>16.156754734287652</v>
      </c>
      <c r="AW18">
        <v>4.9953030478525617</v>
      </c>
    </row>
    <row r="19" spans="1:52" x14ac:dyDescent="0.25">
      <c r="A19" t="s">
        <v>1</v>
      </c>
      <c r="B19" t="s">
        <v>168</v>
      </c>
      <c r="C19" t="s">
        <v>165</v>
      </c>
      <c r="D19" t="s">
        <v>248</v>
      </c>
      <c r="E19">
        <v>43.79010316949698</v>
      </c>
      <c r="F19">
        <v>3.232396730410684</v>
      </c>
      <c r="G19">
        <v>530.70135128051481</v>
      </c>
      <c r="H19">
        <v>35.51550159215121</v>
      </c>
      <c r="I19">
        <v>201.15949080571042</v>
      </c>
      <c r="J19">
        <v>39.544368962337501</v>
      </c>
      <c r="K19">
        <v>28.651078233116323</v>
      </c>
      <c r="L19">
        <v>19.87825915905869</v>
      </c>
      <c r="M19">
        <v>38.215040723007235</v>
      </c>
      <c r="N19">
        <v>25.814549167737315</v>
      </c>
      <c r="O19">
        <v>104.68251017182419</v>
      </c>
      <c r="P19">
        <v>15.069796751661187</v>
      </c>
      <c r="Q19">
        <v>135.24387440156761</v>
      </c>
      <c r="R19">
        <v>31.061953938151944</v>
      </c>
      <c r="S19">
        <v>9.9830688498581068</v>
      </c>
      <c r="T19">
        <v>1.9021871965099597</v>
      </c>
      <c r="U19">
        <v>27.095534370821944</v>
      </c>
      <c r="X19">
        <v>40.762200009472636</v>
      </c>
      <c r="Y19">
        <v>68.346828306832819</v>
      </c>
      <c r="Z19">
        <v>25.406771852010507</v>
      </c>
      <c r="AA19">
        <v>86.179769334924032</v>
      </c>
      <c r="AB19">
        <v>26.042168458162237</v>
      </c>
      <c r="AC19">
        <v>19.354465300824362</v>
      </c>
      <c r="AD19">
        <v>39.911175705616863</v>
      </c>
      <c r="AF19">
        <v>29.694612547625407</v>
      </c>
      <c r="AG19">
        <v>85.140568646068118</v>
      </c>
      <c r="AH19">
        <v>24.412726094171074</v>
      </c>
      <c r="AI19">
        <v>19.641324358824903</v>
      </c>
      <c r="AK19">
        <v>105.68316197107058</v>
      </c>
      <c r="AL19">
        <v>120.33166493195867</v>
      </c>
      <c r="AM19">
        <v>18.538235920182686</v>
      </c>
      <c r="AN19">
        <v>8.3925334755861645</v>
      </c>
      <c r="AP19">
        <v>53.137342368302733</v>
      </c>
      <c r="AQ19">
        <v>20.111907976566204</v>
      </c>
      <c r="AR19">
        <v>10.535453675287373</v>
      </c>
      <c r="AS19">
        <v>50.696663584998653</v>
      </c>
      <c r="AT19">
        <v>22.388408553367377</v>
      </c>
      <c r="AV19">
        <v>33.536162581065717</v>
      </c>
      <c r="AW19">
        <v>14.790880989311752</v>
      </c>
    </row>
    <row r="20" spans="1:52" x14ac:dyDescent="0.25">
      <c r="A20" t="s">
        <v>1</v>
      </c>
      <c r="B20" t="s">
        <v>169</v>
      </c>
      <c r="C20" t="s">
        <v>165</v>
      </c>
      <c r="D20" t="s">
        <v>249</v>
      </c>
      <c r="E20">
        <v>3.0531444331930069</v>
      </c>
      <c r="F20">
        <v>2.730837511051682</v>
      </c>
      <c r="G20">
        <v>53.150516541495165</v>
      </c>
      <c r="H20">
        <v>4.0614903537281224</v>
      </c>
      <c r="I20">
        <v>17.882145488895183</v>
      </c>
      <c r="J20">
        <v>2.2419452508832429</v>
      </c>
      <c r="K20">
        <v>4.0365207218781567</v>
      </c>
      <c r="L20">
        <v>0.87306559357084534</v>
      </c>
      <c r="M20">
        <v>5.1344378844759229</v>
      </c>
      <c r="N20">
        <v>1.289516452568265</v>
      </c>
      <c r="O20">
        <v>7.070182292195148</v>
      </c>
      <c r="Q20">
        <v>10.558567259302468</v>
      </c>
      <c r="R20">
        <v>1.7564058980951631</v>
      </c>
      <c r="S20">
        <v>6.8425221974855859</v>
      </c>
      <c r="T20">
        <v>7.3613555552804399</v>
      </c>
      <c r="U20">
        <v>0.87710830630523073</v>
      </c>
      <c r="V20">
        <v>1.6250402371133115</v>
      </c>
      <c r="X20">
        <v>2.8251304352803839</v>
      </c>
      <c r="Y20">
        <v>3.802900395146493</v>
      </c>
      <c r="Z20">
        <v>2.4007603647689058</v>
      </c>
      <c r="AA20">
        <v>4.6809826556492444</v>
      </c>
      <c r="AB20">
        <v>2.1569350461606471</v>
      </c>
      <c r="AC20">
        <v>3.5402560510787149</v>
      </c>
      <c r="AF20">
        <v>1.8298184792279022</v>
      </c>
      <c r="AG20">
        <v>0.61931308986802447</v>
      </c>
      <c r="AI20">
        <v>10.886978267810463</v>
      </c>
      <c r="AK20">
        <v>2.0164154736614277</v>
      </c>
      <c r="AL20">
        <v>3.3140302321027533</v>
      </c>
      <c r="AO20">
        <v>1.2346343615472277</v>
      </c>
      <c r="AP20">
        <v>9.4647816252843366</v>
      </c>
      <c r="AQ20">
        <v>1.8030178153926129</v>
      </c>
      <c r="AR20">
        <v>0.69409760234491236</v>
      </c>
      <c r="AS20">
        <v>1.0777802956164821</v>
      </c>
      <c r="AT20">
        <v>8.4586408689436521</v>
      </c>
      <c r="AV20">
        <v>0.60318941440502305</v>
      </c>
      <c r="AW20">
        <v>5.9428127221751383</v>
      </c>
    </row>
    <row r="21" spans="1:52" x14ac:dyDescent="0.25">
      <c r="A21" t="s">
        <v>1</v>
      </c>
      <c r="B21" t="s">
        <v>170</v>
      </c>
      <c r="C21" t="s">
        <v>165</v>
      </c>
      <c r="D21" t="s">
        <v>250</v>
      </c>
      <c r="E21">
        <v>164.71102124896075</v>
      </c>
      <c r="F21">
        <v>122.58822052355339</v>
      </c>
      <c r="G21">
        <v>1225.3130924643965</v>
      </c>
      <c r="H21">
        <v>73.343165887404837</v>
      </c>
      <c r="I21">
        <v>213.18151645588551</v>
      </c>
      <c r="K21">
        <v>30.102367462721958</v>
      </c>
      <c r="M21">
        <v>39.55224623739548</v>
      </c>
      <c r="N21">
        <v>0</v>
      </c>
      <c r="O21">
        <v>61.946123346009067</v>
      </c>
      <c r="Q21">
        <v>61.069256597084951</v>
      </c>
      <c r="S21">
        <v>33.622875048079337</v>
      </c>
      <c r="X21">
        <v>131.86946628276954</v>
      </c>
      <c r="Y21">
        <v>262.11269989114749</v>
      </c>
      <c r="Z21">
        <v>54.193486685318689</v>
      </c>
      <c r="AA21">
        <v>150.04663270714551</v>
      </c>
      <c r="AB21">
        <v>52.708215156247611</v>
      </c>
      <c r="AC21">
        <v>55.027766461939251</v>
      </c>
      <c r="AD21">
        <v>86.113925481851439</v>
      </c>
      <c r="AE21">
        <v>46.977994831754728</v>
      </c>
      <c r="AF21">
        <v>721.67892321907277</v>
      </c>
      <c r="AG21">
        <v>147.88964661022848</v>
      </c>
      <c r="AI21">
        <v>86.378385874219646</v>
      </c>
      <c r="AK21">
        <v>206.89112148002215</v>
      </c>
      <c r="AL21">
        <v>572.75722142169525</v>
      </c>
      <c r="AM21">
        <v>32.513075528368084</v>
      </c>
      <c r="AP21">
        <v>17.402334375463766</v>
      </c>
      <c r="AQ21">
        <v>77.229867116123899</v>
      </c>
      <c r="AR21">
        <v>27.614924006421401</v>
      </c>
      <c r="AV21">
        <v>22.499158673699515</v>
      </c>
      <c r="AW21">
        <v>74.825166078535787</v>
      </c>
      <c r="AZ21">
        <v>79.472916065692573</v>
      </c>
    </row>
    <row r="22" spans="1:52" x14ac:dyDescent="0.25">
      <c r="A22" t="s">
        <v>1</v>
      </c>
      <c r="B22" t="s">
        <v>171</v>
      </c>
      <c r="C22" t="s">
        <v>165</v>
      </c>
      <c r="D22" t="s">
        <v>251</v>
      </c>
      <c r="E22">
        <v>82.10798770258819</v>
      </c>
      <c r="F22">
        <v>42.737508477278119</v>
      </c>
      <c r="G22">
        <v>790.82723345395948</v>
      </c>
      <c r="H22">
        <v>32.223056061318523</v>
      </c>
      <c r="I22">
        <v>139.03003682961844</v>
      </c>
      <c r="K22">
        <v>25.551231693581663</v>
      </c>
      <c r="L22">
        <v>5.5789163746536108</v>
      </c>
      <c r="M22">
        <v>38.539793016721788</v>
      </c>
      <c r="N22">
        <v>11.885921885470157</v>
      </c>
      <c r="O22">
        <v>56.954794881692315</v>
      </c>
      <c r="P22">
        <v>14.884713514623337</v>
      </c>
      <c r="Q22">
        <v>82.982580757916381</v>
      </c>
      <c r="R22">
        <v>14.200478399325686</v>
      </c>
      <c r="S22">
        <v>58.016917132538296</v>
      </c>
      <c r="X22">
        <v>77.689964065081384</v>
      </c>
      <c r="Y22">
        <v>137.93303912311686</v>
      </c>
      <c r="Z22">
        <v>34.206869709202834</v>
      </c>
      <c r="AA22">
        <v>120.30800382531883</v>
      </c>
      <c r="AB22">
        <v>42.587600030537459</v>
      </c>
      <c r="AC22">
        <v>28.971978076898921</v>
      </c>
      <c r="AD22">
        <v>50.730620837909079</v>
      </c>
      <c r="AE22">
        <v>39.402008989517299</v>
      </c>
      <c r="AF22">
        <v>57.588882503679081</v>
      </c>
      <c r="AG22">
        <v>383.34529746044115</v>
      </c>
      <c r="AH22">
        <v>93.092996563656712</v>
      </c>
      <c r="AI22">
        <v>14.424057684872421</v>
      </c>
      <c r="AJ22">
        <v>48.005161697112946</v>
      </c>
      <c r="AK22">
        <v>127.76154631279272</v>
      </c>
      <c r="AL22">
        <v>305.22138889076365</v>
      </c>
      <c r="AM22">
        <v>29.574925720394095</v>
      </c>
      <c r="AN22">
        <v>9.5457426573994351</v>
      </c>
      <c r="AO22">
        <v>4.6711495597476729</v>
      </c>
      <c r="AQ22">
        <v>50.033990881902199</v>
      </c>
      <c r="AR22">
        <v>25.587200885309954</v>
      </c>
      <c r="AS22">
        <v>29.080778898133538</v>
      </c>
      <c r="AT22">
        <v>20.804109068140104</v>
      </c>
      <c r="AV22">
        <v>328.07100169455794</v>
      </c>
      <c r="AW22">
        <v>66.1435705553113</v>
      </c>
      <c r="AX22">
        <v>11.16357279256848</v>
      </c>
      <c r="AY22">
        <v>27.587824855156203</v>
      </c>
      <c r="AZ22">
        <v>52.114763891862943</v>
      </c>
    </row>
    <row r="24" spans="1:52" x14ac:dyDescent="0.25">
      <c r="E24" s="11" t="s">
        <v>868</v>
      </c>
    </row>
    <row r="25" spans="1:52" x14ac:dyDescent="0.25">
      <c r="A25" t="s">
        <v>0</v>
      </c>
      <c r="B25" t="s">
        <v>2</v>
      </c>
      <c r="C25" t="s">
        <v>163</v>
      </c>
      <c r="D25" t="s">
        <v>3</v>
      </c>
      <c r="E25" t="s">
        <v>252</v>
      </c>
      <c r="F25" t="s">
        <v>253</v>
      </c>
      <c r="G25" t="s">
        <v>254</v>
      </c>
      <c r="H25" t="s">
        <v>255</v>
      </c>
      <c r="I25" t="s">
        <v>256</v>
      </c>
      <c r="J25" t="s">
        <v>257</v>
      </c>
      <c r="K25" t="s">
        <v>258</v>
      </c>
      <c r="L25" t="s">
        <v>259</v>
      </c>
    </row>
    <row r="26" spans="1:52" x14ac:dyDescent="0.25">
      <c r="A26" t="s">
        <v>1</v>
      </c>
      <c r="B26" t="s">
        <v>182</v>
      </c>
      <c r="C26" t="s">
        <v>165</v>
      </c>
      <c r="D26" t="s">
        <v>233</v>
      </c>
      <c r="E26">
        <v>251.97823476640323</v>
      </c>
      <c r="L26">
        <v>36.889710741036929</v>
      </c>
    </row>
    <row r="27" spans="1:52" x14ac:dyDescent="0.25">
      <c r="A27" t="s">
        <v>1</v>
      </c>
      <c r="B27" t="s">
        <v>183</v>
      </c>
      <c r="C27" t="s">
        <v>165</v>
      </c>
      <c r="D27" t="s">
        <v>234</v>
      </c>
      <c r="E27">
        <v>78.780910255572977</v>
      </c>
      <c r="L27">
        <v>12.201302856193761</v>
      </c>
    </row>
    <row r="28" spans="1:52" x14ac:dyDescent="0.25">
      <c r="A28" t="s">
        <v>1</v>
      </c>
      <c r="B28" t="s">
        <v>184</v>
      </c>
      <c r="C28" t="s">
        <v>165</v>
      </c>
      <c r="D28" t="s">
        <v>235</v>
      </c>
      <c r="E28">
        <v>91.199924404682932</v>
      </c>
      <c r="J28">
        <v>15.868388447990586</v>
      </c>
      <c r="K28">
        <v>1.6179246920663561</v>
      </c>
      <c r="L28">
        <v>28.740359992776845</v>
      </c>
    </row>
    <row r="29" spans="1:52" x14ac:dyDescent="0.25">
      <c r="A29" t="s">
        <v>1</v>
      </c>
      <c r="B29" t="s">
        <v>186</v>
      </c>
      <c r="C29" t="s">
        <v>164</v>
      </c>
      <c r="D29" t="s">
        <v>26</v>
      </c>
      <c r="E29">
        <v>108.21833758061756</v>
      </c>
      <c r="H29">
        <v>17.100733625624528</v>
      </c>
      <c r="J29">
        <v>25.941122552691539</v>
      </c>
      <c r="K29">
        <v>21.541049498862989</v>
      </c>
      <c r="L29">
        <v>57.58078209195331</v>
      </c>
    </row>
    <row r="30" spans="1:52" x14ac:dyDescent="0.25">
      <c r="A30" t="s">
        <v>1</v>
      </c>
      <c r="B30" t="s">
        <v>177</v>
      </c>
      <c r="C30" t="s">
        <v>165</v>
      </c>
      <c r="D30" t="s">
        <v>236</v>
      </c>
      <c r="E30">
        <v>169.94994594260169</v>
      </c>
      <c r="J30">
        <v>9.9024144838647565</v>
      </c>
      <c r="K30">
        <v>8.6713757782618508</v>
      </c>
      <c r="L30">
        <v>31.668968481121773</v>
      </c>
    </row>
    <row r="31" spans="1:52" x14ac:dyDescent="0.25">
      <c r="A31" t="s">
        <v>1</v>
      </c>
      <c r="B31" t="s">
        <v>178</v>
      </c>
      <c r="C31" t="s">
        <v>165</v>
      </c>
      <c r="D31" t="s">
        <v>237</v>
      </c>
      <c r="E31">
        <v>667.93413289283342</v>
      </c>
      <c r="G31">
        <v>41.048090358949906</v>
      </c>
      <c r="H31">
        <v>36.315387042477866</v>
      </c>
      <c r="I31">
        <v>50.494850135037169</v>
      </c>
      <c r="J31">
        <v>16.891938711392399</v>
      </c>
      <c r="K31">
        <v>18.986761231843062</v>
      </c>
      <c r="L31">
        <v>114.20054575559736</v>
      </c>
    </row>
    <row r="32" spans="1:52" x14ac:dyDescent="0.25">
      <c r="A32" t="s">
        <v>1</v>
      </c>
      <c r="B32" t="s">
        <v>179</v>
      </c>
      <c r="C32" t="s">
        <v>165</v>
      </c>
      <c r="D32" t="s">
        <v>238</v>
      </c>
      <c r="E32">
        <v>625.93553326000767</v>
      </c>
      <c r="F32">
        <v>28.889613862258404</v>
      </c>
      <c r="G32">
        <v>33.96223489805493</v>
      </c>
      <c r="H32">
        <v>31.32428953383592</v>
      </c>
      <c r="I32">
        <v>24.01575387598308</v>
      </c>
      <c r="L32">
        <v>103.60298645534783</v>
      </c>
    </row>
    <row r="33" spans="1:21" x14ac:dyDescent="0.25">
      <c r="A33" t="s">
        <v>1</v>
      </c>
      <c r="B33" t="s">
        <v>180</v>
      </c>
      <c r="C33" t="s">
        <v>165</v>
      </c>
      <c r="D33" t="s">
        <v>239</v>
      </c>
      <c r="E33">
        <v>160.17683754805677</v>
      </c>
      <c r="J33">
        <v>23.717832238431946</v>
      </c>
      <c r="K33">
        <v>24.620678773988583</v>
      </c>
      <c r="L33">
        <v>28.683853926463325</v>
      </c>
    </row>
    <row r="34" spans="1:21" x14ac:dyDescent="0.25">
      <c r="A34" t="s">
        <v>1</v>
      </c>
      <c r="B34" t="s">
        <v>181</v>
      </c>
      <c r="C34" t="s">
        <v>165</v>
      </c>
      <c r="D34" t="s">
        <v>240</v>
      </c>
      <c r="E34">
        <v>97.795417946545498</v>
      </c>
      <c r="J34">
        <v>10.687898202581801</v>
      </c>
      <c r="K34">
        <v>12.206436384969269</v>
      </c>
      <c r="L34">
        <v>20.66052998795039</v>
      </c>
    </row>
    <row r="35" spans="1:21" x14ac:dyDescent="0.25">
      <c r="A35" t="s">
        <v>1</v>
      </c>
      <c r="B35" t="s">
        <v>172</v>
      </c>
      <c r="C35" t="s">
        <v>165</v>
      </c>
      <c r="D35" t="s">
        <v>241</v>
      </c>
      <c r="E35">
        <v>34.29627215916404</v>
      </c>
      <c r="F35">
        <v>1.4932991502956208</v>
      </c>
      <c r="G35">
        <v>16.876958701063046</v>
      </c>
      <c r="J35">
        <v>22.801405621640711</v>
      </c>
      <c r="K35">
        <v>2.2256244695890812</v>
      </c>
      <c r="L35">
        <v>59.470857307835225</v>
      </c>
    </row>
    <row r="36" spans="1:21" x14ac:dyDescent="0.25">
      <c r="A36" t="s">
        <v>1</v>
      </c>
      <c r="B36" t="s">
        <v>173</v>
      </c>
      <c r="C36" t="s">
        <v>165</v>
      </c>
      <c r="D36" t="s">
        <v>242</v>
      </c>
      <c r="E36">
        <v>380.57135908071712</v>
      </c>
      <c r="F36">
        <v>31.559269399734731</v>
      </c>
      <c r="J36">
        <v>17.175335942225541</v>
      </c>
      <c r="K36">
        <v>13.81430312887918</v>
      </c>
      <c r="L36">
        <v>48.004109748618333</v>
      </c>
    </row>
    <row r="37" spans="1:21" x14ac:dyDescent="0.25">
      <c r="A37" t="s">
        <v>1</v>
      </c>
      <c r="B37" t="s">
        <v>174</v>
      </c>
      <c r="C37" t="s">
        <v>165</v>
      </c>
      <c r="D37" t="s">
        <v>243</v>
      </c>
      <c r="E37">
        <v>57.261197195319639</v>
      </c>
      <c r="F37">
        <v>8.8991556215844501</v>
      </c>
      <c r="J37">
        <v>10.396664952534557</v>
      </c>
      <c r="K37">
        <v>10.314262005074077</v>
      </c>
      <c r="L37">
        <v>11.391063966514661</v>
      </c>
    </row>
    <row r="38" spans="1:21" x14ac:dyDescent="0.25">
      <c r="A38" t="s">
        <v>1</v>
      </c>
      <c r="B38" t="s">
        <v>175</v>
      </c>
      <c r="C38" t="s">
        <v>165</v>
      </c>
      <c r="D38" t="s">
        <v>244</v>
      </c>
      <c r="E38">
        <v>134.92214667715086</v>
      </c>
      <c r="J38">
        <v>16.615533207765377</v>
      </c>
      <c r="K38">
        <v>21.323099472987067</v>
      </c>
      <c r="L38">
        <v>21.491168181633956</v>
      </c>
    </row>
    <row r="39" spans="1:21" x14ac:dyDescent="0.25">
      <c r="A39" t="s">
        <v>1</v>
      </c>
      <c r="B39" t="s">
        <v>176</v>
      </c>
      <c r="C39" t="s">
        <v>165</v>
      </c>
      <c r="D39" t="s">
        <v>245</v>
      </c>
      <c r="E39">
        <v>279.6306804672061</v>
      </c>
      <c r="J39">
        <v>48.499375202224961</v>
      </c>
      <c r="K39">
        <v>3.6740006676974404</v>
      </c>
      <c r="L39">
        <v>51.348457612351915</v>
      </c>
    </row>
    <row r="40" spans="1:21" x14ac:dyDescent="0.25">
      <c r="A40" t="s">
        <v>1</v>
      </c>
      <c r="B40" t="s">
        <v>166</v>
      </c>
      <c r="C40" t="s">
        <v>165</v>
      </c>
      <c r="D40" t="s">
        <v>246</v>
      </c>
      <c r="E40">
        <v>319.18201635387544</v>
      </c>
      <c r="J40">
        <v>33.892842060923932</v>
      </c>
      <c r="K40">
        <v>28.154458262716599</v>
      </c>
      <c r="L40">
        <v>54.543567970016412</v>
      </c>
    </row>
    <row r="41" spans="1:21" x14ac:dyDescent="0.25">
      <c r="A41" t="s">
        <v>1</v>
      </c>
      <c r="B41" t="s">
        <v>167</v>
      </c>
      <c r="C41" t="s">
        <v>165</v>
      </c>
      <c r="D41" t="s">
        <v>247</v>
      </c>
      <c r="E41">
        <v>113.71390613909236</v>
      </c>
      <c r="J41">
        <v>23.752048260073124</v>
      </c>
      <c r="K41">
        <v>7.6548925068185039</v>
      </c>
      <c r="L41">
        <v>20.188715138779806</v>
      </c>
    </row>
    <row r="42" spans="1:21" x14ac:dyDescent="0.25">
      <c r="A42" t="s">
        <v>1</v>
      </c>
      <c r="B42" t="s">
        <v>168</v>
      </c>
      <c r="C42" t="s">
        <v>165</v>
      </c>
      <c r="D42" t="s">
        <v>248</v>
      </c>
      <c r="E42">
        <v>197.43360256954077</v>
      </c>
      <c r="J42">
        <v>20.698817676837436</v>
      </c>
      <c r="K42">
        <v>19.250713781583713</v>
      </c>
      <c r="L42">
        <v>35.73505807196188</v>
      </c>
    </row>
    <row r="43" spans="1:21" x14ac:dyDescent="0.25">
      <c r="A43" t="s">
        <v>1</v>
      </c>
      <c r="B43" t="s">
        <v>169</v>
      </c>
      <c r="C43" t="s">
        <v>165</v>
      </c>
      <c r="D43" t="s">
        <v>249</v>
      </c>
      <c r="E43">
        <v>148.0450016796762</v>
      </c>
      <c r="K43">
        <v>12.201311905148186</v>
      </c>
      <c r="L43">
        <v>27.479532382852323</v>
      </c>
    </row>
    <row r="44" spans="1:21" x14ac:dyDescent="0.25">
      <c r="A44" t="s">
        <v>1</v>
      </c>
      <c r="B44" t="s">
        <v>170</v>
      </c>
      <c r="C44" t="s">
        <v>165</v>
      </c>
      <c r="D44" t="s">
        <v>250</v>
      </c>
      <c r="E44">
        <v>405.81585576567181</v>
      </c>
      <c r="H44">
        <v>43.063904934291912</v>
      </c>
      <c r="J44">
        <v>44.330979376110506</v>
      </c>
      <c r="K44">
        <v>55.477731294704576</v>
      </c>
      <c r="L44">
        <v>91.454986268360045</v>
      </c>
    </row>
    <row r="45" spans="1:21" x14ac:dyDescent="0.25">
      <c r="A45" t="s">
        <v>1</v>
      </c>
      <c r="B45" t="s">
        <v>171</v>
      </c>
      <c r="C45" t="s">
        <v>165</v>
      </c>
      <c r="D45" t="s">
        <v>251</v>
      </c>
      <c r="E45">
        <v>340.43314738781129</v>
      </c>
      <c r="H45">
        <v>12.275442883837272</v>
      </c>
      <c r="J45">
        <v>32.674753418238858</v>
      </c>
      <c r="K45">
        <v>27.629675155450276</v>
      </c>
      <c r="L45">
        <v>53.632276167926427</v>
      </c>
    </row>
    <row r="47" spans="1:21" x14ac:dyDescent="0.25">
      <c r="E47" s="11" t="s">
        <v>869</v>
      </c>
    </row>
    <row r="48" spans="1:21" x14ac:dyDescent="0.25">
      <c r="A48" t="s">
        <v>0</v>
      </c>
      <c r="B48" t="s">
        <v>2</v>
      </c>
      <c r="C48" t="s">
        <v>163</v>
      </c>
      <c r="D48" t="s">
        <v>3</v>
      </c>
      <c r="E48" t="s">
        <v>189</v>
      </c>
      <c r="F48" t="s">
        <v>190</v>
      </c>
      <c r="G48" t="s">
        <v>191</v>
      </c>
      <c r="H48" t="s">
        <v>192</v>
      </c>
      <c r="I48" t="s">
        <v>194</v>
      </c>
      <c r="J48" t="s">
        <v>195</v>
      </c>
      <c r="K48" t="s">
        <v>196</v>
      </c>
      <c r="L48" t="s">
        <v>197</v>
      </c>
      <c r="M48" t="s">
        <v>198</v>
      </c>
      <c r="N48" t="s">
        <v>199</v>
      </c>
      <c r="O48" t="s">
        <v>200</v>
      </c>
      <c r="P48" t="s">
        <v>201</v>
      </c>
      <c r="Q48" t="s">
        <v>202</v>
      </c>
      <c r="R48" t="s">
        <v>203</v>
      </c>
      <c r="S48" t="s">
        <v>260</v>
      </c>
      <c r="T48" t="s">
        <v>261</v>
      </c>
      <c r="U48" t="s">
        <v>262</v>
      </c>
    </row>
    <row r="49" spans="1:21" x14ac:dyDescent="0.25">
      <c r="A49" t="s">
        <v>1</v>
      </c>
      <c r="B49" t="s">
        <v>182</v>
      </c>
      <c r="C49" t="s">
        <v>165</v>
      </c>
      <c r="D49" t="s">
        <v>233</v>
      </c>
      <c r="J49">
        <v>17.383531143125708</v>
      </c>
      <c r="K49">
        <v>10.009545657708578</v>
      </c>
      <c r="N49">
        <v>7.9358015835992344</v>
      </c>
      <c r="O49">
        <v>33.985993037027647</v>
      </c>
      <c r="P49">
        <v>10.145245040055375</v>
      </c>
      <c r="Q49">
        <v>95.139529164911977</v>
      </c>
      <c r="R49">
        <v>10.729337021097901</v>
      </c>
      <c r="S49">
        <v>63.322583886922608</v>
      </c>
    </row>
    <row r="50" spans="1:21" x14ac:dyDescent="0.25">
      <c r="A50" t="s">
        <v>1</v>
      </c>
      <c r="B50" t="s">
        <v>183</v>
      </c>
      <c r="C50" t="s">
        <v>165</v>
      </c>
      <c r="D50" t="s">
        <v>234</v>
      </c>
      <c r="G50">
        <v>2.2790105729588603</v>
      </c>
      <c r="J50">
        <v>1.3432791457724327</v>
      </c>
      <c r="K50">
        <v>1.7170215553712589</v>
      </c>
      <c r="L50">
        <v>1.3780983210043007</v>
      </c>
      <c r="N50">
        <v>2.2315469535539605</v>
      </c>
      <c r="O50">
        <v>8.1608174512006837</v>
      </c>
      <c r="Q50">
        <v>17.256499673484605</v>
      </c>
      <c r="R50">
        <v>3.5378725863462774</v>
      </c>
      <c r="S50">
        <v>11.614727372868932</v>
      </c>
    </row>
    <row r="51" spans="1:21" x14ac:dyDescent="0.25">
      <c r="A51" t="s">
        <v>1</v>
      </c>
      <c r="B51" t="s">
        <v>184</v>
      </c>
      <c r="C51" t="s">
        <v>165</v>
      </c>
      <c r="D51" t="s">
        <v>235</v>
      </c>
      <c r="J51">
        <v>3.7556523746538617</v>
      </c>
      <c r="K51">
        <v>10.178609125060044</v>
      </c>
      <c r="L51">
        <v>5.514836241299947</v>
      </c>
      <c r="N51">
        <v>10.210986773912893</v>
      </c>
      <c r="O51">
        <v>53.290979424625313</v>
      </c>
      <c r="P51">
        <v>15.94738867205332</v>
      </c>
      <c r="Q51">
        <v>177.52667963861796</v>
      </c>
      <c r="R51">
        <v>13.554199739463327</v>
      </c>
      <c r="S51">
        <v>114.96577437330991</v>
      </c>
      <c r="T51">
        <v>30.494009042077977</v>
      </c>
    </row>
    <row r="52" spans="1:21" x14ac:dyDescent="0.25">
      <c r="A52" t="s">
        <v>1</v>
      </c>
      <c r="B52" t="s">
        <v>186</v>
      </c>
      <c r="C52" t="s">
        <v>164</v>
      </c>
      <c r="D52" t="s">
        <v>26</v>
      </c>
      <c r="J52">
        <v>6.177012934049376</v>
      </c>
      <c r="K52">
        <v>6.1489408420651372</v>
      </c>
      <c r="L52">
        <v>6.2013368053792837</v>
      </c>
      <c r="N52">
        <v>25.412648838850657</v>
      </c>
      <c r="O52">
        <v>9.8476795133305668</v>
      </c>
      <c r="Q52">
        <v>56.264065487091173</v>
      </c>
      <c r="S52">
        <v>46.939076662771235</v>
      </c>
    </row>
    <row r="53" spans="1:21" x14ac:dyDescent="0.25">
      <c r="A53" t="s">
        <v>1</v>
      </c>
      <c r="B53" t="s">
        <v>177</v>
      </c>
      <c r="C53" t="s">
        <v>165</v>
      </c>
      <c r="D53" t="s">
        <v>236</v>
      </c>
      <c r="J53">
        <v>3.3687226292526056</v>
      </c>
      <c r="K53">
        <v>7.4054611942488302</v>
      </c>
      <c r="L53">
        <v>4.6206816625431406</v>
      </c>
      <c r="M53">
        <v>14.122130289095887</v>
      </c>
      <c r="N53">
        <v>6.9629942154233362</v>
      </c>
      <c r="O53">
        <v>40.065642458447499</v>
      </c>
      <c r="P53">
        <v>11.51533188683301</v>
      </c>
      <c r="Q53">
        <v>148.58181248036573</v>
      </c>
      <c r="R53">
        <v>13.188497249618049</v>
      </c>
      <c r="S53">
        <v>105.6282037074954</v>
      </c>
      <c r="T53">
        <v>38.221769553564876</v>
      </c>
      <c r="U53">
        <v>6.3978790976826536</v>
      </c>
    </row>
    <row r="54" spans="1:21" x14ac:dyDescent="0.25">
      <c r="A54" t="s">
        <v>1</v>
      </c>
      <c r="B54" t="s">
        <v>178</v>
      </c>
      <c r="C54" t="s">
        <v>165</v>
      </c>
      <c r="D54" t="s">
        <v>237</v>
      </c>
      <c r="E54">
        <v>7.8240548350915367</v>
      </c>
      <c r="F54">
        <v>20.236424155704622</v>
      </c>
      <c r="G54">
        <v>25.761044065525841</v>
      </c>
      <c r="H54">
        <v>70.744276855711803</v>
      </c>
      <c r="I54">
        <v>20.472224106975744</v>
      </c>
      <c r="K54">
        <v>13.152492675000961</v>
      </c>
      <c r="N54">
        <v>12.534079331095315</v>
      </c>
      <c r="O54">
        <v>49.933531848448041</v>
      </c>
      <c r="P54">
        <v>16.715469374931423</v>
      </c>
      <c r="Q54">
        <v>124.66073002520695</v>
      </c>
      <c r="R54">
        <v>14.917132927304076</v>
      </c>
      <c r="S54">
        <v>85.345357539815723</v>
      </c>
    </row>
    <row r="55" spans="1:21" x14ac:dyDescent="0.25">
      <c r="A55" t="s">
        <v>1</v>
      </c>
      <c r="B55" t="s">
        <v>179</v>
      </c>
      <c r="C55" t="s">
        <v>165</v>
      </c>
      <c r="D55" t="s">
        <v>238</v>
      </c>
      <c r="E55">
        <v>59.885844257446699</v>
      </c>
      <c r="F55">
        <v>112.93658889915658</v>
      </c>
      <c r="G55">
        <v>97.971754936345619</v>
      </c>
      <c r="H55">
        <v>140.13657868814525</v>
      </c>
      <c r="I55">
        <v>18.367928604603925</v>
      </c>
      <c r="K55">
        <v>16.548003403299308</v>
      </c>
      <c r="L55">
        <v>10.524795013735226</v>
      </c>
      <c r="M55">
        <v>96.732931436847949</v>
      </c>
      <c r="N55">
        <v>14.050924622105793</v>
      </c>
      <c r="O55">
        <v>55.96851605619576</v>
      </c>
      <c r="P55">
        <v>23.444350453388029</v>
      </c>
      <c r="Q55">
        <v>178.9448434360722</v>
      </c>
      <c r="R55">
        <v>23.011690123420301</v>
      </c>
      <c r="S55">
        <v>123.28274737979821</v>
      </c>
    </row>
    <row r="56" spans="1:21" x14ac:dyDescent="0.25">
      <c r="A56" t="s">
        <v>1</v>
      </c>
      <c r="B56" t="s">
        <v>180</v>
      </c>
      <c r="C56" t="s">
        <v>165</v>
      </c>
      <c r="D56" t="s">
        <v>239</v>
      </c>
      <c r="E56">
        <v>13.323075143829268</v>
      </c>
      <c r="F56">
        <v>17.74578221478378</v>
      </c>
      <c r="G56">
        <v>8.9111526548775029</v>
      </c>
      <c r="H56">
        <v>24.38503392171943</v>
      </c>
      <c r="K56">
        <v>10.572068272660751</v>
      </c>
      <c r="L56">
        <v>6.2361713660762028</v>
      </c>
      <c r="M56">
        <v>23.01137076854511</v>
      </c>
      <c r="N56">
        <v>9.0988138948862414</v>
      </c>
      <c r="O56">
        <v>41.131173188752399</v>
      </c>
      <c r="P56">
        <v>15.222670826434827</v>
      </c>
      <c r="Q56">
        <v>67.005059215441406</v>
      </c>
      <c r="R56">
        <v>15.439657027710069</v>
      </c>
      <c r="S56">
        <v>78.349099926433141</v>
      </c>
    </row>
    <row r="57" spans="1:21" x14ac:dyDescent="0.25">
      <c r="A57" t="s">
        <v>1</v>
      </c>
      <c r="B57" t="s">
        <v>181</v>
      </c>
      <c r="C57" t="s">
        <v>165</v>
      </c>
      <c r="D57" t="s">
        <v>240</v>
      </c>
      <c r="F57">
        <v>16.017156867784198</v>
      </c>
      <c r="G57">
        <v>25.975726336447682</v>
      </c>
      <c r="H57">
        <v>38.332724749871623</v>
      </c>
      <c r="I57">
        <v>18.304113708491684</v>
      </c>
      <c r="J57">
        <v>7.7771706159238922</v>
      </c>
      <c r="K57">
        <v>9.0618471118618995</v>
      </c>
      <c r="L57">
        <v>6.8597384420060186</v>
      </c>
      <c r="M57">
        <v>3.2986400825202966</v>
      </c>
      <c r="N57">
        <v>7.6623593382305009</v>
      </c>
      <c r="O57">
        <v>37.567790245479415</v>
      </c>
      <c r="P57">
        <v>11.773868418247236</v>
      </c>
      <c r="Q57">
        <v>125.34897169120582</v>
      </c>
      <c r="R57">
        <v>10.845264279311165</v>
      </c>
      <c r="S57">
        <v>85.880406591493511</v>
      </c>
      <c r="T57">
        <v>35.752908499807788</v>
      </c>
    </row>
    <row r="58" spans="1:21" x14ac:dyDescent="0.25">
      <c r="A58" t="s">
        <v>1</v>
      </c>
      <c r="B58" t="s">
        <v>172</v>
      </c>
      <c r="C58" t="s">
        <v>165</v>
      </c>
      <c r="D58" t="s">
        <v>241</v>
      </c>
      <c r="K58">
        <v>9.2411424357660579</v>
      </c>
      <c r="L58">
        <v>7.5599561711170997</v>
      </c>
      <c r="M58">
        <v>16.444472508642122</v>
      </c>
      <c r="N58">
        <v>11.594688488685748</v>
      </c>
      <c r="O58">
        <v>40.977140387352364</v>
      </c>
      <c r="P58">
        <v>12.415876699634152</v>
      </c>
      <c r="Q58">
        <v>68.042930585244676</v>
      </c>
      <c r="R58">
        <v>15.623789055084677</v>
      </c>
      <c r="S58">
        <v>75.304283932119887</v>
      </c>
    </row>
    <row r="59" spans="1:21" x14ac:dyDescent="0.25">
      <c r="A59" t="s">
        <v>1</v>
      </c>
      <c r="B59" t="s">
        <v>173</v>
      </c>
      <c r="C59" t="s">
        <v>165</v>
      </c>
      <c r="D59" t="s">
        <v>242</v>
      </c>
      <c r="G59">
        <v>9.8502088769080913</v>
      </c>
      <c r="H59">
        <v>18.807847680368422</v>
      </c>
      <c r="J59">
        <v>5.5844476101976017</v>
      </c>
      <c r="K59">
        <v>7.0330048695941967</v>
      </c>
      <c r="L59">
        <v>7.2133931977094319</v>
      </c>
      <c r="M59">
        <v>20.314469748199368</v>
      </c>
      <c r="N59">
        <v>7.0271302706024112</v>
      </c>
      <c r="O59">
        <v>71.608706166419736</v>
      </c>
      <c r="Q59">
        <v>105.59798880434788</v>
      </c>
      <c r="R59">
        <v>10.999730421566639</v>
      </c>
      <c r="S59">
        <v>71.237876761577354</v>
      </c>
    </row>
    <row r="60" spans="1:21" x14ac:dyDescent="0.25">
      <c r="A60" t="s">
        <v>1</v>
      </c>
      <c r="B60" t="s">
        <v>174</v>
      </c>
      <c r="C60" t="s">
        <v>165</v>
      </c>
      <c r="D60" t="s">
        <v>243</v>
      </c>
      <c r="H60">
        <v>1.5643290852230276</v>
      </c>
      <c r="I60">
        <v>14.744967137318396</v>
      </c>
      <c r="J60">
        <v>6.4209552035278552</v>
      </c>
      <c r="K60">
        <v>11.204684330761278</v>
      </c>
      <c r="L60">
        <v>7.3091313805315616</v>
      </c>
      <c r="M60">
        <v>20.604885268250445</v>
      </c>
      <c r="N60">
        <v>9.7462664922548932</v>
      </c>
      <c r="O60">
        <v>48.738752153220943</v>
      </c>
      <c r="P60">
        <v>16.062784573588953</v>
      </c>
      <c r="Q60">
        <v>95.126530444117861</v>
      </c>
      <c r="R60">
        <v>14.148755531725284</v>
      </c>
      <c r="S60">
        <v>112.89327252347613</v>
      </c>
      <c r="T60">
        <v>34.484964124737296</v>
      </c>
      <c r="U60">
        <v>6.4230758165030242</v>
      </c>
    </row>
    <row r="61" spans="1:21" x14ac:dyDescent="0.25">
      <c r="A61" t="s">
        <v>1</v>
      </c>
      <c r="B61" t="s">
        <v>175</v>
      </c>
      <c r="C61" t="s">
        <v>165</v>
      </c>
      <c r="D61" t="s">
        <v>244</v>
      </c>
      <c r="E61">
        <v>145.16847663267967</v>
      </c>
      <c r="F61">
        <v>49.083833146730043</v>
      </c>
      <c r="G61">
        <v>75.714736547548981</v>
      </c>
      <c r="H61">
        <v>126.44102988504314</v>
      </c>
      <c r="I61">
        <v>17.147629624897483</v>
      </c>
      <c r="N61">
        <v>7.8553450897086412</v>
      </c>
      <c r="O61">
        <v>31.862017912100949</v>
      </c>
      <c r="P61">
        <v>11.482794896433733</v>
      </c>
      <c r="Q61">
        <v>91.802172012693561</v>
      </c>
      <c r="R61">
        <v>8.9455432140422637</v>
      </c>
      <c r="S61">
        <v>61.436699753683634</v>
      </c>
    </row>
    <row r="62" spans="1:21" x14ac:dyDescent="0.25">
      <c r="A62" t="s">
        <v>1</v>
      </c>
      <c r="B62" t="s">
        <v>176</v>
      </c>
      <c r="C62" t="s">
        <v>165</v>
      </c>
      <c r="D62" t="s">
        <v>245</v>
      </c>
      <c r="F62">
        <v>18.038362370099932</v>
      </c>
      <c r="H62">
        <v>18.81439639908945</v>
      </c>
      <c r="K62">
        <v>11.217792618684484</v>
      </c>
      <c r="L62">
        <v>5.2531937785668461</v>
      </c>
      <c r="N62">
        <v>9.1387164480158649</v>
      </c>
      <c r="O62">
        <v>40.651355372519255</v>
      </c>
      <c r="P62">
        <v>12.118321484304808</v>
      </c>
      <c r="Q62">
        <v>47.768822371270971</v>
      </c>
      <c r="S62">
        <v>61.453695776184681</v>
      </c>
      <c r="T62">
        <v>20.582419554665151</v>
      </c>
    </row>
    <row r="63" spans="1:21" x14ac:dyDescent="0.25">
      <c r="A63" t="s">
        <v>1</v>
      </c>
      <c r="B63" t="s">
        <v>166</v>
      </c>
      <c r="C63" t="s">
        <v>165</v>
      </c>
      <c r="D63" t="s">
        <v>246</v>
      </c>
      <c r="F63">
        <v>4.9590627507969511</v>
      </c>
      <c r="G63">
        <v>6.2463875208656843</v>
      </c>
      <c r="I63">
        <v>20.473308052440796</v>
      </c>
      <c r="J63">
        <v>10.674962703927605</v>
      </c>
      <c r="K63">
        <v>15.54637014503812</v>
      </c>
      <c r="L63">
        <v>58.049281799758099</v>
      </c>
      <c r="N63">
        <v>12.776536367069838</v>
      </c>
      <c r="O63">
        <v>53.837771998720569</v>
      </c>
      <c r="P63">
        <v>18.940870151162638</v>
      </c>
      <c r="Q63">
        <v>150.5459214942648</v>
      </c>
      <c r="R63">
        <v>16.178576781669367</v>
      </c>
      <c r="S63">
        <v>100.50142033670072</v>
      </c>
    </row>
    <row r="64" spans="1:21" x14ac:dyDescent="0.25">
      <c r="A64" t="s">
        <v>1</v>
      </c>
      <c r="B64" t="s">
        <v>167</v>
      </c>
      <c r="C64" t="s">
        <v>165</v>
      </c>
      <c r="D64" t="s">
        <v>247</v>
      </c>
      <c r="J64">
        <v>3.8718408419323906</v>
      </c>
      <c r="K64">
        <v>8.4749529589873589</v>
      </c>
      <c r="L64">
        <v>5.4751009733543983</v>
      </c>
      <c r="N64">
        <v>8.8300791884061027</v>
      </c>
      <c r="O64">
        <v>42.709066201299606</v>
      </c>
      <c r="P64">
        <v>12.889010642663218</v>
      </c>
      <c r="Q64">
        <v>87.562984561054208</v>
      </c>
      <c r="R64">
        <v>7.2124351386363097</v>
      </c>
      <c r="S64">
        <v>97.49663768634872</v>
      </c>
      <c r="T64">
        <v>25.423871612057006</v>
      </c>
    </row>
    <row r="65" spans="1:21" x14ac:dyDescent="0.25">
      <c r="A65" t="s">
        <v>1</v>
      </c>
      <c r="B65" t="s">
        <v>168</v>
      </c>
      <c r="C65" t="s">
        <v>165</v>
      </c>
      <c r="D65" t="s">
        <v>248</v>
      </c>
      <c r="F65">
        <v>8.2586647177481325</v>
      </c>
      <c r="G65">
        <v>14.234681787351867</v>
      </c>
      <c r="I65">
        <v>17.774705027403979</v>
      </c>
      <c r="J65">
        <v>11.220773447689885</v>
      </c>
      <c r="K65">
        <v>15.659930513929641</v>
      </c>
      <c r="L65">
        <v>13.398033713561228</v>
      </c>
      <c r="N65">
        <v>16.402814263859099</v>
      </c>
      <c r="O65">
        <v>53.66473358533851</v>
      </c>
      <c r="P65">
        <v>25.128176562628312</v>
      </c>
      <c r="Q65">
        <v>152.96984520140191</v>
      </c>
      <c r="R65">
        <v>20.088459909737335</v>
      </c>
      <c r="S65">
        <v>95.780133420558698</v>
      </c>
    </row>
    <row r="66" spans="1:21" x14ac:dyDescent="0.25">
      <c r="A66" t="s">
        <v>1</v>
      </c>
      <c r="B66" t="s">
        <v>169</v>
      </c>
      <c r="C66" t="s">
        <v>165</v>
      </c>
      <c r="D66" t="s">
        <v>249</v>
      </c>
      <c r="G66">
        <v>4.7285184765745427</v>
      </c>
      <c r="H66">
        <v>10.004040289227996</v>
      </c>
      <c r="I66">
        <v>4.994534068041288</v>
      </c>
      <c r="J66">
        <v>5.0582918289200398</v>
      </c>
      <c r="K66">
        <v>10.245712322953631</v>
      </c>
      <c r="L66">
        <v>0.69755140385663628</v>
      </c>
      <c r="M66">
        <v>33.64475599542412</v>
      </c>
      <c r="N66">
        <v>11.764911374139174</v>
      </c>
      <c r="O66">
        <v>60.6662648052192</v>
      </c>
      <c r="P66">
        <v>17.120020249596745</v>
      </c>
      <c r="Q66">
        <v>205.02073920912315</v>
      </c>
      <c r="R66">
        <v>17.739516544446968</v>
      </c>
      <c r="S66">
        <v>142.04672509469233</v>
      </c>
      <c r="T66">
        <v>57.485745046445956</v>
      </c>
      <c r="U66">
        <v>10.558659472075339</v>
      </c>
    </row>
    <row r="67" spans="1:21" x14ac:dyDescent="0.25">
      <c r="A67" t="s">
        <v>1</v>
      </c>
      <c r="B67" t="s">
        <v>170</v>
      </c>
      <c r="C67" t="s">
        <v>165</v>
      </c>
      <c r="D67" t="s">
        <v>250</v>
      </c>
      <c r="F67">
        <v>74.630947929852979</v>
      </c>
      <c r="G67">
        <v>127.54886181373482</v>
      </c>
      <c r="H67">
        <v>57.492819312199259</v>
      </c>
      <c r="J67">
        <v>20.150999154415853</v>
      </c>
      <c r="K67">
        <v>19.641704950773626</v>
      </c>
      <c r="L67">
        <v>26.459895845142086</v>
      </c>
      <c r="N67">
        <v>18.840802414608785</v>
      </c>
      <c r="O67">
        <v>48.820085088204692</v>
      </c>
      <c r="Q67">
        <v>124.57490273636198</v>
      </c>
      <c r="R67">
        <v>43.178523547119489</v>
      </c>
      <c r="S67">
        <v>88.219396511636759</v>
      </c>
    </row>
    <row r="68" spans="1:21" x14ac:dyDescent="0.25">
      <c r="A68" t="s">
        <v>1</v>
      </c>
      <c r="B68" t="s">
        <v>171</v>
      </c>
      <c r="C68" t="s">
        <v>165</v>
      </c>
      <c r="D68" t="s">
        <v>251</v>
      </c>
      <c r="F68">
        <v>17.89958771332228</v>
      </c>
      <c r="G68">
        <v>27.324587715501071</v>
      </c>
      <c r="K68">
        <v>9.1935560237229179</v>
      </c>
      <c r="L68">
        <v>6.67539629857737</v>
      </c>
      <c r="N68">
        <v>10.56021984055989</v>
      </c>
      <c r="O68">
        <v>33.809460030209081</v>
      </c>
      <c r="Q68">
        <v>96.628150827299933</v>
      </c>
      <c r="S68">
        <v>65.546697480475501</v>
      </c>
    </row>
    <row r="70" spans="1:21" x14ac:dyDescent="0.25">
      <c r="E70" s="11" t="s">
        <v>870</v>
      </c>
    </row>
    <row r="71" spans="1:21" x14ac:dyDescent="0.25">
      <c r="A71" t="s">
        <v>0</v>
      </c>
      <c r="B71" t="s">
        <v>2</v>
      </c>
      <c r="C71" t="s">
        <v>163</v>
      </c>
      <c r="D71" t="s">
        <v>3</v>
      </c>
      <c r="E71" t="s">
        <v>187</v>
      </c>
      <c r="F71" t="s">
        <v>189</v>
      </c>
      <c r="G71" t="s">
        <v>190</v>
      </c>
      <c r="H71" t="s">
        <v>191</v>
      </c>
      <c r="I71" t="s">
        <v>193</v>
      </c>
      <c r="J71" t="s">
        <v>195</v>
      </c>
      <c r="K71" t="s">
        <v>196</v>
      </c>
      <c r="L71" t="s">
        <v>197</v>
      </c>
      <c r="M71" t="s">
        <v>199</v>
      </c>
      <c r="N71" t="s">
        <v>201</v>
      </c>
      <c r="O71" t="s">
        <v>203</v>
      </c>
      <c r="P71" t="s">
        <v>204</v>
      </c>
    </row>
    <row r="72" spans="1:21" x14ac:dyDescent="0.25">
      <c r="A72" t="s">
        <v>1</v>
      </c>
      <c r="B72" t="s">
        <v>182</v>
      </c>
      <c r="C72" t="s">
        <v>165</v>
      </c>
      <c r="D72" t="s">
        <v>233</v>
      </c>
    </row>
    <row r="73" spans="1:21" x14ac:dyDescent="0.25">
      <c r="A73" t="s">
        <v>1</v>
      </c>
      <c r="B73" t="s">
        <v>183</v>
      </c>
      <c r="C73" t="s">
        <v>165</v>
      </c>
      <c r="D73" t="s">
        <v>234</v>
      </c>
    </row>
    <row r="74" spans="1:21" x14ac:dyDescent="0.25">
      <c r="A74" t="s">
        <v>1</v>
      </c>
      <c r="B74" t="s">
        <v>184</v>
      </c>
      <c r="C74" t="s">
        <v>165</v>
      </c>
      <c r="D74" t="s">
        <v>235</v>
      </c>
      <c r="F74">
        <v>12.806318889948493</v>
      </c>
      <c r="H74">
        <v>28.459372386537186</v>
      </c>
      <c r="I74">
        <v>6.3860631190624266</v>
      </c>
      <c r="J74">
        <v>11.234307722790865</v>
      </c>
      <c r="L74">
        <v>37.204363927703724</v>
      </c>
      <c r="M74">
        <v>29.754656847588905</v>
      </c>
      <c r="N74">
        <v>44.633873870192645</v>
      </c>
    </row>
    <row r="75" spans="1:21" x14ac:dyDescent="0.25">
      <c r="A75" t="s">
        <v>1</v>
      </c>
      <c r="B75" t="s">
        <v>186</v>
      </c>
      <c r="C75" t="s">
        <v>164</v>
      </c>
      <c r="D75" t="s">
        <v>26</v>
      </c>
      <c r="F75">
        <v>21.091046377493885</v>
      </c>
      <c r="H75">
        <v>15.979354933930528</v>
      </c>
      <c r="I75">
        <v>15.159002867368518</v>
      </c>
      <c r="J75">
        <v>29.766679785745509</v>
      </c>
      <c r="L75">
        <v>41.487725016029408</v>
      </c>
      <c r="M75">
        <v>27.88887631804204</v>
      </c>
      <c r="N75">
        <v>17.579020164644611</v>
      </c>
    </row>
    <row r="76" spans="1:21" x14ac:dyDescent="0.25">
      <c r="A76" t="s">
        <v>1</v>
      </c>
      <c r="B76" t="s">
        <v>177</v>
      </c>
      <c r="C76" t="s">
        <v>165</v>
      </c>
      <c r="D76" t="s">
        <v>236</v>
      </c>
      <c r="H76">
        <v>7.6770979478647625</v>
      </c>
      <c r="J76">
        <v>10.146113051883022</v>
      </c>
      <c r="L76">
        <v>11.073174008622921</v>
      </c>
      <c r="M76">
        <v>16.200249342484646</v>
      </c>
      <c r="N76">
        <v>18.533809724914857</v>
      </c>
    </row>
    <row r="77" spans="1:21" x14ac:dyDescent="0.25">
      <c r="A77" t="s">
        <v>1</v>
      </c>
      <c r="B77" t="s">
        <v>178</v>
      </c>
      <c r="C77" t="s">
        <v>165</v>
      </c>
      <c r="D77" t="s">
        <v>237</v>
      </c>
      <c r="E77">
        <v>7.6769228713943267</v>
      </c>
      <c r="F77">
        <v>36.550036313590049</v>
      </c>
      <c r="L77">
        <v>12.72272503715825</v>
      </c>
      <c r="M77">
        <v>26.575549743960472</v>
      </c>
    </row>
    <row r="78" spans="1:21" x14ac:dyDescent="0.25">
      <c r="A78" t="s">
        <v>1</v>
      </c>
      <c r="B78" t="s">
        <v>179</v>
      </c>
      <c r="C78" t="s">
        <v>165</v>
      </c>
      <c r="D78" t="s">
        <v>238</v>
      </c>
      <c r="E78">
        <v>41.740163187491547</v>
      </c>
      <c r="H78">
        <v>26.485176466213083</v>
      </c>
    </row>
    <row r="79" spans="1:21" x14ac:dyDescent="0.25">
      <c r="A79" t="s">
        <v>1</v>
      </c>
      <c r="B79" t="s">
        <v>180</v>
      </c>
      <c r="C79" t="s">
        <v>165</v>
      </c>
      <c r="D79" t="s">
        <v>239</v>
      </c>
      <c r="E79">
        <v>31.201646816896673</v>
      </c>
      <c r="F79">
        <v>21.744974606453155</v>
      </c>
      <c r="H79">
        <v>34.546697987080734</v>
      </c>
      <c r="I79">
        <v>18.714154692869219</v>
      </c>
      <c r="J79">
        <v>31.760323215223153</v>
      </c>
      <c r="L79">
        <v>53.822859437442354</v>
      </c>
      <c r="M79">
        <v>49.01466704298501</v>
      </c>
      <c r="N79">
        <v>50.771144324218973</v>
      </c>
      <c r="O79">
        <v>19.180765200372026</v>
      </c>
    </row>
    <row r="80" spans="1:21" x14ac:dyDescent="0.25">
      <c r="A80" t="s">
        <v>1</v>
      </c>
      <c r="B80" t="s">
        <v>181</v>
      </c>
      <c r="C80" t="s">
        <v>165</v>
      </c>
      <c r="D80" t="s">
        <v>240</v>
      </c>
      <c r="E80">
        <v>5.9181956922078571</v>
      </c>
      <c r="F80">
        <v>10.793508684535979</v>
      </c>
      <c r="H80">
        <v>20.375091651154477</v>
      </c>
      <c r="I80">
        <v>9.1640651550176262</v>
      </c>
      <c r="J80">
        <v>29.634122947494667</v>
      </c>
      <c r="L80">
        <v>27.403742066310063</v>
      </c>
      <c r="M80">
        <v>24.204065276316761</v>
      </c>
      <c r="N80">
        <v>31.35884854721839</v>
      </c>
      <c r="O80">
        <v>16.673490015812913</v>
      </c>
    </row>
    <row r="81" spans="1:16" x14ac:dyDescent="0.25">
      <c r="A81" t="s">
        <v>1</v>
      </c>
      <c r="B81" t="s">
        <v>172</v>
      </c>
      <c r="C81" t="s">
        <v>165</v>
      </c>
      <c r="D81" t="s">
        <v>241</v>
      </c>
      <c r="H81">
        <v>13.745578326914385</v>
      </c>
      <c r="I81">
        <v>15.893167405777671</v>
      </c>
      <c r="J81">
        <v>2.6625666511097821</v>
      </c>
      <c r="L81">
        <v>34.443591464993695</v>
      </c>
      <c r="M81">
        <v>35.348559974634043</v>
      </c>
      <c r="N81">
        <v>40.772193931537871</v>
      </c>
    </row>
    <row r="82" spans="1:16" x14ac:dyDescent="0.25">
      <c r="A82" t="s">
        <v>1</v>
      </c>
      <c r="B82" t="s">
        <v>173</v>
      </c>
      <c r="C82" t="s">
        <v>165</v>
      </c>
      <c r="D82" t="s">
        <v>242</v>
      </c>
      <c r="L82">
        <v>132.67057709726092</v>
      </c>
    </row>
    <row r="83" spans="1:16" x14ac:dyDescent="0.25">
      <c r="A83" t="s">
        <v>1</v>
      </c>
      <c r="B83" t="s">
        <v>174</v>
      </c>
      <c r="C83" t="s">
        <v>165</v>
      </c>
      <c r="D83" t="s">
        <v>243</v>
      </c>
      <c r="E83">
        <v>8.441697286148905</v>
      </c>
      <c r="F83">
        <v>10.861780626378604</v>
      </c>
      <c r="H83">
        <v>18.084083696798583</v>
      </c>
      <c r="I83">
        <v>7.5523738082604819</v>
      </c>
      <c r="J83">
        <v>18.925668243351897</v>
      </c>
      <c r="K83">
        <v>8.3171947831137309</v>
      </c>
      <c r="L83">
        <v>51.601709014736819</v>
      </c>
      <c r="M83">
        <v>32.513439620852296</v>
      </c>
      <c r="N83">
        <v>8.2567867764424072</v>
      </c>
      <c r="O83">
        <v>32.027839393790842</v>
      </c>
      <c r="P83">
        <v>23.69674701361706</v>
      </c>
    </row>
    <row r="84" spans="1:16" x14ac:dyDescent="0.25">
      <c r="A84" t="s">
        <v>1</v>
      </c>
      <c r="B84" t="s">
        <v>175</v>
      </c>
      <c r="C84" t="s">
        <v>165</v>
      </c>
      <c r="D84" t="s">
        <v>244</v>
      </c>
      <c r="H84">
        <v>57.681086561908842</v>
      </c>
      <c r="I84">
        <v>12.137698929928874</v>
      </c>
      <c r="J84">
        <v>21.161908951071119</v>
      </c>
      <c r="L84">
        <v>32.688153726969055</v>
      </c>
      <c r="M84">
        <v>28.065001438870119</v>
      </c>
      <c r="N84">
        <v>32.186660481957247</v>
      </c>
    </row>
    <row r="85" spans="1:16" x14ac:dyDescent="0.25">
      <c r="A85" t="s">
        <v>1</v>
      </c>
      <c r="B85" t="s">
        <v>176</v>
      </c>
      <c r="C85" t="s">
        <v>165</v>
      </c>
      <c r="D85" t="s">
        <v>245</v>
      </c>
    </row>
    <row r="86" spans="1:16" x14ac:dyDescent="0.25">
      <c r="A86" t="s">
        <v>1</v>
      </c>
      <c r="B86" t="s">
        <v>166</v>
      </c>
      <c r="C86" t="s">
        <v>165</v>
      </c>
      <c r="D86" t="s">
        <v>246</v>
      </c>
      <c r="H86">
        <v>35.077313110273387</v>
      </c>
      <c r="I86">
        <v>25.821088998244985</v>
      </c>
      <c r="J86">
        <v>35.205461948622684</v>
      </c>
      <c r="L86">
        <v>46.709295116222187</v>
      </c>
      <c r="M86">
        <v>42.346693521739446</v>
      </c>
      <c r="N86">
        <v>103.95813533102486</v>
      </c>
      <c r="O86">
        <v>35.28235810110322</v>
      </c>
    </row>
    <row r="87" spans="1:16" x14ac:dyDescent="0.25">
      <c r="A87" t="s">
        <v>1</v>
      </c>
      <c r="B87" t="s">
        <v>167</v>
      </c>
      <c r="C87" t="s">
        <v>165</v>
      </c>
      <c r="D87" t="s">
        <v>247</v>
      </c>
      <c r="H87">
        <v>6.7484472949242438</v>
      </c>
      <c r="I87">
        <v>8.3758991379000225</v>
      </c>
      <c r="J87">
        <v>16.163795348303065</v>
      </c>
      <c r="L87">
        <v>36.364308279081989</v>
      </c>
      <c r="M87">
        <v>28.805769319555317</v>
      </c>
      <c r="N87">
        <v>56.137819833062281</v>
      </c>
      <c r="O87">
        <v>29.057061979146447</v>
      </c>
    </row>
    <row r="88" spans="1:16" x14ac:dyDescent="0.25">
      <c r="A88" t="s">
        <v>1</v>
      </c>
      <c r="B88" t="s">
        <v>168</v>
      </c>
      <c r="C88" t="s">
        <v>165</v>
      </c>
      <c r="D88" t="s">
        <v>248</v>
      </c>
      <c r="E88">
        <v>11.139832136891158</v>
      </c>
      <c r="F88">
        <v>22.887057404228603</v>
      </c>
      <c r="H88">
        <v>33.345877498832031</v>
      </c>
      <c r="I88">
        <v>21.885823157558455</v>
      </c>
      <c r="J88">
        <v>34.695116405890225</v>
      </c>
      <c r="L88">
        <v>64.075091705202439</v>
      </c>
      <c r="M88">
        <v>47.052842556053243</v>
      </c>
      <c r="N88">
        <v>68.457253648707379</v>
      </c>
      <c r="O88">
        <v>35.102409353984157</v>
      </c>
    </row>
    <row r="89" spans="1:16" x14ac:dyDescent="0.25">
      <c r="A89" t="s">
        <v>1</v>
      </c>
      <c r="B89" t="s">
        <v>169</v>
      </c>
      <c r="C89" t="s">
        <v>165</v>
      </c>
      <c r="D89" t="s">
        <v>249</v>
      </c>
    </row>
    <row r="90" spans="1:16" x14ac:dyDescent="0.25">
      <c r="A90" t="s">
        <v>1</v>
      </c>
      <c r="B90" t="s">
        <v>170</v>
      </c>
      <c r="C90" t="s">
        <v>165</v>
      </c>
      <c r="D90" t="s">
        <v>250</v>
      </c>
      <c r="F90">
        <v>51.179328250770439</v>
      </c>
      <c r="G90">
        <v>175.85157506338476</v>
      </c>
      <c r="H90">
        <v>87.096454002593163</v>
      </c>
      <c r="I90">
        <v>26.940988198795473</v>
      </c>
      <c r="J90">
        <v>34.34266235090795</v>
      </c>
      <c r="K90">
        <v>36.975701545382734</v>
      </c>
    </row>
    <row r="91" spans="1:16" x14ac:dyDescent="0.25">
      <c r="A91" t="s">
        <v>1</v>
      </c>
      <c r="B91" t="s">
        <v>171</v>
      </c>
      <c r="C91" t="s">
        <v>165</v>
      </c>
      <c r="D91" t="s">
        <v>251</v>
      </c>
      <c r="F91">
        <v>30.090893930428045</v>
      </c>
      <c r="G91">
        <v>20.085755528375884</v>
      </c>
      <c r="H91">
        <v>36</v>
      </c>
      <c r="I91">
        <v>21.629450853360925</v>
      </c>
      <c r="J91">
        <v>27.783174775560465</v>
      </c>
      <c r="K91">
        <v>40.051217867996911</v>
      </c>
      <c r="L91">
        <v>33.171068264138228</v>
      </c>
      <c r="M91">
        <v>23.558138971273699</v>
      </c>
    </row>
    <row r="93" spans="1:16" x14ac:dyDescent="0.25">
      <c r="E93" s="11" t="s">
        <v>871</v>
      </c>
    </row>
    <row r="94" spans="1:16" x14ac:dyDescent="0.25">
      <c r="A94" t="s">
        <v>0</v>
      </c>
      <c r="B94" t="s">
        <v>2</v>
      </c>
      <c r="C94" t="s">
        <v>163</v>
      </c>
      <c r="D94" t="s">
        <v>3</v>
      </c>
      <c r="E94" t="s">
        <v>263</v>
      </c>
      <c r="F94" t="s">
        <v>263</v>
      </c>
      <c r="G94" t="s">
        <v>264</v>
      </c>
      <c r="H94" t="s">
        <v>265</v>
      </c>
      <c r="I94" t="s">
        <v>266</v>
      </c>
      <c r="J94" t="s">
        <v>267</v>
      </c>
      <c r="K94" t="s">
        <v>268</v>
      </c>
      <c r="L94" t="s">
        <v>269</v>
      </c>
      <c r="M94" t="s">
        <v>270</v>
      </c>
      <c r="N94" t="s">
        <v>271</v>
      </c>
    </row>
    <row r="95" spans="1:16" x14ac:dyDescent="0.25">
      <c r="A95" t="s">
        <v>1</v>
      </c>
      <c r="B95" t="s">
        <v>182</v>
      </c>
      <c r="C95" t="s">
        <v>165</v>
      </c>
      <c r="D95" t="s">
        <v>233</v>
      </c>
      <c r="F95">
        <v>27.165778510327346</v>
      </c>
      <c r="G95">
        <v>74.73958046732875</v>
      </c>
      <c r="H95">
        <v>42.535494865853707</v>
      </c>
      <c r="L95">
        <v>160.82490910427339</v>
      </c>
      <c r="M95">
        <v>24.405941212235451</v>
      </c>
      <c r="N95">
        <v>31.010094893768276</v>
      </c>
    </row>
    <row r="96" spans="1:16" x14ac:dyDescent="0.25">
      <c r="A96" t="s">
        <v>1</v>
      </c>
      <c r="B96" t="s">
        <v>183</v>
      </c>
      <c r="C96" t="s">
        <v>165</v>
      </c>
      <c r="D96" t="s">
        <v>234</v>
      </c>
      <c r="F96">
        <v>6.8501525046354415</v>
      </c>
      <c r="G96">
        <v>38.343163958338337</v>
      </c>
      <c r="H96">
        <v>1.2169290301612274</v>
      </c>
      <c r="I96">
        <v>5.7714506744023648</v>
      </c>
      <c r="J96">
        <v>9.3509511458900985</v>
      </c>
      <c r="L96">
        <v>93.462620563459353</v>
      </c>
      <c r="M96">
        <v>9.8027838741530307</v>
      </c>
      <c r="N96">
        <v>16.470497212789148</v>
      </c>
    </row>
    <row r="97" spans="1:14" x14ac:dyDescent="0.25">
      <c r="A97" t="s">
        <v>1</v>
      </c>
      <c r="B97" t="s">
        <v>184</v>
      </c>
      <c r="C97" t="s">
        <v>165</v>
      </c>
      <c r="D97" t="s">
        <v>235</v>
      </c>
      <c r="G97">
        <v>41.405205897589767</v>
      </c>
      <c r="L97">
        <v>89.414061063848422</v>
      </c>
      <c r="M97">
        <v>20.045989502042225</v>
      </c>
    </row>
    <row r="98" spans="1:14" x14ac:dyDescent="0.25">
      <c r="A98" t="s">
        <v>1</v>
      </c>
      <c r="B98" t="s">
        <v>186</v>
      </c>
      <c r="C98" t="s">
        <v>164</v>
      </c>
      <c r="D98" t="s">
        <v>26</v>
      </c>
      <c r="F98">
        <v>28.435956910846631</v>
      </c>
      <c r="G98">
        <v>85.966115439840394</v>
      </c>
      <c r="H98">
        <v>62.046837216963354</v>
      </c>
      <c r="I98">
        <v>29.288983309521605</v>
      </c>
      <c r="J98">
        <v>61.242229463479674</v>
      </c>
      <c r="L98">
        <v>723.62459923414849</v>
      </c>
      <c r="M98">
        <v>83.138108205539623</v>
      </c>
      <c r="N98">
        <v>40.868652058607026</v>
      </c>
    </row>
    <row r="99" spans="1:14" x14ac:dyDescent="0.25">
      <c r="A99" t="s">
        <v>1</v>
      </c>
      <c r="B99" t="s">
        <v>177</v>
      </c>
      <c r="C99" t="s">
        <v>165</v>
      </c>
      <c r="D99" t="s">
        <v>236</v>
      </c>
      <c r="F99">
        <v>20.414447179998255</v>
      </c>
      <c r="G99">
        <v>53.733890701056659</v>
      </c>
      <c r="H99">
        <v>19.757827480184734</v>
      </c>
      <c r="J99">
        <v>28.494200490826486</v>
      </c>
      <c r="L99">
        <v>154.98414813173892</v>
      </c>
      <c r="M99">
        <v>28.214675508965254</v>
      </c>
      <c r="N99">
        <v>25.243360709700461</v>
      </c>
    </row>
    <row r="100" spans="1:14" x14ac:dyDescent="0.25">
      <c r="A100" t="s">
        <v>1</v>
      </c>
      <c r="B100" t="s">
        <v>178</v>
      </c>
      <c r="C100" t="s">
        <v>165</v>
      </c>
      <c r="D100" t="s">
        <v>237</v>
      </c>
      <c r="E100">
        <v>70.041135315498025</v>
      </c>
      <c r="F100">
        <v>83.776701980695762</v>
      </c>
      <c r="G100">
        <v>398.6789093677221</v>
      </c>
      <c r="H100">
        <v>124.40346280953116</v>
      </c>
      <c r="J100">
        <v>97.96435698224829</v>
      </c>
      <c r="L100">
        <v>858.27128553831994</v>
      </c>
      <c r="M100">
        <v>70.15317199899259</v>
      </c>
      <c r="N100">
        <v>81.36348446169265</v>
      </c>
    </row>
    <row r="101" spans="1:14" x14ac:dyDescent="0.25">
      <c r="A101" t="s">
        <v>1</v>
      </c>
      <c r="B101" t="s">
        <v>179</v>
      </c>
      <c r="C101" t="s">
        <v>165</v>
      </c>
      <c r="D101" t="s">
        <v>238</v>
      </c>
      <c r="F101">
        <v>39.77558858623653</v>
      </c>
      <c r="G101">
        <v>54.75581014673763</v>
      </c>
      <c r="H101">
        <v>60.541219640579847</v>
      </c>
      <c r="I101">
        <v>53.507706820077871</v>
      </c>
      <c r="J101">
        <v>36.569336536285007</v>
      </c>
      <c r="L101">
        <v>257.56600572592913</v>
      </c>
      <c r="M101">
        <v>3.4340177403434411</v>
      </c>
      <c r="N101">
        <v>50.358829186746824</v>
      </c>
    </row>
    <row r="102" spans="1:14" x14ac:dyDescent="0.25">
      <c r="A102" t="s">
        <v>1</v>
      </c>
      <c r="B102" t="s">
        <v>180</v>
      </c>
      <c r="C102" t="s">
        <v>165</v>
      </c>
      <c r="D102" t="s">
        <v>239</v>
      </c>
      <c r="F102">
        <v>19.852875608313383</v>
      </c>
      <c r="G102">
        <v>51.574022433802639</v>
      </c>
      <c r="H102">
        <v>28.990817611490712</v>
      </c>
      <c r="J102">
        <v>22.678963908177195</v>
      </c>
      <c r="L102">
        <v>215.46527047479856</v>
      </c>
      <c r="M102">
        <v>39.200899911161322</v>
      </c>
      <c r="N102">
        <v>16.636539572746212</v>
      </c>
    </row>
    <row r="103" spans="1:14" x14ac:dyDescent="0.25">
      <c r="A103" t="s">
        <v>1</v>
      </c>
      <c r="B103" t="s">
        <v>181</v>
      </c>
      <c r="C103" t="s">
        <v>165</v>
      </c>
      <c r="D103" t="s">
        <v>240</v>
      </c>
      <c r="F103">
        <v>6.3135178647708701</v>
      </c>
      <c r="G103">
        <v>24.65637333198422</v>
      </c>
      <c r="H103">
        <v>15.06302404313192</v>
      </c>
      <c r="J103">
        <v>17.78192589068421</v>
      </c>
      <c r="L103">
        <v>68.265600332265535</v>
      </c>
      <c r="M103">
        <v>15.784876359503208</v>
      </c>
      <c r="N103">
        <v>7.0700465237364805</v>
      </c>
    </row>
    <row r="104" spans="1:14" x14ac:dyDescent="0.25">
      <c r="A104" t="s">
        <v>1</v>
      </c>
      <c r="B104" t="s">
        <v>172</v>
      </c>
      <c r="C104" t="s">
        <v>165</v>
      </c>
      <c r="D104" t="s">
        <v>241</v>
      </c>
      <c r="E104">
        <v>40.004710482250879</v>
      </c>
      <c r="F104">
        <v>31.620634330420998</v>
      </c>
      <c r="G104">
        <v>126.59689520996592</v>
      </c>
      <c r="J104">
        <v>51.282136511456351</v>
      </c>
      <c r="K104">
        <v>46.335759903495422</v>
      </c>
      <c r="L104">
        <v>561.46978049996858</v>
      </c>
      <c r="M104">
        <v>53.456934382927834</v>
      </c>
    </row>
    <row r="105" spans="1:14" x14ac:dyDescent="0.25">
      <c r="A105" t="s">
        <v>1</v>
      </c>
      <c r="B105" t="s">
        <v>173</v>
      </c>
      <c r="C105" t="s">
        <v>165</v>
      </c>
      <c r="D105" t="s">
        <v>242</v>
      </c>
      <c r="F105">
        <v>35.730902096464227</v>
      </c>
      <c r="G105">
        <v>41.226673714009493</v>
      </c>
      <c r="H105">
        <v>61.240562277559903</v>
      </c>
      <c r="I105">
        <v>23.015278587116331</v>
      </c>
      <c r="J105">
        <v>56.143584941230948</v>
      </c>
      <c r="K105">
        <v>39.386701357894751</v>
      </c>
      <c r="L105">
        <v>622.33289144263244</v>
      </c>
      <c r="M105">
        <v>50.674084238959296</v>
      </c>
    </row>
    <row r="106" spans="1:14" x14ac:dyDescent="0.25">
      <c r="A106" t="s">
        <v>1</v>
      </c>
      <c r="B106" t="s">
        <v>174</v>
      </c>
      <c r="C106" t="s">
        <v>165</v>
      </c>
      <c r="D106" t="s">
        <v>243</v>
      </c>
      <c r="G106">
        <v>18.096744028807404</v>
      </c>
      <c r="K106">
        <v>14.02537089051593</v>
      </c>
      <c r="L106">
        <v>41.001315834903998</v>
      </c>
      <c r="M106">
        <v>11.323431448419447</v>
      </c>
    </row>
    <row r="107" spans="1:14" x14ac:dyDescent="0.25">
      <c r="A107" t="s">
        <v>1</v>
      </c>
      <c r="B107" t="s">
        <v>175</v>
      </c>
      <c r="C107" t="s">
        <v>165</v>
      </c>
      <c r="D107" t="s">
        <v>244</v>
      </c>
      <c r="F107">
        <v>11.860834299441862</v>
      </c>
      <c r="G107">
        <v>55.862739958117423</v>
      </c>
      <c r="I107">
        <v>24.032631244947485</v>
      </c>
      <c r="J107">
        <v>20.206227037694003</v>
      </c>
      <c r="K107">
        <v>2.3439937449532606</v>
      </c>
      <c r="L107">
        <v>199.89724364266334</v>
      </c>
      <c r="M107">
        <v>32.08037381352711</v>
      </c>
      <c r="N107">
        <v>17.053874436772634</v>
      </c>
    </row>
    <row r="108" spans="1:14" x14ac:dyDescent="0.25">
      <c r="A108" t="s">
        <v>1</v>
      </c>
      <c r="B108" t="s">
        <v>176</v>
      </c>
      <c r="C108" t="s">
        <v>165</v>
      </c>
      <c r="D108" t="s">
        <v>245</v>
      </c>
      <c r="G108">
        <v>80.48161517424667</v>
      </c>
      <c r="K108">
        <v>29.643337732137681</v>
      </c>
      <c r="L108">
        <v>242.83985071436456</v>
      </c>
    </row>
    <row r="109" spans="1:14" x14ac:dyDescent="0.25">
      <c r="A109" t="s">
        <v>1</v>
      </c>
      <c r="B109" t="s">
        <v>166</v>
      </c>
      <c r="C109" t="s">
        <v>165</v>
      </c>
      <c r="D109" t="s">
        <v>246</v>
      </c>
      <c r="F109">
        <v>31.064474441674577</v>
      </c>
      <c r="G109">
        <v>97.932432829491844</v>
      </c>
      <c r="H109">
        <v>42.796603194608636</v>
      </c>
      <c r="L109">
        <v>429.07361616087962</v>
      </c>
      <c r="M109">
        <v>52.221394431040707</v>
      </c>
    </row>
    <row r="110" spans="1:14" x14ac:dyDescent="0.25">
      <c r="A110" t="s">
        <v>1</v>
      </c>
      <c r="B110" t="s">
        <v>167</v>
      </c>
      <c r="C110" t="s">
        <v>165</v>
      </c>
      <c r="D110" t="s">
        <v>247</v>
      </c>
      <c r="G110">
        <v>101.91215646795193</v>
      </c>
      <c r="L110">
        <v>75.10022629545989</v>
      </c>
      <c r="M110">
        <v>18.54437877291182</v>
      </c>
    </row>
    <row r="111" spans="1:14" x14ac:dyDescent="0.25">
      <c r="A111" t="s">
        <v>1</v>
      </c>
      <c r="B111" t="s">
        <v>168</v>
      </c>
      <c r="C111" t="s">
        <v>165</v>
      </c>
      <c r="D111" t="s">
        <v>248</v>
      </c>
      <c r="F111">
        <v>17.725181075858924</v>
      </c>
      <c r="G111">
        <v>152.85650646801727</v>
      </c>
      <c r="H111">
        <v>37.546132376243001</v>
      </c>
      <c r="L111">
        <v>362.59264076960977</v>
      </c>
      <c r="M111">
        <v>34.606053491989826</v>
      </c>
    </row>
    <row r="112" spans="1:14" x14ac:dyDescent="0.25">
      <c r="A112" t="s">
        <v>1</v>
      </c>
      <c r="B112" t="s">
        <v>169</v>
      </c>
      <c r="C112" t="s">
        <v>165</v>
      </c>
      <c r="D112" t="s">
        <v>249</v>
      </c>
      <c r="E112">
        <v>13.648318101043126</v>
      </c>
      <c r="F112">
        <v>21.462416968239211</v>
      </c>
      <c r="G112">
        <v>44.177567906464326</v>
      </c>
      <c r="L112">
        <v>92.972304236273345</v>
      </c>
      <c r="N112">
        <v>0.7171649251109351</v>
      </c>
    </row>
    <row r="113" spans="1:23" x14ac:dyDescent="0.25">
      <c r="A113" t="s">
        <v>1</v>
      </c>
      <c r="B113" t="s">
        <v>170</v>
      </c>
      <c r="C113" t="s">
        <v>165</v>
      </c>
      <c r="D113" t="s">
        <v>250</v>
      </c>
      <c r="F113">
        <v>31.559014714246839</v>
      </c>
      <c r="G113">
        <v>152.85345592966735</v>
      </c>
      <c r="I113">
        <v>64.268453738476424</v>
      </c>
      <c r="J113">
        <v>81.867684948133942</v>
      </c>
      <c r="L113">
        <v>556.13784618283796</v>
      </c>
      <c r="M113">
        <v>65.593247154342222</v>
      </c>
      <c r="N113">
        <v>43.127594176022136</v>
      </c>
    </row>
    <row r="114" spans="1:23" x14ac:dyDescent="0.25">
      <c r="A114" t="s">
        <v>1</v>
      </c>
      <c r="B114" t="s">
        <v>171</v>
      </c>
      <c r="C114" t="s">
        <v>165</v>
      </c>
      <c r="D114" t="s">
        <v>251</v>
      </c>
      <c r="F114">
        <v>4.8838578537302793</v>
      </c>
      <c r="G114">
        <v>231.63321128716396</v>
      </c>
      <c r="I114">
        <v>71.293132519041009</v>
      </c>
      <c r="J114">
        <v>70.290712027128393</v>
      </c>
      <c r="L114">
        <v>626.06892525358251</v>
      </c>
      <c r="M114">
        <v>83.606229726204973</v>
      </c>
      <c r="N114">
        <v>55.339013328773838</v>
      </c>
    </row>
    <row r="116" spans="1:23" x14ac:dyDescent="0.25">
      <c r="E116" s="11" t="s">
        <v>872</v>
      </c>
    </row>
    <row r="117" spans="1:23" x14ac:dyDescent="0.25">
      <c r="A117" t="s">
        <v>0</v>
      </c>
      <c r="B117" t="s">
        <v>2</v>
      </c>
      <c r="C117" t="s">
        <v>163</v>
      </c>
      <c r="D117" t="s">
        <v>3</v>
      </c>
      <c r="E117" t="s">
        <v>272</v>
      </c>
      <c r="F117" t="s">
        <v>273</v>
      </c>
      <c r="G117" t="s">
        <v>274</v>
      </c>
      <c r="H117" t="s">
        <v>275</v>
      </c>
      <c r="I117" t="s">
        <v>275</v>
      </c>
      <c r="J117" t="s">
        <v>276</v>
      </c>
      <c r="K117" t="s">
        <v>277</v>
      </c>
      <c r="L117" t="s">
        <v>278</v>
      </c>
      <c r="M117" t="s">
        <v>279</v>
      </c>
      <c r="N117" t="s">
        <v>280</v>
      </c>
      <c r="O117" t="s">
        <v>281</v>
      </c>
      <c r="P117" t="s">
        <v>282</v>
      </c>
      <c r="Q117" t="s">
        <v>283</v>
      </c>
      <c r="R117" t="s">
        <v>284</v>
      </c>
      <c r="S117" t="s">
        <v>285</v>
      </c>
      <c r="T117" t="s">
        <v>286</v>
      </c>
      <c r="U117" t="s">
        <v>287</v>
      </c>
      <c r="V117" t="s">
        <v>288</v>
      </c>
      <c r="W117" t="s">
        <v>289</v>
      </c>
    </row>
    <row r="118" spans="1:23" x14ac:dyDescent="0.25">
      <c r="A118" t="s">
        <v>1</v>
      </c>
      <c r="B118" t="s">
        <v>182</v>
      </c>
      <c r="C118" t="s">
        <v>165</v>
      </c>
      <c r="D118" t="s">
        <v>233</v>
      </c>
      <c r="F118">
        <v>22.107799736920107</v>
      </c>
      <c r="G118">
        <v>17.38717261655713</v>
      </c>
      <c r="K118">
        <v>12.86918330796262</v>
      </c>
      <c r="R118">
        <v>89.23232488938099</v>
      </c>
    </row>
    <row r="119" spans="1:23" x14ac:dyDescent="0.25">
      <c r="A119" t="s">
        <v>1</v>
      </c>
      <c r="B119" t="s">
        <v>183</v>
      </c>
      <c r="C119" t="s">
        <v>165</v>
      </c>
      <c r="D119" t="s">
        <v>234</v>
      </c>
      <c r="G119">
        <v>11.25335689426176</v>
      </c>
      <c r="K119">
        <v>4.195857127903234</v>
      </c>
    </row>
    <row r="120" spans="1:23" x14ac:dyDescent="0.25">
      <c r="A120" t="s">
        <v>1</v>
      </c>
      <c r="B120" t="s">
        <v>184</v>
      </c>
      <c r="C120" t="s">
        <v>165</v>
      </c>
      <c r="D120" t="s">
        <v>235</v>
      </c>
      <c r="F120">
        <v>23.079197017919487</v>
      </c>
      <c r="G120">
        <v>30.036431442080588</v>
      </c>
      <c r="M120">
        <v>6.5459128209860173</v>
      </c>
    </row>
    <row r="121" spans="1:23" x14ac:dyDescent="0.25">
      <c r="A121" t="s">
        <v>1</v>
      </c>
      <c r="B121" t="s">
        <v>186</v>
      </c>
      <c r="C121" t="s">
        <v>164</v>
      </c>
      <c r="D121" t="s">
        <v>26</v>
      </c>
      <c r="F121">
        <v>24.980080535273089</v>
      </c>
      <c r="G121">
        <v>87.906577464275969</v>
      </c>
      <c r="K121">
        <v>12.559637799233753</v>
      </c>
      <c r="M121">
        <v>6.8943248764306455</v>
      </c>
      <c r="O121">
        <v>4.8377679307691475</v>
      </c>
      <c r="Q121">
        <v>8.0330884293881066</v>
      </c>
      <c r="S121">
        <v>23.797467587285226</v>
      </c>
    </row>
    <row r="122" spans="1:23" x14ac:dyDescent="0.25">
      <c r="A122" t="s">
        <v>1</v>
      </c>
      <c r="B122" t="s">
        <v>177</v>
      </c>
      <c r="C122" t="s">
        <v>165</v>
      </c>
      <c r="D122" t="s">
        <v>236</v>
      </c>
      <c r="F122">
        <v>22.295335052879576</v>
      </c>
      <c r="G122">
        <v>30.762431189151695</v>
      </c>
      <c r="K122">
        <v>14.149434010941256</v>
      </c>
    </row>
    <row r="123" spans="1:23" x14ac:dyDescent="0.25">
      <c r="A123" t="s">
        <v>1</v>
      </c>
      <c r="B123" t="s">
        <v>178</v>
      </c>
      <c r="C123" t="s">
        <v>165</v>
      </c>
      <c r="D123" t="s">
        <v>237</v>
      </c>
      <c r="F123">
        <v>63.290507307348186</v>
      </c>
      <c r="G123">
        <v>72.784386304952022</v>
      </c>
      <c r="H123">
        <v>29.708972578659321</v>
      </c>
      <c r="I123">
        <v>10.811500126256373</v>
      </c>
      <c r="K123">
        <v>59.295037363475814</v>
      </c>
      <c r="N123">
        <v>24.720484830701558</v>
      </c>
      <c r="Q123">
        <v>24.33564475503476</v>
      </c>
      <c r="R123">
        <v>21.769325732962859</v>
      </c>
    </row>
    <row r="124" spans="1:23" x14ac:dyDescent="0.25">
      <c r="A124" t="s">
        <v>1</v>
      </c>
      <c r="B124" t="s">
        <v>179</v>
      </c>
      <c r="C124" t="s">
        <v>165</v>
      </c>
      <c r="D124" t="s">
        <v>238</v>
      </c>
      <c r="G124">
        <v>50.905717421482755</v>
      </c>
    </row>
    <row r="125" spans="1:23" x14ac:dyDescent="0.25">
      <c r="A125" t="s">
        <v>1</v>
      </c>
      <c r="B125" t="s">
        <v>180</v>
      </c>
      <c r="C125" t="s">
        <v>165</v>
      </c>
      <c r="D125" t="s">
        <v>239</v>
      </c>
      <c r="F125">
        <v>26.061598689189111</v>
      </c>
      <c r="G125">
        <v>17.41635430831478</v>
      </c>
      <c r="K125">
        <v>13.282891037947525</v>
      </c>
      <c r="L125">
        <v>14.897374717147473</v>
      </c>
      <c r="M125">
        <v>10.939248001169652</v>
      </c>
      <c r="N125">
        <v>4.7351398440254506</v>
      </c>
    </row>
    <row r="126" spans="1:23" x14ac:dyDescent="0.25">
      <c r="A126" t="s">
        <v>1</v>
      </c>
      <c r="B126" t="s">
        <v>181</v>
      </c>
      <c r="C126" t="s">
        <v>165</v>
      </c>
      <c r="D126" t="s">
        <v>240</v>
      </c>
      <c r="F126">
        <v>12.326618873841769</v>
      </c>
      <c r="G126">
        <v>12.160352704044481</v>
      </c>
      <c r="K126">
        <v>5.7111328863293327</v>
      </c>
      <c r="L126">
        <v>4.4515271837054389</v>
      </c>
      <c r="M126">
        <v>4.3566368144368477</v>
      </c>
    </row>
    <row r="127" spans="1:23" x14ac:dyDescent="0.25">
      <c r="A127" t="s">
        <v>1</v>
      </c>
      <c r="B127" t="s">
        <v>172</v>
      </c>
      <c r="C127" t="s">
        <v>165</v>
      </c>
      <c r="D127" t="s">
        <v>241</v>
      </c>
      <c r="F127">
        <v>39.171320521957931</v>
      </c>
      <c r="G127">
        <v>43.984474333350377</v>
      </c>
      <c r="K127">
        <v>4.3610129662289419</v>
      </c>
      <c r="M127">
        <v>7.6796551506558819</v>
      </c>
    </row>
    <row r="128" spans="1:23" x14ac:dyDescent="0.25">
      <c r="A128" t="s">
        <v>1</v>
      </c>
      <c r="B128" t="s">
        <v>173</v>
      </c>
      <c r="C128" t="s">
        <v>165</v>
      </c>
      <c r="D128" t="s">
        <v>242</v>
      </c>
      <c r="F128">
        <v>26.537532686118631</v>
      </c>
      <c r="G128">
        <v>37.568145108847219</v>
      </c>
      <c r="K128">
        <v>22.130770400144623</v>
      </c>
      <c r="M128">
        <v>5.5975223302209178</v>
      </c>
    </row>
    <row r="129" spans="1:21" x14ac:dyDescent="0.25">
      <c r="A129" t="s">
        <v>1</v>
      </c>
      <c r="B129" t="s">
        <v>174</v>
      </c>
      <c r="C129" t="s">
        <v>165</v>
      </c>
      <c r="D129" t="s">
        <v>243</v>
      </c>
      <c r="F129">
        <v>22.650997094094492</v>
      </c>
      <c r="G129">
        <v>12.407683209779504</v>
      </c>
      <c r="K129">
        <v>7.9967587431851692</v>
      </c>
    </row>
    <row r="130" spans="1:21" x14ac:dyDescent="0.25">
      <c r="A130" t="s">
        <v>1</v>
      </c>
      <c r="B130" t="s">
        <v>175</v>
      </c>
      <c r="C130" t="s">
        <v>165</v>
      </c>
      <c r="D130" t="s">
        <v>244</v>
      </c>
      <c r="F130">
        <v>15.717113088978126</v>
      </c>
      <c r="G130">
        <v>13.539677219122185</v>
      </c>
      <c r="K130">
        <v>12.85143395289851</v>
      </c>
    </row>
    <row r="131" spans="1:21" x14ac:dyDescent="0.25">
      <c r="A131" t="s">
        <v>1</v>
      </c>
      <c r="B131" t="s">
        <v>176</v>
      </c>
      <c r="C131" t="s">
        <v>165</v>
      </c>
      <c r="D131" t="s">
        <v>245</v>
      </c>
      <c r="G131">
        <v>30.378239455186087</v>
      </c>
      <c r="K131">
        <v>37.304058989884176</v>
      </c>
    </row>
    <row r="132" spans="1:21" x14ac:dyDescent="0.25">
      <c r="A132" t="s">
        <v>1</v>
      </c>
      <c r="B132" t="s">
        <v>166</v>
      </c>
      <c r="C132" t="s">
        <v>165</v>
      </c>
      <c r="D132" t="s">
        <v>246</v>
      </c>
      <c r="F132">
        <v>50.54257361052364</v>
      </c>
      <c r="G132">
        <v>35.236683333656089</v>
      </c>
      <c r="K132">
        <v>38.291831721224071</v>
      </c>
    </row>
    <row r="133" spans="1:21" x14ac:dyDescent="0.25">
      <c r="A133" t="s">
        <v>1</v>
      </c>
      <c r="B133" t="s">
        <v>167</v>
      </c>
      <c r="C133" t="s">
        <v>165</v>
      </c>
      <c r="D133" t="s">
        <v>247</v>
      </c>
      <c r="G133">
        <v>15.907088106831512</v>
      </c>
      <c r="K133">
        <v>17.825292332973312</v>
      </c>
      <c r="O133">
        <v>13.38478855322343</v>
      </c>
      <c r="R133">
        <v>10.104435538238306</v>
      </c>
    </row>
    <row r="134" spans="1:21" x14ac:dyDescent="0.25">
      <c r="A134" t="s">
        <v>1</v>
      </c>
      <c r="B134" t="s">
        <v>168</v>
      </c>
      <c r="C134" t="s">
        <v>165</v>
      </c>
      <c r="D134" t="s">
        <v>248</v>
      </c>
      <c r="F134">
        <v>26.561828294699641</v>
      </c>
      <c r="G134">
        <v>27.824503783672032</v>
      </c>
      <c r="K134">
        <v>30.667488233291383</v>
      </c>
    </row>
    <row r="135" spans="1:21" x14ac:dyDescent="0.25">
      <c r="A135" t="s">
        <v>1</v>
      </c>
      <c r="B135" t="s">
        <v>169</v>
      </c>
      <c r="C135" t="s">
        <v>165</v>
      </c>
      <c r="D135" t="s">
        <v>249</v>
      </c>
      <c r="F135">
        <v>13.463104120004735</v>
      </c>
      <c r="G135">
        <v>21.698246205855909</v>
      </c>
      <c r="K135">
        <v>0.39332214993472492</v>
      </c>
    </row>
    <row r="136" spans="1:21" x14ac:dyDescent="0.25">
      <c r="A136" t="s">
        <v>1</v>
      </c>
      <c r="B136" t="s">
        <v>170</v>
      </c>
      <c r="C136" t="s">
        <v>165</v>
      </c>
      <c r="D136" t="s">
        <v>250</v>
      </c>
      <c r="F136">
        <v>87.288956371833549</v>
      </c>
      <c r="G136">
        <v>43.069569391621258</v>
      </c>
    </row>
    <row r="137" spans="1:21" x14ac:dyDescent="0.25">
      <c r="A137" t="s">
        <v>1</v>
      </c>
      <c r="B137" t="s">
        <v>171</v>
      </c>
      <c r="C137" t="s">
        <v>165</v>
      </c>
      <c r="D137" t="s">
        <v>251</v>
      </c>
      <c r="F137">
        <v>30.950379849953329</v>
      </c>
      <c r="G137">
        <v>55.769849074358326</v>
      </c>
      <c r="K137">
        <v>43.197672265153685</v>
      </c>
      <c r="M137">
        <v>7.9222360886229533</v>
      </c>
      <c r="N137">
        <v>4.1625303529111326</v>
      </c>
      <c r="O137">
        <v>3.5676277324600929</v>
      </c>
      <c r="Q137">
        <v>7.5349841192703195</v>
      </c>
      <c r="T137">
        <v>13.736121476956008</v>
      </c>
      <c r="U137">
        <v>21.722880691853021</v>
      </c>
    </row>
    <row r="139" spans="1:21" x14ac:dyDescent="0.25">
      <c r="E139" s="11" t="s">
        <v>873</v>
      </c>
    </row>
    <row r="140" spans="1:21" x14ac:dyDescent="0.25">
      <c r="A140" t="s">
        <v>0</v>
      </c>
      <c r="B140" t="s">
        <v>2</v>
      </c>
      <c r="C140" t="s">
        <v>163</v>
      </c>
      <c r="D140" t="s">
        <v>3</v>
      </c>
      <c r="E140" t="s">
        <v>290</v>
      </c>
      <c r="F140" t="s">
        <v>291</v>
      </c>
      <c r="G140" t="s">
        <v>292</v>
      </c>
      <c r="H140" t="s">
        <v>293</v>
      </c>
      <c r="I140" t="s">
        <v>294</v>
      </c>
      <c r="J140" t="s">
        <v>295</v>
      </c>
      <c r="K140" t="s">
        <v>296</v>
      </c>
      <c r="L140" t="s">
        <v>297</v>
      </c>
      <c r="M140" t="s">
        <v>298</v>
      </c>
      <c r="N140" t="s">
        <v>299</v>
      </c>
      <c r="O140" t="s">
        <v>300</v>
      </c>
      <c r="P140" t="s">
        <v>301</v>
      </c>
      <c r="Q140" t="s">
        <v>302</v>
      </c>
      <c r="R140" t="s">
        <v>303</v>
      </c>
    </row>
    <row r="141" spans="1:21" x14ac:dyDescent="0.25">
      <c r="A141" t="s">
        <v>1</v>
      </c>
      <c r="B141" t="s">
        <v>182</v>
      </c>
      <c r="C141" t="s">
        <v>165</v>
      </c>
      <c r="D141" t="s">
        <v>233</v>
      </c>
      <c r="E141">
        <v>3336.6191807190407</v>
      </c>
      <c r="F141">
        <v>2296.8213890725442</v>
      </c>
      <c r="G141">
        <v>1500.069543900677</v>
      </c>
      <c r="H141">
        <v>1256.9795995668337</v>
      </c>
      <c r="I141">
        <v>243.08994433384328</v>
      </c>
      <c r="J141">
        <v>607.65569955870455</v>
      </c>
      <c r="K141">
        <v>189.09614561316272</v>
      </c>
      <c r="L141">
        <v>796.75184517186722</v>
      </c>
      <c r="M141">
        <v>360.6817990537869</v>
      </c>
      <c r="N141">
        <v>0</v>
      </c>
      <c r="O141">
        <v>248.65156653444905</v>
      </c>
      <c r="P141">
        <v>288.86794550744014</v>
      </c>
      <c r="Q141">
        <v>39.494972353477237</v>
      </c>
      <c r="R141">
        <v>89.23232488938099</v>
      </c>
    </row>
    <row r="142" spans="1:21" x14ac:dyDescent="0.25">
      <c r="A142" t="s">
        <v>1</v>
      </c>
      <c r="B142" t="s">
        <v>183</v>
      </c>
      <c r="C142" t="s">
        <v>165</v>
      </c>
      <c r="D142" t="s">
        <v>234</v>
      </c>
      <c r="E142">
        <v>963.10675090086772</v>
      </c>
      <c r="F142">
        <v>625.88790117054566</v>
      </c>
      <c r="G142">
        <v>249.18132317028235</v>
      </c>
      <c r="H142">
        <v>196.51043079753609</v>
      </c>
      <c r="I142">
        <v>52.670892372746273</v>
      </c>
      <c r="J142">
        <v>303.2173204796344</v>
      </c>
      <c r="K142">
        <v>73.489257520628939</v>
      </c>
      <c r="L142">
        <v>376.70657800026333</v>
      </c>
      <c r="M142">
        <v>181.26854896382901</v>
      </c>
      <c r="N142">
        <v>0</v>
      </c>
      <c r="O142">
        <v>49.518873632561309</v>
      </c>
      <c r="P142">
        <v>90.98221311176674</v>
      </c>
      <c r="Q142">
        <v>11.25335689426176</v>
      </c>
      <c r="R142">
        <v>0</v>
      </c>
    </row>
    <row r="143" spans="1:21" x14ac:dyDescent="0.25">
      <c r="A143" t="s">
        <v>1</v>
      </c>
      <c r="B143" t="s">
        <v>184</v>
      </c>
      <c r="C143" t="s">
        <v>165</v>
      </c>
      <c r="D143" t="s">
        <v>235</v>
      </c>
      <c r="E143">
        <v>1686.4986652390849</v>
      </c>
      <c r="F143">
        <v>732.62719778820292</v>
      </c>
      <c r="G143">
        <v>574.56144006978025</v>
      </c>
      <c r="H143">
        <v>490.90141048933253</v>
      </c>
      <c r="I143">
        <v>83.660029580447755</v>
      </c>
      <c r="J143">
        <v>125.48295812400967</v>
      </c>
      <c r="K143">
        <v>32.582799594413011</v>
      </c>
      <c r="L143">
        <v>158.06575771842267</v>
      </c>
      <c r="M143">
        <v>150.86525646348042</v>
      </c>
      <c r="N143">
        <v>170.47895676382424</v>
      </c>
      <c r="O143">
        <v>435.43911540507452</v>
      </c>
      <c r="P143">
        <v>137.42659753751673</v>
      </c>
      <c r="Q143">
        <v>53.115628460000075</v>
      </c>
      <c r="R143">
        <v>6.5459128209860173</v>
      </c>
    </row>
    <row r="144" spans="1:21" x14ac:dyDescent="0.25">
      <c r="A144" t="s">
        <v>1</v>
      </c>
      <c r="B144" t="s">
        <v>186</v>
      </c>
      <c r="C144" t="s">
        <v>164</v>
      </c>
      <c r="D144" t="s">
        <v>26</v>
      </c>
      <c r="E144">
        <v>5224.6337711443739</v>
      </c>
      <c r="F144">
        <v>3384.6888527862293</v>
      </c>
      <c r="G144">
        <v>1773.5342613832117</v>
      </c>
      <c r="H144">
        <v>1366.923164756764</v>
      </c>
      <c r="I144">
        <v>406.61109662644782</v>
      </c>
      <c r="J144">
        <v>1279.7322499495465</v>
      </c>
      <c r="K144">
        <v>331.42234145347084</v>
      </c>
      <c r="L144">
        <v>1611.1545914030173</v>
      </c>
      <c r="M144">
        <v>1114.6114818389467</v>
      </c>
      <c r="N144">
        <v>168.95170546325451</v>
      </c>
      <c r="O144">
        <v>156.99076108353745</v>
      </c>
      <c r="P144">
        <v>230.38202534974994</v>
      </c>
      <c r="Q144">
        <v>112.88665799954906</v>
      </c>
      <c r="R144">
        <v>43.562648823873126</v>
      </c>
    </row>
    <row r="145" spans="1:18" x14ac:dyDescent="0.25">
      <c r="A145" t="s">
        <v>1</v>
      </c>
      <c r="B145" t="s">
        <v>177</v>
      </c>
      <c r="C145" t="s">
        <v>165</v>
      </c>
      <c r="D145" t="s">
        <v>236</v>
      </c>
      <c r="E145">
        <v>2260.0695972140975</v>
      </c>
      <c r="F145">
        <v>1178.1175715724626</v>
      </c>
      <c r="G145">
        <v>697.71748583786643</v>
      </c>
      <c r="H145">
        <v>541.97721603453692</v>
      </c>
      <c r="I145">
        <v>155.74026980332951</v>
      </c>
      <c r="J145">
        <v>406.84743944708435</v>
      </c>
      <c r="K145">
        <v>73.552646287511891</v>
      </c>
      <c r="L145">
        <v>480.40008573459625</v>
      </c>
      <c r="M145">
        <v>330.84255020247076</v>
      </c>
      <c r="N145">
        <v>63.630444075770214</v>
      </c>
      <c r="O145">
        <v>400.07912642457097</v>
      </c>
      <c r="P145">
        <v>220.19270468585006</v>
      </c>
      <c r="Q145">
        <v>53.057766242031271</v>
      </c>
      <c r="R145">
        <v>0</v>
      </c>
    </row>
    <row r="146" spans="1:18" x14ac:dyDescent="0.25">
      <c r="A146" t="s">
        <v>1</v>
      </c>
      <c r="B146" t="s">
        <v>178</v>
      </c>
      <c r="C146" t="s">
        <v>165</v>
      </c>
      <c r="D146" t="s">
        <v>237</v>
      </c>
      <c r="E146">
        <v>8675.4553265216819</v>
      </c>
      <c r="F146">
        <v>5092.3932012325449</v>
      </c>
      <c r="G146">
        <v>2995.9711561176155</v>
      </c>
      <c r="H146">
        <v>2343.3267405329793</v>
      </c>
      <c r="I146">
        <v>652.64441558463602</v>
      </c>
      <c r="J146">
        <v>1546.2584638887047</v>
      </c>
      <c r="K146">
        <v>550.16358122622455</v>
      </c>
      <c r="L146">
        <v>2096.4220451149295</v>
      </c>
      <c r="M146">
        <v>1784.6525084547006</v>
      </c>
      <c r="N146">
        <v>83.525233966103087</v>
      </c>
      <c r="O146">
        <v>462.296817740812</v>
      </c>
      <c r="P146">
        <v>945.87170612813111</v>
      </c>
      <c r="Q146">
        <v>176.59536631721588</v>
      </c>
      <c r="R146">
        <v>70.82545531869917</v>
      </c>
    </row>
    <row r="147" spans="1:18" x14ac:dyDescent="0.25">
      <c r="A147" t="s">
        <v>1</v>
      </c>
      <c r="B147" t="s">
        <v>179</v>
      </c>
      <c r="C147" t="s">
        <v>165</v>
      </c>
      <c r="D147" t="s">
        <v>238</v>
      </c>
      <c r="E147">
        <v>8102.071261169408</v>
      </c>
      <c r="F147">
        <v>5606.8937805152345</v>
      </c>
      <c r="G147">
        <v>3584.851490741105</v>
      </c>
      <c r="H147">
        <v>2664.745309567526</v>
      </c>
      <c r="I147">
        <v>920.10618117357899</v>
      </c>
      <c r="J147">
        <v>1700.3441896968975</v>
      </c>
      <c r="K147">
        <v>321.69810007723231</v>
      </c>
      <c r="L147">
        <v>2022.0422897741298</v>
      </c>
      <c r="M147">
        <v>556.50851438293626</v>
      </c>
      <c r="N147">
        <v>68.225339653704623</v>
      </c>
      <c r="O147">
        <v>971.80749731056085</v>
      </c>
      <c r="P147">
        <v>847.7304118854878</v>
      </c>
      <c r="Q147">
        <v>50.905717421482755</v>
      </c>
      <c r="R147">
        <v>0</v>
      </c>
    </row>
    <row r="148" spans="1:18" x14ac:dyDescent="0.25">
      <c r="A148" t="s">
        <v>1</v>
      </c>
      <c r="B148" t="s">
        <v>180</v>
      </c>
      <c r="C148" t="s">
        <v>165</v>
      </c>
      <c r="D148" t="s">
        <v>239</v>
      </c>
      <c r="E148">
        <v>3124.7637010217727</v>
      </c>
      <c r="F148">
        <v>1764.6441406708568</v>
      </c>
      <c r="G148">
        <v>1248.4214414027342</v>
      </c>
      <c r="H148">
        <v>902.88048796428473</v>
      </c>
      <c r="I148">
        <v>345.54095343844955</v>
      </c>
      <c r="J148">
        <v>421.55687329087004</v>
      </c>
      <c r="K148">
        <v>94.665825977252553</v>
      </c>
      <c r="L148">
        <v>516.2226992681226</v>
      </c>
      <c r="M148">
        <v>394.39938952049005</v>
      </c>
      <c r="N148">
        <v>310.7572333235413</v>
      </c>
      <c r="O148">
        <v>330.43112842215015</v>
      </c>
      <c r="P148">
        <v>237.19920248694061</v>
      </c>
      <c r="Q148">
        <v>43.477952997503891</v>
      </c>
      <c r="R148">
        <v>30.571762562342574</v>
      </c>
    </row>
    <row r="149" spans="1:18" x14ac:dyDescent="0.25">
      <c r="A149" t="s">
        <v>1</v>
      </c>
      <c r="B149" t="s">
        <v>181</v>
      </c>
      <c r="C149" t="s">
        <v>165</v>
      </c>
      <c r="D149" t="s">
        <v>240</v>
      </c>
      <c r="E149">
        <v>1735.2128555341678</v>
      </c>
      <c r="F149">
        <v>783.93712318893483</v>
      </c>
      <c r="G149">
        <v>587.41316679683314</v>
      </c>
      <c r="H149">
        <v>459.96953906516558</v>
      </c>
      <c r="I149">
        <v>127.44362773166758</v>
      </c>
      <c r="J149">
        <v>151.48930379808743</v>
      </c>
      <c r="K149">
        <v>45.034652594014226</v>
      </c>
      <c r="L149">
        <v>196.52395639210167</v>
      </c>
      <c r="M149">
        <v>154.93536434607645</v>
      </c>
      <c r="N149">
        <v>175.52513003606873</v>
      </c>
      <c r="O149">
        <v>440.45868697868275</v>
      </c>
      <c r="P149">
        <v>141.35028252204697</v>
      </c>
      <c r="Q149">
        <v>24.486971577886251</v>
      </c>
      <c r="R149">
        <v>8.8081639981422875</v>
      </c>
    </row>
    <row r="150" spans="1:18" x14ac:dyDescent="0.25">
      <c r="A150" t="s">
        <v>1</v>
      </c>
      <c r="B150" t="s">
        <v>172</v>
      </c>
      <c r="C150" t="s">
        <v>165</v>
      </c>
      <c r="D150" t="s">
        <v>241</v>
      </c>
      <c r="E150">
        <v>3769.4649727773426</v>
      </c>
      <c r="F150">
        <v>2226.2673030564611</v>
      </c>
      <c r="G150">
        <v>1437.8953571671395</v>
      </c>
      <c r="H150">
        <v>1199.0743264574678</v>
      </c>
      <c r="I150">
        <v>238.82103070967176</v>
      </c>
      <c r="J150">
        <v>671.82302726760076</v>
      </c>
      <c r="K150">
        <v>116.54891862172099</v>
      </c>
      <c r="L150">
        <v>788.37194588932175</v>
      </c>
      <c r="M150">
        <v>910.7668513204859</v>
      </c>
      <c r="N150">
        <v>142.86565775496746</v>
      </c>
      <c r="O150">
        <v>257.20428026364675</v>
      </c>
      <c r="P150">
        <v>137.16441740958771</v>
      </c>
      <c r="Q150">
        <v>83.155794855308301</v>
      </c>
      <c r="R150">
        <v>7.6796551506558819</v>
      </c>
    </row>
    <row r="151" spans="1:18" x14ac:dyDescent="0.25">
      <c r="A151" t="s">
        <v>1</v>
      </c>
      <c r="B151" t="s">
        <v>173</v>
      </c>
      <c r="C151" t="s">
        <v>165</v>
      </c>
      <c r="D151" t="s">
        <v>242</v>
      </c>
      <c r="E151">
        <v>4365.7282864973185</v>
      </c>
      <c r="F151">
        <v>2385.073878511193</v>
      </c>
      <c r="G151">
        <v>1319.6194283717221</v>
      </c>
      <c r="H151">
        <v>933.40794037931664</v>
      </c>
      <c r="I151">
        <v>386.21148799240547</v>
      </c>
      <c r="J151">
        <v>824.52403400530966</v>
      </c>
      <c r="K151">
        <v>240.93041613416102</v>
      </c>
      <c r="L151">
        <v>1065.4544501394707</v>
      </c>
      <c r="M151">
        <v>929.75067865586743</v>
      </c>
      <c r="N151">
        <v>132.67057709726092</v>
      </c>
      <c r="O151">
        <v>335.27480440749116</v>
      </c>
      <c r="P151">
        <v>491.12437730017496</v>
      </c>
      <c r="Q151">
        <v>64.105677794965857</v>
      </c>
      <c r="R151">
        <v>5.5975223302209178</v>
      </c>
    </row>
    <row r="152" spans="1:18" x14ac:dyDescent="0.25">
      <c r="A152" t="s">
        <v>1</v>
      </c>
      <c r="B152" t="s">
        <v>174</v>
      </c>
      <c r="C152" t="s">
        <v>165</v>
      </c>
      <c r="D152" t="s">
        <v>243</v>
      </c>
      <c r="E152">
        <v>1367.0379552096301</v>
      </c>
      <c r="F152">
        <v>521.52063589016825</v>
      </c>
      <c r="G152">
        <v>450.11814528234754</v>
      </c>
      <c r="H152">
        <v>364.30832650484547</v>
      </c>
      <c r="I152">
        <v>85.809818777502073</v>
      </c>
      <c r="J152">
        <v>60.621792754563408</v>
      </c>
      <c r="K152">
        <v>10.780697853257301</v>
      </c>
      <c r="L152">
        <v>71.40249060782071</v>
      </c>
      <c r="M152">
        <v>84.446862202646784</v>
      </c>
      <c r="N152">
        <v>220.2793202634916</v>
      </c>
      <c r="O152">
        <v>399.47335406523689</v>
      </c>
      <c r="P152">
        <v>98.262343741027408</v>
      </c>
      <c r="Q152">
        <v>35.058680303873999</v>
      </c>
      <c r="R152">
        <v>0</v>
      </c>
    </row>
    <row r="153" spans="1:18" x14ac:dyDescent="0.25">
      <c r="A153" t="s">
        <v>1</v>
      </c>
      <c r="B153" t="s">
        <v>175</v>
      </c>
      <c r="C153" t="s">
        <v>165</v>
      </c>
      <c r="D153" t="s">
        <v>244</v>
      </c>
      <c r="E153">
        <v>3843.7989260308568</v>
      </c>
      <c r="F153">
        <v>2433.1400472459363</v>
      </c>
      <c r="G153">
        <v>1493.2390778844047</v>
      </c>
      <c r="H153">
        <v>1154.9810911789748</v>
      </c>
      <c r="I153">
        <v>338.25798670542997</v>
      </c>
      <c r="J153">
        <v>339.56596737106565</v>
      </c>
      <c r="K153">
        <v>600.3350019904658</v>
      </c>
      <c r="L153">
        <v>939.90096936153145</v>
      </c>
      <c r="M153">
        <v>363.33791817811709</v>
      </c>
      <c r="N153">
        <v>183.92051009070525</v>
      </c>
      <c r="O153">
        <v>626.94027871556204</v>
      </c>
      <c r="P153">
        <v>194.35194753953726</v>
      </c>
      <c r="Q153">
        <v>29.25679030810031</v>
      </c>
      <c r="R153">
        <v>0</v>
      </c>
    </row>
    <row r="154" spans="1:18" x14ac:dyDescent="0.25">
      <c r="A154" t="s">
        <v>1</v>
      </c>
      <c r="B154" t="s">
        <v>176</v>
      </c>
      <c r="C154" t="s">
        <v>165</v>
      </c>
      <c r="D154" t="s">
        <v>245</v>
      </c>
      <c r="E154">
        <v>6418.0337870096946</v>
      </c>
      <c r="F154">
        <v>5369.1970948209937</v>
      </c>
      <c r="G154">
        <v>2820.8928147071306</v>
      </c>
      <c r="H154">
        <v>2509.4664339548858</v>
      </c>
      <c r="I154">
        <v>311.42638075224465</v>
      </c>
      <c r="J154">
        <v>2087.42869048478</v>
      </c>
      <c r="K154">
        <v>460.87558962908321</v>
      </c>
      <c r="L154">
        <v>2548.3042801138631</v>
      </c>
      <c r="M154">
        <v>352.96480362074891</v>
      </c>
      <c r="N154">
        <v>0</v>
      </c>
      <c r="O154">
        <v>245.03707617340143</v>
      </c>
      <c r="P154">
        <v>383.15251394948041</v>
      </c>
      <c r="Q154">
        <v>30.378239455186087</v>
      </c>
      <c r="R154">
        <v>0</v>
      </c>
    </row>
    <row r="155" spans="1:18" x14ac:dyDescent="0.25">
      <c r="A155" t="s">
        <v>1</v>
      </c>
      <c r="B155" t="s">
        <v>166</v>
      </c>
      <c r="C155" t="s">
        <v>165</v>
      </c>
      <c r="D155" t="s">
        <v>246</v>
      </c>
      <c r="E155">
        <v>4081.8425098161429</v>
      </c>
      <c r="F155">
        <v>2075.779199215865</v>
      </c>
      <c r="G155">
        <v>1365.8969554573562</v>
      </c>
      <c r="H155">
        <v>1115.5401546723112</v>
      </c>
      <c r="I155">
        <v>250.35680078504487</v>
      </c>
      <c r="J155">
        <v>553.77190803945587</v>
      </c>
      <c r="K155">
        <v>156.11033571905315</v>
      </c>
      <c r="L155">
        <v>709.88224375850905</v>
      </c>
      <c r="M155">
        <v>653.0885210576954</v>
      </c>
      <c r="N155">
        <v>324.40034612723076</v>
      </c>
      <c r="O155">
        <v>468.73047010241521</v>
      </c>
      <c r="P155">
        <v>435.77288464753241</v>
      </c>
      <c r="Q155">
        <v>85.779256944179735</v>
      </c>
      <c r="R155">
        <v>0</v>
      </c>
    </row>
    <row r="156" spans="1:18" x14ac:dyDescent="0.25">
      <c r="A156" t="s">
        <v>1</v>
      </c>
      <c r="B156" t="s">
        <v>167</v>
      </c>
      <c r="C156" t="s">
        <v>165</v>
      </c>
      <c r="D156" t="s">
        <v>247</v>
      </c>
      <c r="E156">
        <v>2489.2372086467835</v>
      </c>
      <c r="F156">
        <v>1589.5501995377167</v>
      </c>
      <c r="G156">
        <v>1181.2139373030091</v>
      </c>
      <c r="H156">
        <v>840.98893646338456</v>
      </c>
      <c r="I156">
        <v>340.2250008396245</v>
      </c>
      <c r="J156">
        <v>387.18420445256731</v>
      </c>
      <c r="K156">
        <v>21.152057782140215</v>
      </c>
      <c r="L156">
        <v>408.33626223470753</v>
      </c>
      <c r="M156">
        <v>195.55676153632365</v>
      </c>
      <c r="N156">
        <v>181.65310119197338</v>
      </c>
      <c r="O156">
        <v>299.94597980473935</v>
      </c>
      <c r="P156">
        <v>165.30956204476377</v>
      </c>
      <c r="Q156">
        <v>15.907088106831512</v>
      </c>
      <c r="R156">
        <v>23.489224091461736</v>
      </c>
    </row>
    <row r="157" spans="1:18" x14ac:dyDescent="0.25">
      <c r="A157" t="s">
        <v>1</v>
      </c>
      <c r="B157" t="s">
        <v>168</v>
      </c>
      <c r="C157" t="s">
        <v>165</v>
      </c>
      <c r="D157" t="s">
        <v>248</v>
      </c>
      <c r="E157">
        <v>3961.2968747580289</v>
      </c>
      <c r="F157">
        <v>2214.5760921461665</v>
      </c>
      <c r="G157">
        <v>1597.5444444717791</v>
      </c>
      <c r="H157">
        <v>1291.5410655039357</v>
      </c>
      <c r="I157">
        <v>306.00337896784345</v>
      </c>
      <c r="J157">
        <v>546.31619555064265</v>
      </c>
      <c r="K157">
        <v>70.715452123744853</v>
      </c>
      <c r="L157">
        <v>617.0316476743875</v>
      </c>
      <c r="M157">
        <v>605.32651418171872</v>
      </c>
      <c r="N157">
        <v>338.64130386734769</v>
      </c>
      <c r="O157">
        <v>444.58095215120852</v>
      </c>
      <c r="P157">
        <v>273.11819209992382</v>
      </c>
      <c r="Q157">
        <v>54.386332078371673</v>
      </c>
      <c r="R157">
        <v>0</v>
      </c>
    </row>
    <row r="158" spans="1:18" x14ac:dyDescent="0.25">
      <c r="A158" t="s">
        <v>1</v>
      </c>
      <c r="B158" t="s">
        <v>169</v>
      </c>
      <c r="C158" t="s">
        <v>165</v>
      </c>
      <c r="D158" t="s">
        <v>249</v>
      </c>
      <c r="E158">
        <v>1185.9315539353213</v>
      </c>
      <c r="F158">
        <v>197.89727717398125</v>
      </c>
      <c r="G158">
        <v>149.95176692560131</v>
      </c>
      <c r="H158">
        <v>130.54480197751693</v>
      </c>
      <c r="I158">
        <v>19.40696494808439</v>
      </c>
      <c r="J158">
        <v>32.940867242856143</v>
      </c>
      <c r="K158">
        <v>15.004643005523814</v>
      </c>
      <c r="L158">
        <v>47.945510248379961</v>
      </c>
      <c r="M158">
        <v>172.97777213713093</v>
      </c>
      <c r="N158">
        <v>0</v>
      </c>
      <c r="O158">
        <v>591.77598618073705</v>
      </c>
      <c r="P158">
        <v>187.72584596767669</v>
      </c>
      <c r="Q158">
        <v>35.161350325860646</v>
      </c>
      <c r="R158">
        <v>0</v>
      </c>
    </row>
    <row r="159" spans="1:18" x14ac:dyDescent="0.25">
      <c r="A159" t="s">
        <v>1</v>
      </c>
      <c r="B159" t="s">
        <v>170</v>
      </c>
      <c r="C159" t="s">
        <v>165</v>
      </c>
      <c r="D159" t="s">
        <v>250</v>
      </c>
      <c r="E159">
        <v>7759.4877421814144</v>
      </c>
      <c r="F159">
        <v>4931.6328132192084</v>
      </c>
      <c r="G159">
        <v>2864.4800727696656</v>
      </c>
      <c r="H159">
        <v>2025.4298852714915</v>
      </c>
      <c r="I159">
        <v>839.05018749817418</v>
      </c>
      <c r="J159">
        <v>1890.3554996316154</v>
      </c>
      <c r="K159">
        <v>176.79724081792787</v>
      </c>
      <c r="L159">
        <v>2067.1527404495432</v>
      </c>
      <c r="M159">
        <v>995.40729684372684</v>
      </c>
      <c r="N159">
        <v>412.38670941183449</v>
      </c>
      <c r="O159">
        <v>649.55893930405034</v>
      </c>
      <c r="P159">
        <v>640.14345763913889</v>
      </c>
      <c r="Q159">
        <v>130.35852576345479</v>
      </c>
      <c r="R159">
        <v>0</v>
      </c>
    </row>
    <row r="160" spans="1:18" x14ac:dyDescent="0.25">
      <c r="A160" t="s">
        <v>1</v>
      </c>
      <c r="B160" t="s">
        <v>171</v>
      </c>
      <c r="C160" t="s">
        <v>165</v>
      </c>
      <c r="D160" t="s">
        <v>251</v>
      </c>
      <c r="E160">
        <v>5874.042230025093</v>
      </c>
      <c r="F160">
        <v>3611.1692174126715</v>
      </c>
      <c r="G160">
        <v>1927.351254838869</v>
      </c>
      <c r="H160">
        <v>1395.5211701812862</v>
      </c>
      <c r="I160">
        <v>531.83008465758269</v>
      </c>
      <c r="J160">
        <v>1177.9331197162055</v>
      </c>
      <c r="K160">
        <v>505.88484285759699</v>
      </c>
      <c r="L160">
        <v>1683.8179625738026</v>
      </c>
      <c r="M160">
        <v>1143.1150819956251</v>
      </c>
      <c r="N160">
        <v>232.36970019113414</v>
      </c>
      <c r="O160">
        <v>267.63765592966809</v>
      </c>
      <c r="P160">
        <v>466.64529501326416</v>
      </c>
      <c r="Q160">
        <v>86.720228924311655</v>
      </c>
      <c r="R160">
        <v>23.187378293264498</v>
      </c>
    </row>
    <row r="162" spans="1:17" x14ac:dyDescent="0.25">
      <c r="E162" s="11" t="s">
        <v>305</v>
      </c>
    </row>
    <row r="163" spans="1:17" x14ac:dyDescent="0.25">
      <c r="A163" t="s">
        <v>0</v>
      </c>
      <c r="B163" t="s">
        <v>2</v>
      </c>
      <c r="C163" t="s">
        <v>163</v>
      </c>
      <c r="D163" t="s">
        <v>3</v>
      </c>
      <c r="E163" t="s">
        <v>304</v>
      </c>
      <c r="F163" t="s">
        <v>292</v>
      </c>
      <c r="G163" t="s">
        <v>293</v>
      </c>
      <c r="H163" t="s">
        <v>294</v>
      </c>
      <c r="I163" t="s">
        <v>295</v>
      </c>
      <c r="J163" t="s">
        <v>296</v>
      </c>
      <c r="K163" t="s">
        <v>297</v>
      </c>
      <c r="L163" t="s">
        <v>298</v>
      </c>
      <c r="M163" t="s">
        <v>299</v>
      </c>
      <c r="N163" t="s">
        <v>300</v>
      </c>
      <c r="O163" t="s">
        <v>301</v>
      </c>
      <c r="P163" t="s">
        <v>302</v>
      </c>
      <c r="Q163" t="s">
        <v>303</v>
      </c>
    </row>
    <row r="164" spans="1:17" x14ac:dyDescent="0.25">
      <c r="A164" t="s">
        <v>1</v>
      </c>
      <c r="B164" t="s">
        <v>182</v>
      </c>
      <c r="C164" t="s">
        <v>165</v>
      </c>
      <c r="D164" t="s">
        <v>233</v>
      </c>
      <c r="E164">
        <v>68.836785520653265</v>
      </c>
      <c r="F164">
        <v>44.957769006692949</v>
      </c>
      <c r="G164">
        <v>37.672252405381037</v>
      </c>
      <c r="H164">
        <v>7.2855166013119144</v>
      </c>
      <c r="I164">
        <v>18.211718708269096</v>
      </c>
      <c r="J164">
        <v>5.6672978056912253</v>
      </c>
      <c r="K164">
        <v>23.879016513960323</v>
      </c>
      <c r="L164">
        <v>10.809798167498997</v>
      </c>
      <c r="M164">
        <v>0</v>
      </c>
      <c r="N164">
        <v>7.4522009575232584</v>
      </c>
      <c r="O164">
        <v>8.6575041939664565</v>
      </c>
      <c r="P164">
        <v>1.1836823507370138</v>
      </c>
      <c r="Q164">
        <v>2.6743335111485944</v>
      </c>
    </row>
    <row r="165" spans="1:17" x14ac:dyDescent="0.25">
      <c r="A165" t="s">
        <v>1</v>
      </c>
      <c r="B165" t="s">
        <v>183</v>
      </c>
      <c r="C165" t="s">
        <v>165</v>
      </c>
      <c r="D165" t="s">
        <v>234</v>
      </c>
      <c r="E165">
        <v>64.986347628142425</v>
      </c>
      <c r="F165">
        <v>25.872658761575902</v>
      </c>
      <c r="G165">
        <v>20.403805768542767</v>
      </c>
      <c r="H165">
        <v>5.468852993033134</v>
      </c>
      <c r="I165">
        <v>31.483251487544027</v>
      </c>
      <c r="J165">
        <v>7.6304373790225002</v>
      </c>
      <c r="K165">
        <v>39.113688866566527</v>
      </c>
      <c r="L165">
        <v>18.8212312699786</v>
      </c>
      <c r="M165">
        <v>0</v>
      </c>
      <c r="N165">
        <v>5.1415768383143927</v>
      </c>
      <c r="O165">
        <v>9.4467423290994574</v>
      </c>
      <c r="P165">
        <v>1.168443361417167</v>
      </c>
      <c r="Q165">
        <v>0</v>
      </c>
    </row>
    <row r="166" spans="1:17" x14ac:dyDescent="0.25">
      <c r="A166" t="s">
        <v>1</v>
      </c>
      <c r="B166" t="s">
        <v>184</v>
      </c>
      <c r="C166" t="s">
        <v>165</v>
      </c>
      <c r="D166" t="s">
        <v>235</v>
      </c>
      <c r="E166">
        <v>43.440722064511256</v>
      </c>
      <c r="F166">
        <v>34.06830090721288</v>
      </c>
      <c r="G166">
        <v>29.107726001060328</v>
      </c>
      <c r="H166">
        <v>4.9605749061525506</v>
      </c>
      <c r="I166">
        <v>7.4404421841757395</v>
      </c>
      <c r="J166">
        <v>1.9319789731226347</v>
      </c>
      <c r="K166">
        <v>9.3724211572983744</v>
      </c>
      <c r="L166">
        <v>8.945471441692078</v>
      </c>
      <c r="M166">
        <v>10.108454888083559</v>
      </c>
      <c r="N166">
        <v>25.819120072848971</v>
      </c>
      <c r="O166">
        <v>8.1486336378472366</v>
      </c>
      <c r="P166">
        <v>3.1494616363938945</v>
      </c>
      <c r="Q166">
        <v>0.38813625862301182</v>
      </c>
    </row>
    <row r="167" spans="1:17" x14ac:dyDescent="0.25">
      <c r="A167" t="s">
        <v>1</v>
      </c>
      <c r="B167" t="s">
        <v>186</v>
      </c>
      <c r="C167" t="s">
        <v>164</v>
      </c>
      <c r="D167" t="s">
        <v>26</v>
      </c>
      <c r="E167">
        <v>64.783274791045613</v>
      </c>
      <c r="F167">
        <v>33.945618756637693</v>
      </c>
      <c r="G167">
        <v>26.16304270562032</v>
      </c>
      <c r="H167">
        <v>7.7825760510173714</v>
      </c>
      <c r="I167">
        <v>24.494200091449496</v>
      </c>
      <c r="J167">
        <v>6.3434559429584283</v>
      </c>
      <c r="K167">
        <v>30.837656034407924</v>
      </c>
      <c r="L167">
        <v>21.333772483632067</v>
      </c>
      <c r="M167">
        <v>3.2337521224238519</v>
      </c>
      <c r="N167">
        <v>3.004818480303761</v>
      </c>
      <c r="O167">
        <v>4.4095344370766947</v>
      </c>
      <c r="P167">
        <v>2.1606616452816563</v>
      </c>
      <c r="Q167">
        <v>0.83379334766906377</v>
      </c>
    </row>
    <row r="168" spans="1:17" x14ac:dyDescent="0.25">
      <c r="A168" t="s">
        <v>1</v>
      </c>
      <c r="B168" t="s">
        <v>177</v>
      </c>
      <c r="C168" t="s">
        <v>165</v>
      </c>
      <c r="D168" t="s">
        <v>236</v>
      </c>
      <c r="E168">
        <v>52.127490809339839</v>
      </c>
      <c r="F168">
        <v>30.871504430567818</v>
      </c>
      <c r="G168">
        <v>23.98055425826761</v>
      </c>
      <c r="H168">
        <v>6.8909501723002098</v>
      </c>
      <c r="I168">
        <v>18.001544728914094</v>
      </c>
      <c r="J168">
        <v>3.2544416498579274</v>
      </c>
      <c r="K168">
        <v>21.255986378772022</v>
      </c>
      <c r="L168">
        <v>14.638600094894771</v>
      </c>
      <c r="M168">
        <v>2.8154196735447909</v>
      </c>
      <c r="N168">
        <v>17.702071074171052</v>
      </c>
      <c r="O168">
        <v>9.7427400004527875</v>
      </c>
      <c r="P168">
        <v>2.3476164763878766</v>
      </c>
      <c r="Q168">
        <v>0</v>
      </c>
    </row>
    <row r="169" spans="1:17" x14ac:dyDescent="0.25">
      <c r="A169" t="s">
        <v>1</v>
      </c>
      <c r="B169" t="s">
        <v>178</v>
      </c>
      <c r="C169" t="s">
        <v>165</v>
      </c>
      <c r="D169" t="s">
        <v>237</v>
      </c>
      <c r="E169">
        <v>58.698857979991217</v>
      </c>
      <c r="F169">
        <v>34.53387797362808</v>
      </c>
      <c r="G169">
        <v>27.010994262966342</v>
      </c>
      <c r="H169">
        <v>7.5228837106617412</v>
      </c>
      <c r="I169">
        <v>17.823369560346272</v>
      </c>
      <c r="J169">
        <v>6.3416104460168548</v>
      </c>
      <c r="K169">
        <v>24.164980006363127</v>
      </c>
      <c r="L169">
        <v>20.571283480635884</v>
      </c>
      <c r="M169">
        <v>0.96277637106560388</v>
      </c>
      <c r="N169">
        <v>5.3287902518214487</v>
      </c>
      <c r="O169">
        <v>10.902847983511741</v>
      </c>
      <c r="P169">
        <v>2.0355746144798563</v>
      </c>
      <c r="Q169">
        <v>0.81638891162495075</v>
      </c>
    </row>
    <row r="170" spans="1:17" x14ac:dyDescent="0.25">
      <c r="A170" t="s">
        <v>1</v>
      </c>
      <c r="B170" t="s">
        <v>179</v>
      </c>
      <c r="C170" t="s">
        <v>165</v>
      </c>
      <c r="D170" t="s">
        <v>238</v>
      </c>
      <c r="E170">
        <v>69.203214829610943</v>
      </c>
      <c r="F170">
        <v>44.246111582875507</v>
      </c>
      <c r="G170">
        <v>32.88967998021424</v>
      </c>
      <c r="H170">
        <v>11.356431602661269</v>
      </c>
      <c r="I170">
        <v>20.986537082759245</v>
      </c>
      <c r="J170">
        <v>3.9705661639762004</v>
      </c>
      <c r="K170">
        <v>24.957103246735446</v>
      </c>
      <c r="L170">
        <v>6.868719077430244</v>
      </c>
      <c r="M170">
        <v>0.84207281637581344</v>
      </c>
      <c r="N170">
        <v>11.994556280541719</v>
      </c>
      <c r="O170">
        <v>10.46313201351837</v>
      </c>
      <c r="P170">
        <v>0.62830498252289269</v>
      </c>
      <c r="Q170">
        <v>0</v>
      </c>
    </row>
    <row r="171" spans="1:17" x14ac:dyDescent="0.25">
      <c r="A171" t="s">
        <v>1</v>
      </c>
      <c r="B171" t="s">
        <v>180</v>
      </c>
      <c r="C171" t="s">
        <v>165</v>
      </c>
      <c r="D171" t="s">
        <v>239</v>
      </c>
      <c r="E171">
        <v>56.472882736503635</v>
      </c>
      <c r="F171">
        <v>39.952507160605791</v>
      </c>
      <c r="G171">
        <v>28.894360481371763</v>
      </c>
      <c r="H171">
        <v>11.058146679234031</v>
      </c>
      <c r="I171">
        <v>13.490840064259077</v>
      </c>
      <c r="J171">
        <v>3.029535511638771</v>
      </c>
      <c r="K171">
        <v>16.520375575897848</v>
      </c>
      <c r="L171">
        <v>12.621734865632387</v>
      </c>
      <c r="M171">
        <v>9.9449834629711749</v>
      </c>
      <c r="N171">
        <v>10.57459571468082</v>
      </c>
      <c r="O171">
        <v>7.5909484742599371</v>
      </c>
      <c r="P171">
        <v>1.3913997075454683</v>
      </c>
      <c r="Q171">
        <v>0.97837038212988237</v>
      </c>
    </row>
    <row r="172" spans="1:17" x14ac:dyDescent="0.25">
      <c r="A172" t="s">
        <v>1</v>
      </c>
      <c r="B172" t="s">
        <v>181</v>
      </c>
      <c r="C172" t="s">
        <v>165</v>
      </c>
      <c r="D172" t="s">
        <v>240</v>
      </c>
      <c r="E172">
        <v>45.178153255878669</v>
      </c>
      <c r="F172">
        <v>33.85251353592605</v>
      </c>
      <c r="G172">
        <v>26.507960542026332</v>
      </c>
      <c r="H172">
        <v>7.3445529938997218</v>
      </c>
      <c r="I172">
        <v>8.7303009146651913</v>
      </c>
      <c r="J172">
        <v>2.5953388052874216</v>
      </c>
      <c r="K172">
        <v>11.325639719952612</v>
      </c>
      <c r="L172">
        <v>8.9288967547662139</v>
      </c>
      <c r="M172">
        <v>10.115481191616407</v>
      </c>
      <c r="N172">
        <v>25.383553699127702</v>
      </c>
      <c r="O172">
        <v>8.1459909699973778</v>
      </c>
      <c r="P172">
        <v>1.4111797005070126</v>
      </c>
      <c r="Q172">
        <v>0.50761288276825167</v>
      </c>
    </row>
    <row r="173" spans="1:17" x14ac:dyDescent="0.25">
      <c r="A173" t="s">
        <v>1</v>
      </c>
      <c r="B173" t="s">
        <v>172</v>
      </c>
      <c r="C173" t="s">
        <v>165</v>
      </c>
      <c r="D173" t="s">
        <v>241</v>
      </c>
      <c r="E173">
        <v>59.060564805199576</v>
      </c>
      <c r="F173">
        <v>38.145873951647253</v>
      </c>
      <c r="G173">
        <v>31.810199461118472</v>
      </c>
      <c r="H173">
        <v>6.3356744905287812</v>
      </c>
      <c r="I173">
        <v>17.822768804576565</v>
      </c>
      <c r="J173">
        <v>3.0919220489757651</v>
      </c>
      <c r="K173">
        <v>20.914690853552329</v>
      </c>
      <c r="L173">
        <v>24.161700875268586</v>
      </c>
      <c r="M173">
        <v>3.7900778701149198</v>
      </c>
      <c r="N173">
        <v>6.8233630534080438</v>
      </c>
      <c r="O173">
        <v>3.6388298710871148</v>
      </c>
      <c r="P173">
        <v>2.206037075708362</v>
      </c>
      <c r="Q173">
        <v>0.20373329387903849</v>
      </c>
    </row>
    <row r="174" spans="1:17" x14ac:dyDescent="0.25">
      <c r="A174" t="s">
        <v>1</v>
      </c>
      <c r="B174" t="s">
        <v>173</v>
      </c>
      <c r="C174" t="s">
        <v>165</v>
      </c>
      <c r="D174" t="s">
        <v>242</v>
      </c>
      <c r="E174">
        <v>54.631752642232556</v>
      </c>
      <c r="F174">
        <v>30.226787875304769</v>
      </c>
      <c r="G174">
        <v>21.380348916038525</v>
      </c>
      <c r="H174">
        <v>8.8464389592662442</v>
      </c>
      <c r="I174">
        <v>18.886288378401034</v>
      </c>
      <c r="J174">
        <v>5.5186763885267505</v>
      </c>
      <c r="K174">
        <v>24.404964766927783</v>
      </c>
      <c r="L174">
        <v>21.296576828463564</v>
      </c>
      <c r="M174">
        <v>3.0389105411712252</v>
      </c>
      <c r="N174">
        <v>7.679699294261086</v>
      </c>
      <c r="O174">
        <v>11.249540628058888</v>
      </c>
      <c r="P174">
        <v>1.4683845074196931</v>
      </c>
      <c r="Q174">
        <v>0.12821508721771332</v>
      </c>
    </row>
    <row r="175" spans="1:17" x14ac:dyDescent="0.25">
      <c r="A175" t="s">
        <v>1</v>
      </c>
      <c r="B175" t="s">
        <v>174</v>
      </c>
      <c r="C175" t="s">
        <v>165</v>
      </c>
      <c r="D175" t="s">
        <v>243</v>
      </c>
      <c r="E175">
        <v>38.14968223103908</v>
      </c>
      <c r="F175">
        <v>32.926528745379542</v>
      </c>
      <c r="G175">
        <v>26.649466835687104</v>
      </c>
      <c r="H175">
        <v>6.2770619096924385</v>
      </c>
      <c r="I175">
        <v>4.4345361826670926</v>
      </c>
      <c r="J175">
        <v>0.78861730299244848</v>
      </c>
      <c r="K175">
        <v>5.223153485659541</v>
      </c>
      <c r="L175">
        <v>6.177360466169147</v>
      </c>
      <c r="M175">
        <v>16.113621382934653</v>
      </c>
      <c r="N175">
        <v>29.221818790245596</v>
      </c>
      <c r="O175">
        <v>7.1879748010331754</v>
      </c>
      <c r="P175">
        <v>2.564572561447124</v>
      </c>
      <c r="Q175">
        <v>0</v>
      </c>
    </row>
    <row r="176" spans="1:17" x14ac:dyDescent="0.25">
      <c r="A176" t="s">
        <v>1</v>
      </c>
      <c r="B176" t="s">
        <v>175</v>
      </c>
      <c r="C176" t="s">
        <v>165</v>
      </c>
      <c r="D176" t="s">
        <v>244</v>
      </c>
      <c r="E176">
        <v>63.30039874792358</v>
      </c>
      <c r="F176">
        <v>38.848001849730935</v>
      </c>
      <c r="G176">
        <v>30.047906079510234</v>
      </c>
      <c r="H176">
        <v>8.8000957702206968</v>
      </c>
      <c r="I176">
        <v>8.8341241023682961</v>
      </c>
      <c r="J176">
        <v>15.618272795824348</v>
      </c>
      <c r="K176">
        <v>24.452396898192646</v>
      </c>
      <c r="L176">
        <v>9.4525734870659122</v>
      </c>
      <c r="M176">
        <v>4.7848629345610263</v>
      </c>
      <c r="N176">
        <v>16.310433786476615</v>
      </c>
      <c r="O176">
        <v>5.0562464707337575</v>
      </c>
      <c r="P176">
        <v>0.76114257980479605</v>
      </c>
      <c r="Q176">
        <v>0</v>
      </c>
    </row>
    <row r="177" spans="1:17" x14ac:dyDescent="0.25">
      <c r="A177" t="s">
        <v>1</v>
      </c>
      <c r="B177" t="s">
        <v>176</v>
      </c>
      <c r="C177" t="s">
        <v>165</v>
      </c>
      <c r="D177" t="s">
        <v>245</v>
      </c>
      <c r="E177">
        <v>83.657974903286117</v>
      </c>
      <c r="F177">
        <v>43.952601502608282</v>
      </c>
      <c r="G177">
        <v>39.10023719467052</v>
      </c>
      <c r="H177">
        <v>4.8523643079377612</v>
      </c>
      <c r="I177">
        <v>32.524426635300713</v>
      </c>
      <c r="J177">
        <v>7.1809467653771177</v>
      </c>
      <c r="K177">
        <v>39.705373400677828</v>
      </c>
      <c r="L177">
        <v>5.4995784586731373</v>
      </c>
      <c r="M177">
        <v>0</v>
      </c>
      <c r="N177">
        <v>3.817946185783009</v>
      </c>
      <c r="O177">
        <v>5.9699360686600516</v>
      </c>
      <c r="P177">
        <v>0.47332626258017857</v>
      </c>
      <c r="Q177">
        <v>0</v>
      </c>
    </row>
    <row r="178" spans="1:17" x14ac:dyDescent="0.25">
      <c r="A178" t="s">
        <v>1</v>
      </c>
      <c r="B178" t="s">
        <v>166</v>
      </c>
      <c r="C178" t="s">
        <v>165</v>
      </c>
      <c r="D178" t="s">
        <v>246</v>
      </c>
      <c r="E178">
        <v>50.853975728460036</v>
      </c>
      <c r="F178">
        <v>33.462754924341255</v>
      </c>
      <c r="G178">
        <v>27.329328654636363</v>
      </c>
      <c r="H178">
        <v>6.133426269704894</v>
      </c>
      <c r="I178">
        <v>13.566714215644721</v>
      </c>
      <c r="J178">
        <v>3.8245065884740561</v>
      </c>
      <c r="K178">
        <v>17.391220804118777</v>
      </c>
      <c r="L178">
        <v>15.999846135345194</v>
      </c>
      <c r="M178">
        <v>7.9473998653084399</v>
      </c>
      <c r="N178">
        <v>11.483306104417244</v>
      </c>
      <c r="O178">
        <v>10.675886774160741</v>
      </c>
      <c r="P178">
        <v>2.101483747545259</v>
      </c>
      <c r="Q178">
        <v>0</v>
      </c>
    </row>
    <row r="179" spans="1:17" x14ac:dyDescent="0.25">
      <c r="A179" t="s">
        <v>1</v>
      </c>
      <c r="B179" t="s">
        <v>167</v>
      </c>
      <c r="C179" t="s">
        <v>165</v>
      </c>
      <c r="D179" t="s">
        <v>247</v>
      </c>
      <c r="E179">
        <v>63.856919461759091</v>
      </c>
      <c r="F179">
        <v>47.452847530957037</v>
      </c>
      <c r="G179">
        <v>33.78500584605068</v>
      </c>
      <c r="H179">
        <v>13.667841684906357</v>
      </c>
      <c r="I179">
        <v>15.554331387447446</v>
      </c>
      <c r="J179">
        <v>0.84974054335460636</v>
      </c>
      <c r="K179">
        <v>16.404071930802054</v>
      </c>
      <c r="L179">
        <v>7.8560918524367374</v>
      </c>
      <c r="M179">
        <v>7.2975408113365337</v>
      </c>
      <c r="N179">
        <v>12.049714617908917</v>
      </c>
      <c r="O179">
        <v>6.6409726429660161</v>
      </c>
      <c r="P179">
        <v>0.63903464288479905</v>
      </c>
      <c r="Q179">
        <v>0.94363140683692059</v>
      </c>
    </row>
    <row r="180" spans="1:17" x14ac:dyDescent="0.25">
      <c r="A180" t="s">
        <v>1</v>
      </c>
      <c r="B180" t="s">
        <v>168</v>
      </c>
      <c r="C180" t="s">
        <v>165</v>
      </c>
      <c r="D180" t="s">
        <v>248</v>
      </c>
      <c r="E180">
        <v>55.90533005132167</v>
      </c>
      <c r="F180">
        <v>40.328823993262645</v>
      </c>
      <c r="G180">
        <v>32.603995770522197</v>
      </c>
      <c r="H180">
        <v>7.7248282227404461</v>
      </c>
      <c r="I180">
        <v>13.79134694579067</v>
      </c>
      <c r="J180">
        <v>1.7851591122683634</v>
      </c>
      <c r="K180">
        <v>15.576506058059033</v>
      </c>
      <c r="L180">
        <v>15.281018649194131</v>
      </c>
      <c r="M180">
        <v>8.5487484168434911</v>
      </c>
      <c r="N180">
        <v>11.223116221966203</v>
      </c>
      <c r="O180">
        <v>6.8946660837331697</v>
      </c>
      <c r="P180">
        <v>1.3729425942531459</v>
      </c>
      <c r="Q180">
        <v>0</v>
      </c>
    </row>
    <row r="181" spans="1:17" x14ac:dyDescent="0.25">
      <c r="A181" t="s">
        <v>1</v>
      </c>
      <c r="B181" t="s">
        <v>169</v>
      </c>
      <c r="C181" t="s">
        <v>165</v>
      </c>
      <c r="D181" t="s">
        <v>249</v>
      </c>
      <c r="E181">
        <v>16.687074099452982</v>
      </c>
      <c r="F181">
        <v>12.644217655564583</v>
      </c>
      <c r="G181">
        <v>11.007785528964568</v>
      </c>
      <c r="H181">
        <v>1.6364321266000157</v>
      </c>
      <c r="I181">
        <v>2.7776364608519963</v>
      </c>
      <c r="J181">
        <v>1.2652199830364024</v>
      </c>
      <c r="K181">
        <v>4.0428564438883985</v>
      </c>
      <c r="L181">
        <v>14.585814127563456</v>
      </c>
      <c r="M181">
        <v>0</v>
      </c>
      <c r="N181">
        <v>49.899674582148066</v>
      </c>
      <c r="O181">
        <v>15.829399710694849</v>
      </c>
      <c r="P181">
        <v>2.9648718097754814</v>
      </c>
      <c r="Q181">
        <v>0</v>
      </c>
    </row>
    <row r="182" spans="1:17" x14ac:dyDescent="0.25">
      <c r="A182" t="s">
        <v>1</v>
      </c>
      <c r="B182" t="s">
        <v>170</v>
      </c>
      <c r="C182" t="s">
        <v>165</v>
      </c>
      <c r="D182" t="s">
        <v>250</v>
      </c>
      <c r="E182">
        <v>63.556164750545577</v>
      </c>
      <c r="F182">
        <v>36.915839910385351</v>
      </c>
      <c r="G182">
        <v>26.102623685595063</v>
      </c>
      <c r="H182">
        <v>10.813216224790287</v>
      </c>
      <c r="I182">
        <v>24.361859473730959</v>
      </c>
      <c r="J182">
        <v>2.2784653664292676</v>
      </c>
      <c r="K182">
        <v>26.640324840160226</v>
      </c>
      <c r="L182">
        <v>12.82826044601611</v>
      </c>
      <c r="M182">
        <v>5.3146125506462978</v>
      </c>
      <c r="N182">
        <v>8.3711574898556478</v>
      </c>
      <c r="O182">
        <v>8.2498159531749735</v>
      </c>
      <c r="P182">
        <v>1.6799888097613938</v>
      </c>
      <c r="Q182">
        <v>0</v>
      </c>
    </row>
    <row r="183" spans="1:17" x14ac:dyDescent="0.25">
      <c r="A183" t="s">
        <v>1</v>
      </c>
      <c r="B183" t="s">
        <v>171</v>
      </c>
      <c r="C183" t="s">
        <v>165</v>
      </c>
      <c r="D183" t="s">
        <v>251</v>
      </c>
      <c r="E183">
        <v>61.476732308021639</v>
      </c>
      <c r="F183">
        <v>32.81132786188082</v>
      </c>
      <c r="G183">
        <v>23.757424879380288</v>
      </c>
      <c r="H183">
        <v>9.0539029825005315</v>
      </c>
      <c r="I183">
        <v>20.053194607543254</v>
      </c>
      <c r="J183">
        <v>8.6122098385975683</v>
      </c>
      <c r="K183">
        <v>28.665404446140823</v>
      </c>
      <c r="L183">
        <v>19.460450525067845</v>
      </c>
      <c r="M183">
        <v>3.9558738444776469</v>
      </c>
      <c r="N183">
        <v>4.5562773546577784</v>
      </c>
      <c r="O183">
        <v>7.9441937381384946</v>
      </c>
      <c r="P183">
        <v>1.4763296811357993</v>
      </c>
      <c r="Q183">
        <v>0.39474313233130176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79"/>
  <sheetViews>
    <sheetView workbookViewId="0">
      <selection activeCell="C92" sqref="C92"/>
    </sheetView>
  </sheetViews>
  <sheetFormatPr defaultRowHeight="15" x14ac:dyDescent="0.25"/>
  <cols>
    <col min="1" max="1" width="10.5703125" bestFit="1" customWidth="1"/>
    <col min="2" max="2" width="15.140625" bestFit="1" customWidth="1"/>
    <col min="3" max="3" width="14.42578125" customWidth="1"/>
    <col min="4" max="4" width="12.28515625" bestFit="1" customWidth="1"/>
  </cols>
  <sheetData>
    <row r="1" spans="1:73" x14ac:dyDescent="0.25">
      <c r="A1" t="s">
        <v>0</v>
      </c>
      <c r="B1" t="s">
        <v>2</v>
      </c>
      <c r="C1" t="s">
        <v>484</v>
      </c>
      <c r="D1" t="s">
        <v>485</v>
      </c>
      <c r="E1" t="s">
        <v>486</v>
      </c>
      <c r="F1" t="s">
        <v>487</v>
      </c>
      <c r="G1" t="s">
        <v>134</v>
      </c>
      <c r="H1" t="s">
        <v>488</v>
      </c>
      <c r="I1" t="s">
        <v>487</v>
      </c>
      <c r="J1" t="s">
        <v>489</v>
      </c>
      <c r="K1" t="s">
        <v>490</v>
      </c>
      <c r="L1" t="s">
        <v>491</v>
      </c>
      <c r="M1" t="s">
        <v>492</v>
      </c>
      <c r="N1" t="s">
        <v>493</v>
      </c>
      <c r="O1" t="s">
        <v>494</v>
      </c>
      <c r="P1" t="s">
        <v>495</v>
      </c>
      <c r="Q1" t="s">
        <v>496</v>
      </c>
      <c r="R1" t="s">
        <v>497</v>
      </c>
      <c r="S1" t="s">
        <v>498</v>
      </c>
      <c r="T1" t="s">
        <v>499</v>
      </c>
      <c r="U1" t="s">
        <v>500</v>
      </c>
      <c r="V1" t="s">
        <v>501</v>
      </c>
      <c r="W1" t="s">
        <v>717</v>
      </c>
      <c r="X1" t="s">
        <v>718</v>
      </c>
      <c r="Y1" t="s">
        <v>719</v>
      </c>
      <c r="Z1" t="s">
        <v>720</v>
      </c>
      <c r="AA1" t="s">
        <v>721</v>
      </c>
      <c r="AB1" t="s">
        <v>722</v>
      </c>
      <c r="AC1" t="s">
        <v>723</v>
      </c>
      <c r="AD1" t="s">
        <v>724</v>
      </c>
      <c r="AE1" t="s">
        <v>725</v>
      </c>
      <c r="AF1" t="s">
        <v>726</v>
      </c>
      <c r="AG1" t="s">
        <v>727</v>
      </c>
      <c r="AH1" t="s">
        <v>728</v>
      </c>
      <c r="AI1" t="s">
        <v>729</v>
      </c>
      <c r="AJ1" t="s">
        <v>730</v>
      </c>
      <c r="AK1" t="s">
        <v>731</v>
      </c>
      <c r="AL1" t="s">
        <v>732</v>
      </c>
      <c r="AM1" t="s">
        <v>733</v>
      </c>
      <c r="AN1" t="s">
        <v>734</v>
      </c>
      <c r="AO1" t="s">
        <v>735</v>
      </c>
      <c r="AP1" t="s">
        <v>736</v>
      </c>
      <c r="AQ1" t="s">
        <v>737</v>
      </c>
      <c r="AR1" t="s">
        <v>738</v>
      </c>
      <c r="AS1" t="s">
        <v>739</v>
      </c>
      <c r="AT1" t="s">
        <v>740</v>
      </c>
      <c r="AU1" t="s">
        <v>741</v>
      </c>
      <c r="AV1" t="s">
        <v>742</v>
      </c>
      <c r="AW1" t="s">
        <v>743</v>
      </c>
      <c r="AX1" t="s">
        <v>744</v>
      </c>
      <c r="AY1" t="s">
        <v>745</v>
      </c>
      <c r="AZ1" t="s">
        <v>746</v>
      </c>
      <c r="BA1" t="s">
        <v>747</v>
      </c>
      <c r="BB1" t="s">
        <v>748</v>
      </c>
      <c r="BC1" t="s">
        <v>749</v>
      </c>
      <c r="BD1" t="s">
        <v>750</v>
      </c>
      <c r="BE1" t="s">
        <v>751</v>
      </c>
      <c r="BF1" t="s">
        <v>752</v>
      </c>
      <c r="BG1" t="s">
        <v>753</v>
      </c>
      <c r="BH1" t="s">
        <v>754</v>
      </c>
      <c r="BI1" t="s">
        <v>755</v>
      </c>
      <c r="BJ1" t="s">
        <v>756</v>
      </c>
      <c r="BK1" t="s">
        <v>757</v>
      </c>
      <c r="BL1" t="s">
        <v>758</v>
      </c>
      <c r="BM1" t="s">
        <v>759</v>
      </c>
      <c r="BN1" t="s">
        <v>760</v>
      </c>
      <c r="BO1" t="s">
        <v>761</v>
      </c>
      <c r="BP1" t="s">
        <v>762</v>
      </c>
      <c r="BQ1" t="s">
        <v>763</v>
      </c>
      <c r="BR1" t="s">
        <v>764</v>
      </c>
      <c r="BS1" t="s">
        <v>765</v>
      </c>
      <c r="BT1" t="s">
        <v>766</v>
      </c>
      <c r="BU1" t="s">
        <v>767</v>
      </c>
    </row>
    <row r="2" spans="1:73" x14ac:dyDescent="0.25">
      <c r="A2" t="s">
        <v>1</v>
      </c>
      <c r="B2" t="s">
        <v>182</v>
      </c>
      <c r="C2" t="s">
        <v>365</v>
      </c>
      <c r="D2" t="s">
        <v>585</v>
      </c>
      <c r="E2">
        <v>12</v>
      </c>
      <c r="F2" t="s">
        <v>509</v>
      </c>
      <c r="G2" t="s">
        <v>586</v>
      </c>
      <c r="H2" t="s">
        <v>587</v>
      </c>
      <c r="I2" t="s">
        <v>509</v>
      </c>
      <c r="J2">
        <v>12.5</v>
      </c>
      <c r="K2">
        <v>10.1</v>
      </c>
      <c r="L2">
        <v>1.522</v>
      </c>
      <c r="M2">
        <v>2.0156666670000001</v>
      </c>
      <c r="N2">
        <v>2.5230000000000001</v>
      </c>
      <c r="O2">
        <v>2.850666667</v>
      </c>
      <c r="P2">
        <v>5.850333333</v>
      </c>
      <c r="Q2">
        <v>13.77633333</v>
      </c>
      <c r="R2">
        <v>16.827000000000002</v>
      </c>
      <c r="S2">
        <v>27.845333329999999</v>
      </c>
      <c r="T2">
        <v>75.926000000000002</v>
      </c>
      <c r="U2">
        <v>4.2949999999999999</v>
      </c>
      <c r="V2">
        <v>23.161000000000001</v>
      </c>
      <c r="W2">
        <v>1.3253333329999999</v>
      </c>
      <c r="X2">
        <v>0.92500000000000004</v>
      </c>
      <c r="Y2">
        <v>1.449333333</v>
      </c>
      <c r="Z2">
        <v>2.157333333</v>
      </c>
      <c r="AA2">
        <v>3.096333333</v>
      </c>
      <c r="AB2">
        <v>4.173666667</v>
      </c>
      <c r="AC2">
        <v>5.2389999999999999</v>
      </c>
      <c r="AD2">
        <v>6.1556666670000002</v>
      </c>
      <c r="AE2">
        <v>6.9320000000000004</v>
      </c>
      <c r="AF2">
        <v>7.0783333329999998</v>
      </c>
      <c r="AG2">
        <v>7.8843333329999998</v>
      </c>
      <c r="AH2">
        <v>7.9139999999999997</v>
      </c>
      <c r="AI2">
        <v>6.8296666669999997</v>
      </c>
      <c r="AJ2">
        <v>6.5126666670000004</v>
      </c>
      <c r="AK2">
        <v>5.4039999999999999</v>
      </c>
      <c r="AL2">
        <v>4.7063333329999999</v>
      </c>
      <c r="AM2">
        <v>3.7753333329999998</v>
      </c>
      <c r="AN2">
        <v>2.9456666669999998</v>
      </c>
      <c r="AO2">
        <v>2.133666667</v>
      </c>
      <c r="AP2">
        <v>1.6060000000000001</v>
      </c>
      <c r="AQ2">
        <v>1.284333333</v>
      </c>
      <c r="AR2">
        <v>1.0153333330000001</v>
      </c>
      <c r="AS2">
        <v>0.84133333300000002</v>
      </c>
      <c r="AT2">
        <v>0.83066666700000003</v>
      </c>
      <c r="AU2">
        <v>0.71866666700000004</v>
      </c>
      <c r="AV2">
        <v>0.73166666700000005</v>
      </c>
      <c r="AW2">
        <v>0.72866666700000005</v>
      </c>
      <c r="AX2">
        <v>0.68033333299999998</v>
      </c>
      <c r="AY2">
        <v>0.56633333299999999</v>
      </c>
      <c r="AZ2">
        <v>0.432</v>
      </c>
      <c r="BA2">
        <v>0.28466666699999998</v>
      </c>
      <c r="BB2">
        <v>0.176666667</v>
      </c>
      <c r="BC2">
        <v>0.13166666699999999</v>
      </c>
      <c r="BD2">
        <v>0.16266666699999999</v>
      </c>
      <c r="BE2">
        <v>0.20799999999999999</v>
      </c>
      <c r="BF2">
        <v>0.35399999999999998</v>
      </c>
      <c r="BG2">
        <v>0.41666666699999999</v>
      </c>
      <c r="BH2">
        <v>0.38666666700000002</v>
      </c>
      <c r="BI2">
        <v>0.28466666699999998</v>
      </c>
      <c r="BJ2">
        <v>9.5000000000000001E-2</v>
      </c>
      <c r="BK2">
        <v>8.5000000000000006E-2</v>
      </c>
      <c r="BL2">
        <v>6.4666666999999997E-2</v>
      </c>
      <c r="BM2">
        <v>4.2666666999999998E-2</v>
      </c>
      <c r="BN2">
        <v>7.333333E-3</v>
      </c>
      <c r="BO2">
        <v>0</v>
      </c>
      <c r="BP2">
        <v>0</v>
      </c>
      <c r="BQ2">
        <v>74.248666670000006</v>
      </c>
      <c r="BR2">
        <v>14.874333330000001</v>
      </c>
      <c r="BS2">
        <v>1.4103333330000001</v>
      </c>
      <c r="BT2">
        <v>2.649333333</v>
      </c>
      <c r="BU2">
        <v>6.8173333329999997</v>
      </c>
    </row>
    <row r="3" spans="1:73" x14ac:dyDescent="0.25">
      <c r="A3" t="s">
        <v>1</v>
      </c>
      <c r="B3" t="s">
        <v>182</v>
      </c>
      <c r="C3" t="s">
        <v>368</v>
      </c>
      <c r="D3" t="s">
        <v>591</v>
      </c>
      <c r="E3">
        <v>12</v>
      </c>
      <c r="F3" t="s">
        <v>539</v>
      </c>
      <c r="G3" t="s">
        <v>586</v>
      </c>
      <c r="H3" t="s">
        <v>587</v>
      </c>
      <c r="I3" t="s">
        <v>539</v>
      </c>
      <c r="J3">
        <v>12.7</v>
      </c>
      <c r="K3">
        <v>14.31666667</v>
      </c>
      <c r="L3">
        <v>1.4166666670000001</v>
      </c>
      <c r="M3">
        <v>1.9026666670000001</v>
      </c>
      <c r="N3">
        <v>2.3923333329999998</v>
      </c>
      <c r="O3">
        <v>2.7063333329999999</v>
      </c>
      <c r="P3">
        <v>5.5616666669999999</v>
      </c>
      <c r="Q3">
        <v>13.214</v>
      </c>
      <c r="R3">
        <v>16.279</v>
      </c>
      <c r="S3">
        <v>28.490333329999999</v>
      </c>
      <c r="T3">
        <v>75.392666669999997</v>
      </c>
      <c r="U3">
        <v>4.032666667</v>
      </c>
      <c r="V3">
        <v>17.468666670000001</v>
      </c>
      <c r="W3">
        <v>1.893666667</v>
      </c>
      <c r="X3">
        <v>1.046</v>
      </c>
      <c r="Y3">
        <v>1.598666667</v>
      </c>
      <c r="Z3">
        <v>2.338666667</v>
      </c>
      <c r="AA3">
        <v>3.3109999999999999</v>
      </c>
      <c r="AB3">
        <v>4.4123333330000003</v>
      </c>
      <c r="AC3">
        <v>5.4779999999999998</v>
      </c>
      <c r="AD3">
        <v>6.3643333330000003</v>
      </c>
      <c r="AE3">
        <v>7.0826666669999998</v>
      </c>
      <c r="AF3">
        <v>7.1473333329999997</v>
      </c>
      <c r="AG3">
        <v>7.8626666670000001</v>
      </c>
      <c r="AH3">
        <v>7.7859999999999996</v>
      </c>
      <c r="AI3">
        <v>6.6280000000000001</v>
      </c>
      <c r="AJ3">
        <v>6.2323333329999997</v>
      </c>
      <c r="AK3">
        <v>5.0956666669999997</v>
      </c>
      <c r="AL3">
        <v>4.3710000000000004</v>
      </c>
      <c r="AM3">
        <v>3.451666667</v>
      </c>
      <c r="AN3">
        <v>2.6543333329999999</v>
      </c>
      <c r="AO3">
        <v>1.9043333330000001</v>
      </c>
      <c r="AP3">
        <v>1.435666667</v>
      </c>
      <c r="AQ3">
        <v>1.1723333330000001</v>
      </c>
      <c r="AR3">
        <v>0.96899999999999997</v>
      </c>
      <c r="AS3">
        <v>0.85299999999999998</v>
      </c>
      <c r="AT3">
        <v>0.89366666699999997</v>
      </c>
      <c r="AU3">
        <v>0.81</v>
      </c>
      <c r="AV3">
        <v>0.85333333300000003</v>
      </c>
      <c r="AW3">
        <v>0.87866666699999996</v>
      </c>
      <c r="AX3">
        <v>0.85433333300000003</v>
      </c>
      <c r="AY3">
        <v>0.75</v>
      </c>
      <c r="AZ3">
        <v>0.61866666699999995</v>
      </c>
      <c r="BA3">
        <v>0.45666666700000003</v>
      </c>
      <c r="BB3">
        <v>0.321333333</v>
      </c>
      <c r="BC3">
        <v>0.23100000000000001</v>
      </c>
      <c r="BD3">
        <v>0.18866666700000001</v>
      </c>
      <c r="BE3">
        <v>0.152</v>
      </c>
      <c r="BF3">
        <v>0.19400000000000001</v>
      </c>
      <c r="BG3">
        <v>0.19366666699999999</v>
      </c>
      <c r="BH3">
        <v>0.16200000000000001</v>
      </c>
      <c r="BI3">
        <v>9.1666666999999993E-2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75.486999999999995</v>
      </c>
      <c r="BR3">
        <v>13.55533333</v>
      </c>
      <c r="BS3">
        <v>1.2793333330000001</v>
      </c>
      <c r="BT3">
        <v>2.637666667</v>
      </c>
      <c r="BU3">
        <v>7.040666667</v>
      </c>
    </row>
    <row r="4" spans="1:73" x14ac:dyDescent="0.25">
      <c r="A4" t="s">
        <v>1</v>
      </c>
      <c r="B4" t="s">
        <v>182</v>
      </c>
      <c r="C4" t="s">
        <v>381</v>
      </c>
      <c r="D4" t="s">
        <v>608</v>
      </c>
      <c r="E4">
        <v>12</v>
      </c>
      <c r="F4" t="s">
        <v>523</v>
      </c>
      <c r="G4" t="s">
        <v>586</v>
      </c>
      <c r="H4" t="s">
        <v>587</v>
      </c>
      <c r="I4" t="s">
        <v>523</v>
      </c>
      <c r="J4">
        <v>12.9</v>
      </c>
      <c r="K4">
        <v>12.60333333</v>
      </c>
      <c r="L4">
        <v>1.4043333330000001</v>
      </c>
      <c r="M4">
        <v>1.8926666670000001</v>
      </c>
      <c r="N4">
        <v>2.3883333329999998</v>
      </c>
      <c r="O4">
        <v>2.7083333330000001</v>
      </c>
      <c r="P4">
        <v>5.7473333330000003</v>
      </c>
      <c r="Q4">
        <v>16.817666670000001</v>
      </c>
      <c r="R4">
        <v>24.567</v>
      </c>
      <c r="S4">
        <v>61.048999999999999</v>
      </c>
      <c r="T4">
        <v>114.7256667</v>
      </c>
      <c r="U4">
        <v>4.13</v>
      </c>
      <c r="V4">
        <v>21.091000000000001</v>
      </c>
      <c r="W4">
        <v>1.943333333</v>
      </c>
      <c r="X4">
        <v>1.073</v>
      </c>
      <c r="Y4">
        <v>1.6226666670000001</v>
      </c>
      <c r="Z4">
        <v>2.3513333329999999</v>
      </c>
      <c r="AA4">
        <v>3.3029999999999999</v>
      </c>
      <c r="AB4">
        <v>4.3673333330000004</v>
      </c>
      <c r="AC4">
        <v>5.3753333330000004</v>
      </c>
      <c r="AD4">
        <v>6.1849999999999996</v>
      </c>
      <c r="AE4">
        <v>6.8129999999999997</v>
      </c>
      <c r="AF4">
        <v>6.8029999999999999</v>
      </c>
      <c r="AG4">
        <v>7.4016666669999998</v>
      </c>
      <c r="AH4">
        <v>7.241333333</v>
      </c>
      <c r="AI4">
        <v>6.0910000000000002</v>
      </c>
      <c r="AJ4">
        <v>5.6623333330000003</v>
      </c>
      <c r="AK4">
        <v>4.5813333329999999</v>
      </c>
      <c r="AL4">
        <v>3.8986666670000001</v>
      </c>
      <c r="AM4">
        <v>3.0680000000000001</v>
      </c>
      <c r="AN4">
        <v>2.3706666670000001</v>
      </c>
      <c r="AO4">
        <v>1.733333333</v>
      </c>
      <c r="AP4">
        <v>1.359</v>
      </c>
      <c r="AQ4">
        <v>1.1879999999999999</v>
      </c>
      <c r="AR4">
        <v>1.0820000000000001</v>
      </c>
      <c r="AS4">
        <v>1.056666667</v>
      </c>
      <c r="AT4">
        <v>1.213666667</v>
      </c>
      <c r="AU4">
        <v>1.177333333</v>
      </c>
      <c r="AV4">
        <v>1.3013333330000001</v>
      </c>
      <c r="AW4">
        <v>1.3979999999999999</v>
      </c>
      <c r="AX4">
        <v>1.4246666670000001</v>
      </c>
      <c r="AY4">
        <v>1.33</v>
      </c>
      <c r="AZ4">
        <v>1.1963333330000001</v>
      </c>
      <c r="BA4">
        <v>0.99266666699999995</v>
      </c>
      <c r="BB4">
        <v>0.79533333299999998</v>
      </c>
      <c r="BC4">
        <v>0.61666666699999995</v>
      </c>
      <c r="BD4">
        <v>0.449333333</v>
      </c>
      <c r="BE4">
        <v>0.213666667</v>
      </c>
      <c r="BF4">
        <v>8.8666667000000005E-2</v>
      </c>
      <c r="BG4">
        <v>7.0000000000000001E-3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71.987333329999998</v>
      </c>
      <c r="BR4">
        <v>12.173999999999999</v>
      </c>
      <c r="BS4">
        <v>1.2749999999999999</v>
      </c>
      <c r="BT4">
        <v>3.173666667</v>
      </c>
      <c r="BU4">
        <v>11.39</v>
      </c>
    </row>
    <row r="5" spans="1:73" x14ac:dyDescent="0.25">
      <c r="A5" t="s">
        <v>1</v>
      </c>
      <c r="B5" t="s">
        <v>182</v>
      </c>
      <c r="C5" t="s">
        <v>384</v>
      </c>
      <c r="D5" t="s">
        <v>611</v>
      </c>
      <c r="E5">
        <v>12</v>
      </c>
      <c r="F5" t="s">
        <v>515</v>
      </c>
      <c r="G5" t="s">
        <v>586</v>
      </c>
      <c r="H5" t="s">
        <v>587</v>
      </c>
      <c r="I5" t="s">
        <v>515</v>
      </c>
      <c r="J5">
        <v>12.3</v>
      </c>
      <c r="K5">
        <v>15.653333330000001</v>
      </c>
      <c r="L5">
        <v>1.4746666669999999</v>
      </c>
      <c r="M5">
        <v>1.9690000000000001</v>
      </c>
      <c r="N5">
        <v>2.4729999999999999</v>
      </c>
      <c r="O5">
        <v>2.7970000000000002</v>
      </c>
      <c r="P5">
        <v>5.6936666669999996</v>
      </c>
      <c r="Q5">
        <v>12.646000000000001</v>
      </c>
      <c r="R5">
        <v>14.97466667</v>
      </c>
      <c r="S5">
        <v>21.683</v>
      </c>
      <c r="T5">
        <v>40.206666669999997</v>
      </c>
      <c r="U5">
        <v>4.1346666670000003</v>
      </c>
      <c r="V5">
        <v>11.391</v>
      </c>
      <c r="W5">
        <v>1.600333333</v>
      </c>
      <c r="X5">
        <v>0.97466666700000004</v>
      </c>
      <c r="Y5">
        <v>1.504666667</v>
      </c>
      <c r="Z5">
        <v>2.214</v>
      </c>
      <c r="AA5">
        <v>3.1513333330000002</v>
      </c>
      <c r="AB5">
        <v>4.229666667</v>
      </c>
      <c r="AC5">
        <v>5.3033333330000003</v>
      </c>
      <c r="AD5">
        <v>6.2356666670000003</v>
      </c>
      <c r="AE5">
        <v>7.0353333329999996</v>
      </c>
      <c r="AF5">
        <v>7.201333333</v>
      </c>
      <c r="AG5">
        <v>8.0449999999999999</v>
      </c>
      <c r="AH5">
        <v>8.1039999999999992</v>
      </c>
      <c r="AI5">
        <v>7.0183333330000002</v>
      </c>
      <c r="AJ5">
        <v>6.7143333329999999</v>
      </c>
      <c r="AK5">
        <v>5.5853333330000003</v>
      </c>
      <c r="AL5">
        <v>4.8730000000000002</v>
      </c>
      <c r="AM5">
        <v>3.9140000000000001</v>
      </c>
      <c r="AN5">
        <v>3.0613333329999999</v>
      </c>
      <c r="AO5">
        <v>2.2330000000000001</v>
      </c>
      <c r="AP5">
        <v>1.707333333</v>
      </c>
      <c r="AQ5">
        <v>1.403666667</v>
      </c>
      <c r="AR5">
        <v>1.145</v>
      </c>
      <c r="AS5">
        <v>0.95666666700000003</v>
      </c>
      <c r="AT5">
        <v>0.90233333299999996</v>
      </c>
      <c r="AU5">
        <v>0.70499999999999996</v>
      </c>
      <c r="AV5">
        <v>0.63033333300000005</v>
      </c>
      <c r="AW5">
        <v>0.552666667</v>
      </c>
      <c r="AX5">
        <v>0.48133333299999997</v>
      </c>
      <c r="AY5">
        <v>0.41399999999999998</v>
      </c>
      <c r="AZ5">
        <v>0.366666667</v>
      </c>
      <c r="BA5">
        <v>0.28233333300000002</v>
      </c>
      <c r="BB5">
        <v>0.16300000000000001</v>
      </c>
      <c r="BC5">
        <v>3.7666667000000001E-2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76.114000000000004</v>
      </c>
      <c r="BR5">
        <v>15.47366667</v>
      </c>
      <c r="BS5">
        <v>1.5309999999999999</v>
      </c>
      <c r="BT5">
        <v>2.976</v>
      </c>
      <c r="BU5">
        <v>3.9056666670000002</v>
      </c>
    </row>
    <row r="6" spans="1:73" x14ac:dyDescent="0.25">
      <c r="A6" t="s">
        <v>1</v>
      </c>
      <c r="B6" t="s">
        <v>182</v>
      </c>
      <c r="C6" t="s">
        <v>404</v>
      </c>
      <c r="D6" t="s">
        <v>632</v>
      </c>
      <c r="E6">
        <v>12</v>
      </c>
      <c r="F6" t="s">
        <v>507</v>
      </c>
      <c r="G6" t="s">
        <v>586</v>
      </c>
      <c r="H6" t="s">
        <v>587</v>
      </c>
      <c r="I6" t="s">
        <v>507</v>
      </c>
      <c r="J6">
        <v>12.2</v>
      </c>
      <c r="K6">
        <v>11.036666670000001</v>
      </c>
      <c r="L6">
        <v>1.481333333</v>
      </c>
      <c r="M6">
        <v>1.9666666669999999</v>
      </c>
      <c r="N6">
        <v>2.4620000000000002</v>
      </c>
      <c r="O6">
        <v>2.78</v>
      </c>
      <c r="P6">
        <v>5.6286666670000001</v>
      </c>
      <c r="Q6">
        <v>12.80133333</v>
      </c>
      <c r="R6">
        <v>15.50933333</v>
      </c>
      <c r="S6">
        <v>25.88666667</v>
      </c>
      <c r="T6">
        <v>66.503333330000004</v>
      </c>
      <c r="U6">
        <v>4.1543333330000003</v>
      </c>
      <c r="V6">
        <v>14.327666669999999</v>
      </c>
      <c r="W6">
        <v>1.488</v>
      </c>
      <c r="X6">
        <v>0.98566666700000005</v>
      </c>
      <c r="Y6">
        <v>1.5256666670000001</v>
      </c>
      <c r="Z6">
        <v>2.2486666670000002</v>
      </c>
      <c r="AA6">
        <v>3.205333333</v>
      </c>
      <c r="AB6">
        <v>4.3043333329999998</v>
      </c>
      <c r="AC6">
        <v>5.3936666669999997</v>
      </c>
      <c r="AD6">
        <v>6.3319999999999999</v>
      </c>
      <c r="AE6">
        <v>7.1246666669999996</v>
      </c>
      <c r="AF6">
        <v>7.2643333329999997</v>
      </c>
      <c r="AG6">
        <v>8.0709999999999997</v>
      </c>
      <c r="AH6">
        <v>8.0653333329999999</v>
      </c>
      <c r="AI6">
        <v>6.9119999999999999</v>
      </c>
      <c r="AJ6">
        <v>6.5229999999999997</v>
      </c>
      <c r="AK6">
        <v>5.3303333329999996</v>
      </c>
      <c r="AL6">
        <v>4.5456666669999999</v>
      </c>
      <c r="AM6">
        <v>3.5436666670000001</v>
      </c>
      <c r="AN6">
        <v>2.6703333329999999</v>
      </c>
      <c r="AO6">
        <v>1.868333333</v>
      </c>
      <c r="AP6">
        <v>1.3753333329999999</v>
      </c>
      <c r="AQ6">
        <v>1.110333333</v>
      </c>
      <c r="AR6">
        <v>0.930666667</v>
      </c>
      <c r="AS6">
        <v>0.84766666700000004</v>
      </c>
      <c r="AT6">
        <v>0.91733333299999997</v>
      </c>
      <c r="AU6">
        <v>0.83966666700000003</v>
      </c>
      <c r="AV6">
        <v>0.87633333300000005</v>
      </c>
      <c r="AW6">
        <v>0.88400000000000001</v>
      </c>
      <c r="AX6">
        <v>0.84399999999999997</v>
      </c>
      <c r="AY6">
        <v>0.73899999999999999</v>
      </c>
      <c r="AZ6">
        <v>0.625</v>
      </c>
      <c r="BA6">
        <v>0.48933333299999998</v>
      </c>
      <c r="BB6">
        <v>0.371</v>
      </c>
      <c r="BC6">
        <v>0.27266666699999997</v>
      </c>
      <c r="BD6">
        <v>0.172666667</v>
      </c>
      <c r="BE6">
        <v>4.4999999999999998E-2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75.979333330000003</v>
      </c>
      <c r="BR6">
        <v>13.75733333</v>
      </c>
      <c r="BS6">
        <v>1.2123333329999999</v>
      </c>
      <c r="BT6">
        <v>2.5973333329999999</v>
      </c>
      <c r="BU6">
        <v>6.4533333329999998</v>
      </c>
    </row>
    <row r="7" spans="1:73" x14ac:dyDescent="0.25">
      <c r="A7" t="s">
        <v>1</v>
      </c>
      <c r="B7" t="s">
        <v>182</v>
      </c>
      <c r="C7" t="s">
        <v>407</v>
      </c>
      <c r="D7" t="s">
        <v>635</v>
      </c>
      <c r="E7">
        <v>12</v>
      </c>
      <c r="F7" t="s">
        <v>513</v>
      </c>
      <c r="G7" t="s">
        <v>586</v>
      </c>
      <c r="H7" t="s">
        <v>587</v>
      </c>
      <c r="I7" t="s">
        <v>513</v>
      </c>
      <c r="J7">
        <v>12.8</v>
      </c>
      <c r="K7">
        <v>16.016666669999999</v>
      </c>
      <c r="L7">
        <v>1.359</v>
      </c>
      <c r="M7">
        <v>1.8580000000000001</v>
      </c>
      <c r="N7">
        <v>2.3610000000000002</v>
      </c>
      <c r="O7">
        <v>2.685666667</v>
      </c>
      <c r="P7">
        <v>5.7903333330000004</v>
      </c>
      <c r="Q7">
        <v>17.001999999999999</v>
      </c>
      <c r="R7">
        <v>23.983000000000001</v>
      </c>
      <c r="S7">
        <v>54.675666669999998</v>
      </c>
      <c r="T7">
        <v>102.8756667</v>
      </c>
      <c r="U7">
        <v>4.056</v>
      </c>
      <c r="V7">
        <v>19.612333329999998</v>
      </c>
      <c r="W7">
        <v>2.2726666670000002</v>
      </c>
      <c r="X7">
        <v>1.106333333</v>
      </c>
      <c r="Y7">
        <v>1.649</v>
      </c>
      <c r="Z7">
        <v>2.3639999999999999</v>
      </c>
      <c r="AA7">
        <v>3.2919999999999998</v>
      </c>
      <c r="AB7">
        <v>4.3250000000000002</v>
      </c>
      <c r="AC7">
        <v>5.2983333330000004</v>
      </c>
      <c r="AD7">
        <v>6.076333333</v>
      </c>
      <c r="AE7">
        <v>6.6796666670000002</v>
      </c>
      <c r="AF7">
        <v>6.6660000000000004</v>
      </c>
      <c r="AG7">
        <v>7.2590000000000003</v>
      </c>
      <c r="AH7">
        <v>7.1230000000000002</v>
      </c>
      <c r="AI7">
        <v>6.0226666670000002</v>
      </c>
      <c r="AJ7">
        <v>5.6413333330000004</v>
      </c>
      <c r="AK7">
        <v>4.6139999999999999</v>
      </c>
      <c r="AL7">
        <v>3.9826666670000002</v>
      </c>
      <c r="AM7">
        <v>3.193666667</v>
      </c>
      <c r="AN7">
        <v>2.5259999999999998</v>
      </c>
      <c r="AO7">
        <v>1.895</v>
      </c>
      <c r="AP7">
        <v>1.5196666670000001</v>
      </c>
      <c r="AQ7">
        <v>1.3456666669999999</v>
      </c>
      <c r="AR7">
        <v>1.219333333</v>
      </c>
      <c r="AS7">
        <v>1.1679999999999999</v>
      </c>
      <c r="AT7">
        <v>1.3073333330000001</v>
      </c>
      <c r="AU7">
        <v>1.2386666669999999</v>
      </c>
      <c r="AV7">
        <v>1.3420000000000001</v>
      </c>
      <c r="AW7">
        <v>1.411333333</v>
      </c>
      <c r="AX7">
        <v>1.401</v>
      </c>
      <c r="AY7">
        <v>1.2643333329999999</v>
      </c>
      <c r="AZ7">
        <v>1.0873333329999999</v>
      </c>
      <c r="BA7">
        <v>0.85333333300000003</v>
      </c>
      <c r="BB7">
        <v>0.64333333299999995</v>
      </c>
      <c r="BC7">
        <v>0.47033333300000002</v>
      </c>
      <c r="BD7">
        <v>0.327333333</v>
      </c>
      <c r="BE7">
        <v>0.15266666700000001</v>
      </c>
      <c r="BF7">
        <v>4.6333332999999997E-2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71.552000000000007</v>
      </c>
      <c r="BR7">
        <v>12.82566667</v>
      </c>
      <c r="BS7">
        <v>1.441666667</v>
      </c>
      <c r="BT7">
        <v>3.5179999999999998</v>
      </c>
      <c r="BU7">
        <v>10.662333329999999</v>
      </c>
    </row>
    <row r="8" spans="1:73" x14ac:dyDescent="0.25">
      <c r="A8" t="s">
        <v>1</v>
      </c>
      <c r="B8" t="s">
        <v>182</v>
      </c>
      <c r="C8" t="s">
        <v>410</v>
      </c>
      <c r="D8" t="s">
        <v>638</v>
      </c>
      <c r="E8">
        <v>12</v>
      </c>
      <c r="F8" t="s">
        <v>503</v>
      </c>
      <c r="G8" t="s">
        <v>586</v>
      </c>
      <c r="H8" t="s">
        <v>587</v>
      </c>
      <c r="I8" t="s">
        <v>503</v>
      </c>
      <c r="J8">
        <v>12.4</v>
      </c>
      <c r="K8">
        <v>10.00666667</v>
      </c>
      <c r="L8">
        <v>1.4183333330000001</v>
      </c>
      <c r="M8">
        <v>1.8793333329999999</v>
      </c>
      <c r="N8">
        <v>2.3436666669999999</v>
      </c>
      <c r="O8">
        <v>2.64</v>
      </c>
      <c r="P8">
        <v>5.2636666669999999</v>
      </c>
      <c r="Q8">
        <v>11.574</v>
      </c>
      <c r="R8">
        <v>13.734</v>
      </c>
      <c r="S8">
        <v>20.248000000000001</v>
      </c>
      <c r="T8">
        <v>42.308666670000001</v>
      </c>
      <c r="U8">
        <v>3.9143333330000001</v>
      </c>
      <c r="V8">
        <v>18.795666669999999</v>
      </c>
      <c r="W8">
        <v>1.7230000000000001</v>
      </c>
      <c r="X8">
        <v>1.088333333</v>
      </c>
      <c r="Y8">
        <v>1.683333333</v>
      </c>
      <c r="Z8">
        <v>2.4743333330000001</v>
      </c>
      <c r="AA8">
        <v>3.5089999999999999</v>
      </c>
      <c r="AB8">
        <v>4.6793333329999998</v>
      </c>
      <c r="AC8">
        <v>5.8079999999999998</v>
      </c>
      <c r="AD8">
        <v>6.7403333329999997</v>
      </c>
      <c r="AE8">
        <v>7.4846666669999999</v>
      </c>
      <c r="AF8">
        <v>7.5266666669999998</v>
      </c>
      <c r="AG8">
        <v>8.2393333329999994</v>
      </c>
      <c r="AH8">
        <v>8.1</v>
      </c>
      <c r="AI8">
        <v>6.8326666669999998</v>
      </c>
      <c r="AJ8">
        <v>6.3550000000000004</v>
      </c>
      <c r="AK8">
        <v>5.1319999999999997</v>
      </c>
      <c r="AL8">
        <v>4.3463333329999996</v>
      </c>
      <c r="AM8">
        <v>3.3926666669999999</v>
      </c>
      <c r="AN8">
        <v>2.5896666669999999</v>
      </c>
      <c r="AO8">
        <v>1.8573333329999999</v>
      </c>
      <c r="AP8">
        <v>1.4086666670000001</v>
      </c>
      <c r="AQ8">
        <v>1.155333333</v>
      </c>
      <c r="AR8">
        <v>0.94099999999999995</v>
      </c>
      <c r="AS8">
        <v>0.78366666699999998</v>
      </c>
      <c r="AT8">
        <v>0.73599999999999999</v>
      </c>
      <c r="AU8">
        <v>0.572333333</v>
      </c>
      <c r="AV8">
        <v>0.50333333300000005</v>
      </c>
      <c r="AW8">
        <v>0.41899999999999998</v>
      </c>
      <c r="AX8">
        <v>0.32466666700000002</v>
      </c>
      <c r="AY8">
        <v>0.23633333300000001</v>
      </c>
      <c r="AZ8">
        <v>0.184</v>
      </c>
      <c r="BA8">
        <v>0.15866666700000001</v>
      </c>
      <c r="BB8">
        <v>0.156</v>
      </c>
      <c r="BC8">
        <v>0.16466666699999999</v>
      </c>
      <c r="BD8">
        <v>0.17633333300000001</v>
      </c>
      <c r="BE8">
        <v>0.151</v>
      </c>
      <c r="BF8">
        <v>0.179666667</v>
      </c>
      <c r="BG8">
        <v>0.16866666699999999</v>
      </c>
      <c r="BH8">
        <v>0.14833333300000001</v>
      </c>
      <c r="BI8">
        <v>0.137333333</v>
      </c>
      <c r="BJ8">
        <v>9.0666667000000006E-2</v>
      </c>
      <c r="BK8">
        <v>8.0333333000000007E-2</v>
      </c>
      <c r="BL8">
        <v>8.0666666999999997E-2</v>
      </c>
      <c r="BM8">
        <v>7.2333333E-2</v>
      </c>
      <c r="BN8">
        <v>5.9333333000000002E-2</v>
      </c>
      <c r="BO8">
        <v>3.0666667000000002E-2</v>
      </c>
      <c r="BP8">
        <v>0</v>
      </c>
      <c r="BQ8">
        <v>78.647333329999995</v>
      </c>
      <c r="BR8">
        <v>13.33733333</v>
      </c>
      <c r="BS8">
        <v>1.260666667</v>
      </c>
      <c r="BT8">
        <v>2.439666667</v>
      </c>
      <c r="BU8">
        <v>4.3159999999999998</v>
      </c>
    </row>
    <row r="9" spans="1:73" x14ac:dyDescent="0.25">
      <c r="A9" t="s">
        <v>1</v>
      </c>
      <c r="B9" t="s">
        <v>182</v>
      </c>
      <c r="C9" t="s">
        <v>458</v>
      </c>
      <c r="D9" t="s">
        <v>690</v>
      </c>
      <c r="E9">
        <v>12</v>
      </c>
      <c r="F9" t="s">
        <v>536</v>
      </c>
      <c r="G9" t="s">
        <v>586</v>
      </c>
      <c r="H9" t="s">
        <v>587</v>
      </c>
      <c r="I9" t="s">
        <v>536</v>
      </c>
      <c r="J9">
        <v>12.1</v>
      </c>
      <c r="K9">
        <v>14.64</v>
      </c>
      <c r="L9">
        <v>1.5236666666666665</v>
      </c>
      <c r="M9">
        <v>2.0470000000000002</v>
      </c>
      <c r="N9">
        <v>2.5886666666666667</v>
      </c>
      <c r="O9">
        <v>2.9416666666666664</v>
      </c>
      <c r="P9">
        <v>6.2566666666666668</v>
      </c>
      <c r="Q9">
        <v>16.537666666666667</v>
      </c>
      <c r="R9">
        <v>21.813666666666666</v>
      </c>
      <c r="S9">
        <v>46.817000000000007</v>
      </c>
      <c r="T9">
        <v>98.02500000000002</v>
      </c>
      <c r="U9">
        <v>4.4569999999999999</v>
      </c>
      <c r="V9">
        <v>20.792666666666666</v>
      </c>
      <c r="W9">
        <v>1.4783333333333333</v>
      </c>
      <c r="X9">
        <v>0.89633333333333332</v>
      </c>
      <c r="Y9">
        <v>1.3819999999999999</v>
      </c>
      <c r="Z9">
        <v>2.0323333333333333</v>
      </c>
      <c r="AA9">
        <v>2.8916666666666671</v>
      </c>
      <c r="AB9">
        <v>3.8806666666666665</v>
      </c>
      <c r="AC9">
        <v>4.8679999999999994</v>
      </c>
      <c r="AD9">
        <v>5.7313333333333327</v>
      </c>
      <c r="AE9">
        <v>6.4783333333333344</v>
      </c>
      <c r="AF9">
        <v>6.6476666666666659</v>
      </c>
      <c r="AG9">
        <v>7.4520000000000008</v>
      </c>
      <c r="AH9">
        <v>7.54</v>
      </c>
      <c r="AI9">
        <v>6.5650000000000004</v>
      </c>
      <c r="AJ9">
        <v>6.317333333333333</v>
      </c>
      <c r="AK9">
        <v>5.2903333333333329</v>
      </c>
      <c r="AL9">
        <v>4.6480000000000006</v>
      </c>
      <c r="AM9">
        <v>3.7616666666666667</v>
      </c>
      <c r="AN9">
        <v>2.9653333333333336</v>
      </c>
      <c r="AO9">
        <v>2.1816666666666666</v>
      </c>
      <c r="AP9">
        <v>1.6873333333333334</v>
      </c>
      <c r="AQ9">
        <v>1.4183333333333332</v>
      </c>
      <c r="AR9">
        <v>1.2123333333333333</v>
      </c>
      <c r="AS9">
        <v>1.103</v>
      </c>
      <c r="AT9">
        <v>1.1893333333333331</v>
      </c>
      <c r="AU9">
        <v>1.0980000000000001</v>
      </c>
      <c r="AV9">
        <v>1.1693333333333333</v>
      </c>
      <c r="AW9">
        <v>1.2126666666666666</v>
      </c>
      <c r="AX9">
        <v>1.1883333333333335</v>
      </c>
      <c r="AY9">
        <v>1.0573333333333332</v>
      </c>
      <c r="AZ9">
        <v>0.89200000000000002</v>
      </c>
      <c r="BA9">
        <v>0.68100000000000005</v>
      </c>
      <c r="BB9">
        <v>0.49699999999999994</v>
      </c>
      <c r="BC9">
        <v>0.36133333333333334</v>
      </c>
      <c r="BD9">
        <v>0.27433333333333332</v>
      </c>
      <c r="BE9">
        <v>0.18800000000000003</v>
      </c>
      <c r="BF9">
        <v>0.20299999999999999</v>
      </c>
      <c r="BG9">
        <v>0.17933333333333334</v>
      </c>
      <c r="BH9">
        <v>0.14000000000000001</v>
      </c>
      <c r="BI9">
        <v>7.6666666666666661E-2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70.555333333333337</v>
      </c>
      <c r="BR9">
        <v>14.928666666666667</v>
      </c>
      <c r="BS9">
        <v>1.5376666666666665</v>
      </c>
      <c r="BT9">
        <v>3.3766666666666665</v>
      </c>
      <c r="BU9">
        <v>9.6013333333333328</v>
      </c>
    </row>
    <row r="10" spans="1:73" x14ac:dyDescent="0.25">
      <c r="A10" t="s">
        <v>1</v>
      </c>
      <c r="B10" t="s">
        <v>182</v>
      </c>
      <c r="C10" t="s">
        <v>467</v>
      </c>
      <c r="D10" t="s">
        <v>699</v>
      </c>
      <c r="E10">
        <v>12</v>
      </c>
      <c r="F10" t="s">
        <v>519</v>
      </c>
      <c r="G10" t="s">
        <v>586</v>
      </c>
      <c r="H10" t="s">
        <v>587</v>
      </c>
      <c r="I10" t="s">
        <v>519</v>
      </c>
      <c r="J10">
        <v>12.6</v>
      </c>
      <c r="K10">
        <v>11.423333333333334</v>
      </c>
      <c r="L10">
        <v>1.5453333333333334</v>
      </c>
      <c r="M10">
        <v>2.0506666666666664</v>
      </c>
      <c r="N10">
        <v>2.5763333333333334</v>
      </c>
      <c r="O10">
        <v>2.9280000000000004</v>
      </c>
      <c r="P10">
        <v>27.908333333333331</v>
      </c>
      <c r="Q10">
        <v>464.19499999999999</v>
      </c>
      <c r="R10">
        <v>494.02833333333336</v>
      </c>
      <c r="S10">
        <v>544.00033333333329</v>
      </c>
      <c r="T10">
        <v>603.29500000000007</v>
      </c>
      <c r="U10">
        <v>4.7436666666666669</v>
      </c>
      <c r="V10">
        <v>217.36033333333333</v>
      </c>
      <c r="W10">
        <v>1.4816666666666667</v>
      </c>
      <c r="X10">
        <v>0.8763333333333333</v>
      </c>
      <c r="Y10">
        <v>1.4179999999999999</v>
      </c>
      <c r="Z10">
        <v>2.1866666666666665</v>
      </c>
      <c r="AA10">
        <v>3.2333333333333329</v>
      </c>
      <c r="AB10">
        <v>4.4470000000000001</v>
      </c>
      <c r="AC10">
        <v>5.6189999999999998</v>
      </c>
      <c r="AD10">
        <v>6.5549999999999997</v>
      </c>
      <c r="AE10">
        <v>7.2383333333333342</v>
      </c>
      <c r="AF10">
        <v>7.174666666666667</v>
      </c>
      <c r="AG10">
        <v>7.6703333333333328</v>
      </c>
      <c r="AH10">
        <v>7.2843333333333335</v>
      </c>
      <c r="AI10">
        <v>5.8840000000000003</v>
      </c>
      <c r="AJ10">
        <v>5.1886666666666672</v>
      </c>
      <c r="AK10">
        <v>3.9216666666666669</v>
      </c>
      <c r="AL10">
        <v>3.06</v>
      </c>
      <c r="AM10">
        <v>2.1466666666666665</v>
      </c>
      <c r="AN10">
        <v>1.4279999999999999</v>
      </c>
      <c r="AO10">
        <v>0.86833333333333318</v>
      </c>
      <c r="AP10">
        <v>0.56166666666666665</v>
      </c>
      <c r="AQ10">
        <v>0.4323333333333334</v>
      </c>
      <c r="AR10">
        <v>0.41466666666666668</v>
      </c>
      <c r="AS10">
        <v>0.49399999999999994</v>
      </c>
      <c r="AT10">
        <v>0.69099999999999995</v>
      </c>
      <c r="AU10">
        <v>0.72333333333333327</v>
      </c>
      <c r="AV10">
        <v>0.72500000000000009</v>
      </c>
      <c r="AW10">
        <v>0.50466666666666671</v>
      </c>
      <c r="AX10">
        <v>0.14733333333333334</v>
      </c>
      <c r="AY10">
        <v>7.6666666666666662E-3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0.129</v>
      </c>
      <c r="BI10">
        <v>0.56300000000000006</v>
      </c>
      <c r="BJ10">
        <v>1.133</v>
      </c>
      <c r="BK10">
        <v>2.0176666666666665</v>
      </c>
      <c r="BL10">
        <v>2.9426666666666663</v>
      </c>
      <c r="BM10">
        <v>3.5230000000000001</v>
      </c>
      <c r="BN10">
        <v>3.6736666666666671</v>
      </c>
      <c r="BO10">
        <v>2.4363333333333332</v>
      </c>
      <c r="BP10">
        <v>0</v>
      </c>
      <c r="BQ10">
        <v>71.346999999999994</v>
      </c>
      <c r="BR10">
        <v>7.9753333333333343</v>
      </c>
      <c r="BS10">
        <v>0.47166666666666668</v>
      </c>
      <c r="BT10">
        <v>1.4423333333333332</v>
      </c>
      <c r="BU10">
        <v>18.763666666666666</v>
      </c>
    </row>
    <row r="11" spans="1:73" x14ac:dyDescent="0.25">
      <c r="A11" t="s">
        <v>1</v>
      </c>
      <c r="B11" t="s">
        <v>183</v>
      </c>
      <c r="C11" t="s">
        <v>370</v>
      </c>
      <c r="D11" t="s">
        <v>593</v>
      </c>
      <c r="E11">
        <v>92</v>
      </c>
      <c r="F11" t="s">
        <v>513</v>
      </c>
      <c r="G11" t="s">
        <v>586</v>
      </c>
      <c r="H11" t="s">
        <v>594</v>
      </c>
      <c r="I11" t="s">
        <v>513</v>
      </c>
      <c r="J11">
        <v>92.8</v>
      </c>
      <c r="K11">
        <v>12.73</v>
      </c>
      <c r="L11">
        <v>1.2163333329999999</v>
      </c>
      <c r="M11">
        <v>1.6543333330000001</v>
      </c>
      <c r="N11">
        <v>2.0786666669999998</v>
      </c>
      <c r="O11">
        <v>2.3433333329999999</v>
      </c>
      <c r="P11">
        <v>4.5766666669999996</v>
      </c>
      <c r="Q11">
        <v>9.1733333330000004</v>
      </c>
      <c r="R11">
        <v>10.452</v>
      </c>
      <c r="S11">
        <v>13.485666670000001</v>
      </c>
      <c r="T11">
        <v>20.077000000000002</v>
      </c>
      <c r="U11">
        <v>3.3436666669999999</v>
      </c>
      <c r="V11">
        <v>9.2726666669999993</v>
      </c>
      <c r="W11">
        <v>2.955333333</v>
      </c>
      <c r="X11">
        <v>1.421666667</v>
      </c>
      <c r="Y11">
        <v>2.1070000000000002</v>
      </c>
      <c r="Z11">
        <v>2.996666667</v>
      </c>
      <c r="AA11">
        <v>4.1396666670000002</v>
      </c>
      <c r="AB11">
        <v>5.3940000000000001</v>
      </c>
      <c r="AC11">
        <v>6.5519999999999996</v>
      </c>
      <c r="AD11">
        <v>7.4459999999999997</v>
      </c>
      <c r="AE11">
        <v>8.1043333329999996</v>
      </c>
      <c r="AF11">
        <v>7.9983333329999997</v>
      </c>
      <c r="AG11">
        <v>8.5953333329999992</v>
      </c>
      <c r="AH11">
        <v>8.2916666669999994</v>
      </c>
      <c r="AI11">
        <v>6.8676666669999999</v>
      </c>
      <c r="AJ11">
        <v>6.2686666669999997</v>
      </c>
      <c r="AK11">
        <v>4.9566666670000004</v>
      </c>
      <c r="AL11">
        <v>4.088666667</v>
      </c>
      <c r="AM11">
        <v>3.0703333330000002</v>
      </c>
      <c r="AN11">
        <v>2.2046666670000001</v>
      </c>
      <c r="AO11">
        <v>1.4326666669999999</v>
      </c>
      <c r="AP11">
        <v>0.932666667</v>
      </c>
      <c r="AQ11">
        <v>0.60866666700000005</v>
      </c>
      <c r="AR11">
        <v>0.36633333299999998</v>
      </c>
      <c r="AS11">
        <v>0.22766666699999999</v>
      </c>
      <c r="AT11">
        <v>0.182</v>
      </c>
      <c r="AU11">
        <v>0.14633333300000001</v>
      </c>
      <c r="AV11">
        <v>0.148666667</v>
      </c>
      <c r="AW11">
        <v>0.14699999999999999</v>
      </c>
      <c r="AX11">
        <v>0.105333333</v>
      </c>
      <c r="AY11">
        <v>5.7666666999999998E-2</v>
      </c>
      <c r="AZ11">
        <v>3.7333333000000003E-2</v>
      </c>
      <c r="BA11">
        <v>2E-3</v>
      </c>
      <c r="BB11">
        <v>2.3333333000000001E-2</v>
      </c>
      <c r="BC11">
        <v>4.8000000000000001E-2</v>
      </c>
      <c r="BD11">
        <v>9.5333333000000006E-2</v>
      </c>
      <c r="BE11">
        <v>0.118333333</v>
      </c>
      <c r="BF11">
        <v>0.168333333</v>
      </c>
      <c r="BG11">
        <v>0.14899999999999999</v>
      </c>
      <c r="BH11">
        <v>9.1999999999999998E-2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85.510999999999996</v>
      </c>
      <c r="BR11">
        <v>11.580666669999999</v>
      </c>
      <c r="BS11">
        <v>0.70099999999999996</v>
      </c>
      <c r="BT11">
        <v>0.81466666700000001</v>
      </c>
      <c r="BU11">
        <v>1.3919999999999999</v>
      </c>
    </row>
    <row r="12" spans="1:73" x14ac:dyDescent="0.25">
      <c r="A12" t="s">
        <v>1</v>
      </c>
      <c r="B12" t="s">
        <v>183</v>
      </c>
      <c r="C12" t="s">
        <v>393</v>
      </c>
      <c r="D12" t="s">
        <v>621</v>
      </c>
      <c r="E12">
        <v>92</v>
      </c>
      <c r="F12" t="s">
        <v>503</v>
      </c>
      <c r="G12" t="s">
        <v>586</v>
      </c>
      <c r="H12" t="s">
        <v>594</v>
      </c>
      <c r="I12" t="s">
        <v>503</v>
      </c>
      <c r="J12">
        <v>92.4</v>
      </c>
      <c r="K12">
        <v>10.11333333</v>
      </c>
      <c r="L12">
        <v>1.391</v>
      </c>
      <c r="M12">
        <v>1.8336666669999999</v>
      </c>
      <c r="N12">
        <v>2.274666667</v>
      </c>
      <c r="O12">
        <v>2.5536666669999999</v>
      </c>
      <c r="P12">
        <v>4.9436666669999996</v>
      </c>
      <c r="Q12">
        <v>9.8873333330000008</v>
      </c>
      <c r="R12">
        <v>11.25666667</v>
      </c>
      <c r="S12">
        <v>14.44166667</v>
      </c>
      <c r="T12">
        <v>20.18333333</v>
      </c>
      <c r="U12">
        <v>3.706</v>
      </c>
      <c r="V12">
        <v>7.4160000000000004</v>
      </c>
      <c r="W12">
        <v>1.808666667</v>
      </c>
      <c r="X12">
        <v>1.1419999999999999</v>
      </c>
      <c r="Y12">
        <v>1.7796666670000001</v>
      </c>
      <c r="Z12">
        <v>2.6306666669999998</v>
      </c>
      <c r="AA12">
        <v>3.7410000000000001</v>
      </c>
      <c r="AB12">
        <v>4.9903333329999997</v>
      </c>
      <c r="AC12">
        <v>6.189666667</v>
      </c>
      <c r="AD12">
        <v>7.173</v>
      </c>
      <c r="AE12">
        <v>7.9526666669999999</v>
      </c>
      <c r="AF12">
        <v>7.9856666670000003</v>
      </c>
      <c r="AG12">
        <v>8.7286666670000006</v>
      </c>
      <c r="AH12">
        <v>8.5706666669999994</v>
      </c>
      <c r="AI12">
        <v>7.2226666670000004</v>
      </c>
      <c r="AJ12">
        <v>6.71</v>
      </c>
      <c r="AK12">
        <v>5.4063333330000001</v>
      </c>
      <c r="AL12">
        <v>4.5536666669999999</v>
      </c>
      <c r="AM12">
        <v>3.508666667</v>
      </c>
      <c r="AN12">
        <v>2.6040000000000001</v>
      </c>
      <c r="AO12">
        <v>1.768666667</v>
      </c>
      <c r="AP12">
        <v>1.222</v>
      </c>
      <c r="AQ12">
        <v>0.86366666700000005</v>
      </c>
      <c r="AR12">
        <v>0.572333333</v>
      </c>
      <c r="AS12">
        <v>0.38</v>
      </c>
      <c r="AT12">
        <v>0.29499999999999998</v>
      </c>
      <c r="AU12">
        <v>0.20733333300000001</v>
      </c>
      <c r="AV12">
        <v>0.182666667</v>
      </c>
      <c r="AW12">
        <v>0.16266666699999999</v>
      </c>
      <c r="AX12">
        <v>0.13600000000000001</v>
      </c>
      <c r="AY12">
        <v>0.100666667</v>
      </c>
      <c r="AZ12">
        <v>1.5333332999999999E-2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83.382000000000005</v>
      </c>
      <c r="BR12">
        <v>13.451333330000001</v>
      </c>
      <c r="BS12">
        <v>0.97699999999999998</v>
      </c>
      <c r="BT12">
        <v>1.300666667</v>
      </c>
      <c r="BU12">
        <v>0.88900000000000001</v>
      </c>
    </row>
    <row r="13" spans="1:73" x14ac:dyDescent="0.25">
      <c r="A13" t="s">
        <v>1</v>
      </c>
      <c r="B13" t="s">
        <v>183</v>
      </c>
      <c r="C13" t="s">
        <v>395</v>
      </c>
      <c r="D13" t="s">
        <v>623</v>
      </c>
      <c r="E13">
        <v>92</v>
      </c>
      <c r="F13" t="s">
        <v>509</v>
      </c>
      <c r="G13" t="s">
        <v>586</v>
      </c>
      <c r="H13" t="s">
        <v>594</v>
      </c>
      <c r="I13" t="s">
        <v>509</v>
      </c>
      <c r="J13">
        <v>92.5</v>
      </c>
      <c r="K13">
        <v>12.48666667</v>
      </c>
      <c r="L13">
        <v>1.356666667</v>
      </c>
      <c r="M13">
        <v>1.8069999999999999</v>
      </c>
      <c r="N13">
        <v>2.2543333329999999</v>
      </c>
      <c r="O13">
        <v>2.5369999999999999</v>
      </c>
      <c r="P13">
        <v>4.9786666669999997</v>
      </c>
      <c r="Q13">
        <v>10.18333333</v>
      </c>
      <c r="R13">
        <v>11.673</v>
      </c>
      <c r="S13">
        <v>15.256</v>
      </c>
      <c r="T13">
        <v>22.34933333</v>
      </c>
      <c r="U13">
        <v>3.6819999999999999</v>
      </c>
      <c r="V13">
        <v>8.5429999999999993</v>
      </c>
      <c r="W13">
        <v>2.0569999999999999</v>
      </c>
      <c r="X13">
        <v>1.1823333330000001</v>
      </c>
      <c r="Y13">
        <v>1.8140000000000001</v>
      </c>
      <c r="Z13">
        <v>2.6469999999999998</v>
      </c>
      <c r="AA13">
        <v>3.7280000000000002</v>
      </c>
      <c r="AB13">
        <v>4.9409999999999998</v>
      </c>
      <c r="AC13">
        <v>6.1020000000000003</v>
      </c>
      <c r="AD13">
        <v>7.0490000000000004</v>
      </c>
      <c r="AE13">
        <v>7.7976666669999997</v>
      </c>
      <c r="AF13">
        <v>7.8193333330000003</v>
      </c>
      <c r="AG13">
        <v>8.5410000000000004</v>
      </c>
      <c r="AH13">
        <v>8.3876666669999995</v>
      </c>
      <c r="AI13">
        <v>7.0756666670000001</v>
      </c>
      <c r="AJ13">
        <v>6.5890000000000004</v>
      </c>
      <c r="AK13">
        <v>5.33</v>
      </c>
      <c r="AL13">
        <v>4.516</v>
      </c>
      <c r="AM13">
        <v>3.5076666670000001</v>
      </c>
      <c r="AN13">
        <v>2.629666667</v>
      </c>
      <c r="AO13">
        <v>1.8080000000000001</v>
      </c>
      <c r="AP13">
        <v>1.2656666670000001</v>
      </c>
      <c r="AQ13">
        <v>0.90766666699999998</v>
      </c>
      <c r="AR13">
        <v>0.60566666700000005</v>
      </c>
      <c r="AS13">
        <v>0.4</v>
      </c>
      <c r="AT13">
        <v>0.31233333299999999</v>
      </c>
      <c r="AU13">
        <v>0.234333333</v>
      </c>
      <c r="AV13">
        <v>0.22800000000000001</v>
      </c>
      <c r="AW13">
        <v>0.22800000000000001</v>
      </c>
      <c r="AX13">
        <v>0.224333333</v>
      </c>
      <c r="AY13">
        <v>0.20599999999999999</v>
      </c>
      <c r="AZ13">
        <v>0.17733333300000001</v>
      </c>
      <c r="BA13">
        <v>0.13266666699999999</v>
      </c>
      <c r="BB13">
        <v>7.4666667000000006E-2</v>
      </c>
      <c r="BC13">
        <v>5.6333332999999999E-2</v>
      </c>
      <c r="BD13">
        <v>3.2333332999999999E-2</v>
      </c>
      <c r="BE13">
        <v>0.01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82.397000000000006</v>
      </c>
      <c r="BR13">
        <v>13.510999999999999</v>
      </c>
      <c r="BS13">
        <v>1.0236666670000001</v>
      </c>
      <c r="BT13">
        <v>1.373</v>
      </c>
      <c r="BU13">
        <v>1.695333333</v>
      </c>
    </row>
    <row r="14" spans="1:73" x14ac:dyDescent="0.25">
      <c r="A14" t="s">
        <v>1</v>
      </c>
      <c r="B14" t="s">
        <v>183</v>
      </c>
      <c r="C14" t="s">
        <v>397</v>
      </c>
      <c r="D14" t="s">
        <v>625</v>
      </c>
      <c r="E14">
        <v>92</v>
      </c>
      <c r="F14" t="s">
        <v>515</v>
      </c>
      <c r="G14" t="s">
        <v>586</v>
      </c>
      <c r="H14" t="s">
        <v>594</v>
      </c>
      <c r="I14" t="s">
        <v>515</v>
      </c>
      <c r="J14">
        <v>92.3</v>
      </c>
      <c r="K14">
        <v>14.95</v>
      </c>
      <c r="L14">
        <v>1.324333333</v>
      </c>
      <c r="M14">
        <v>1.778</v>
      </c>
      <c r="N14">
        <v>2.2246666670000002</v>
      </c>
      <c r="O14">
        <v>2.5053333329999998</v>
      </c>
      <c r="P14">
        <v>4.9136666670000002</v>
      </c>
      <c r="Q14">
        <v>10.000999999999999</v>
      </c>
      <c r="R14">
        <v>11.458</v>
      </c>
      <c r="S14">
        <v>14.999000000000001</v>
      </c>
      <c r="T14">
        <v>22.454999999999998</v>
      </c>
      <c r="U14">
        <v>3.6076666670000002</v>
      </c>
      <c r="V14">
        <v>11.714333330000001</v>
      </c>
      <c r="W14">
        <v>2.3153333329999999</v>
      </c>
      <c r="X14">
        <v>1.203333333</v>
      </c>
      <c r="Y14">
        <v>1.838666667</v>
      </c>
      <c r="Z14">
        <v>2.6779999999999999</v>
      </c>
      <c r="AA14">
        <v>3.7663333329999999</v>
      </c>
      <c r="AB14">
        <v>4.9853333329999998</v>
      </c>
      <c r="AC14">
        <v>6.15</v>
      </c>
      <c r="AD14">
        <v>7.0979999999999999</v>
      </c>
      <c r="AE14">
        <v>7.8443333329999998</v>
      </c>
      <c r="AF14">
        <v>7.8559999999999999</v>
      </c>
      <c r="AG14">
        <v>8.5673333330000006</v>
      </c>
      <c r="AH14">
        <v>8.3933333329999993</v>
      </c>
      <c r="AI14">
        <v>7.0576666670000003</v>
      </c>
      <c r="AJ14">
        <v>6.5396666669999997</v>
      </c>
      <c r="AK14">
        <v>5.2519999999999998</v>
      </c>
      <c r="AL14">
        <v>4.4043333330000003</v>
      </c>
      <c r="AM14">
        <v>3.3730000000000002</v>
      </c>
      <c r="AN14">
        <v>2.4836666670000001</v>
      </c>
      <c r="AO14">
        <v>1.6723333330000001</v>
      </c>
      <c r="AP14">
        <v>1.1463333330000001</v>
      </c>
      <c r="AQ14">
        <v>0.80733333299999999</v>
      </c>
      <c r="AR14">
        <v>0.53833333299999997</v>
      </c>
      <c r="AS14">
        <v>0.36433333299999998</v>
      </c>
      <c r="AT14">
        <v>0.29199999999999998</v>
      </c>
      <c r="AU14">
        <v>0.21233333300000001</v>
      </c>
      <c r="AV14">
        <v>0.191</v>
      </c>
      <c r="AW14">
        <v>0.17333333300000001</v>
      </c>
      <c r="AX14">
        <v>0.149666667</v>
      </c>
      <c r="AY14">
        <v>0.118666667</v>
      </c>
      <c r="AZ14">
        <v>6.7666667E-2</v>
      </c>
      <c r="BA14">
        <v>2.7E-2</v>
      </c>
      <c r="BB14">
        <v>2.3333333000000001E-2</v>
      </c>
      <c r="BC14">
        <v>3.9666667000000003E-2</v>
      </c>
      <c r="BD14">
        <v>0.125</v>
      </c>
      <c r="BE14">
        <v>0.15</v>
      </c>
      <c r="BF14">
        <v>0.226333333</v>
      </c>
      <c r="BG14">
        <v>0.22866666699999999</v>
      </c>
      <c r="BH14">
        <v>0.17533333300000001</v>
      </c>
      <c r="BI14">
        <v>7.7333333000000004E-2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82.888999999999996</v>
      </c>
      <c r="BR14">
        <v>12.88833333</v>
      </c>
      <c r="BS14">
        <v>0.91366666699999999</v>
      </c>
      <c r="BT14">
        <v>1.239333333</v>
      </c>
      <c r="BU14">
        <v>2.0699999999999998</v>
      </c>
    </row>
    <row r="15" spans="1:73" x14ac:dyDescent="0.25">
      <c r="A15" t="s">
        <v>1</v>
      </c>
      <c r="B15" t="s">
        <v>183</v>
      </c>
      <c r="C15" t="s">
        <v>398</v>
      </c>
      <c r="D15" t="s">
        <v>626</v>
      </c>
      <c r="E15">
        <v>92</v>
      </c>
      <c r="F15" t="s">
        <v>536</v>
      </c>
      <c r="G15" t="s">
        <v>586</v>
      </c>
      <c r="H15" t="s">
        <v>594</v>
      </c>
      <c r="I15" t="s">
        <v>536</v>
      </c>
      <c r="J15">
        <v>92.1</v>
      </c>
      <c r="K15">
        <v>14.50333333</v>
      </c>
      <c r="L15">
        <v>1.457666667</v>
      </c>
      <c r="M15">
        <v>1.9419999999999999</v>
      </c>
      <c r="N15">
        <v>2.4340000000000002</v>
      </c>
      <c r="O15">
        <v>2.7486666670000002</v>
      </c>
      <c r="P15">
        <v>5.53</v>
      </c>
      <c r="Q15">
        <v>11.789666670000001</v>
      </c>
      <c r="R15">
        <v>13.72133333</v>
      </c>
      <c r="S15">
        <v>18.867000000000001</v>
      </c>
      <c r="T15">
        <v>33.634666670000001</v>
      </c>
      <c r="U15">
        <v>4.0433333329999996</v>
      </c>
      <c r="V15">
        <v>11.03233333</v>
      </c>
      <c r="W15">
        <v>1.6206666670000001</v>
      </c>
      <c r="X15">
        <v>1.0096666670000001</v>
      </c>
      <c r="Y15">
        <v>1.5613333330000001</v>
      </c>
      <c r="Z15">
        <v>2.2933333330000001</v>
      </c>
      <c r="AA15">
        <v>3.254666667</v>
      </c>
      <c r="AB15">
        <v>4.3553333329999999</v>
      </c>
      <c r="AC15">
        <v>5.447666667</v>
      </c>
      <c r="AD15">
        <v>6.3956666670000004</v>
      </c>
      <c r="AE15">
        <v>7.2063333329999999</v>
      </c>
      <c r="AF15">
        <v>7.3703333329999996</v>
      </c>
      <c r="AG15">
        <v>8.2283333330000001</v>
      </c>
      <c r="AH15">
        <v>8.2829999999999995</v>
      </c>
      <c r="AI15">
        <v>7.1660000000000004</v>
      </c>
      <c r="AJ15">
        <v>6.8436666669999999</v>
      </c>
      <c r="AK15">
        <v>5.6749999999999998</v>
      </c>
      <c r="AL15">
        <v>4.9219999999999997</v>
      </c>
      <c r="AM15">
        <v>3.9096666670000002</v>
      </c>
      <c r="AN15">
        <v>2.9943333330000002</v>
      </c>
      <c r="AO15">
        <v>2.1056666669999999</v>
      </c>
      <c r="AP15">
        <v>1.5176666670000001</v>
      </c>
      <c r="AQ15">
        <v>1.1419999999999999</v>
      </c>
      <c r="AR15">
        <v>0.83466666700000003</v>
      </c>
      <c r="AS15">
        <v>0.63533333299999994</v>
      </c>
      <c r="AT15">
        <v>0.57866666700000002</v>
      </c>
      <c r="AU15">
        <v>0.47266666699999998</v>
      </c>
      <c r="AV15">
        <v>0.46800000000000003</v>
      </c>
      <c r="AW15">
        <v>0.46833333300000002</v>
      </c>
      <c r="AX15">
        <v>0.46133333300000001</v>
      </c>
      <c r="AY15">
        <v>0.428666667</v>
      </c>
      <c r="AZ15">
        <v>0.39100000000000001</v>
      </c>
      <c r="BA15">
        <v>0.324333333</v>
      </c>
      <c r="BB15">
        <v>0.238666667</v>
      </c>
      <c r="BC15">
        <v>0.114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77.939666669999994</v>
      </c>
      <c r="BR15">
        <v>15.183666669999999</v>
      </c>
      <c r="BS15">
        <v>1.272</v>
      </c>
      <c r="BT15">
        <v>2.0619999999999998</v>
      </c>
      <c r="BU15">
        <v>3.5426666670000002</v>
      </c>
    </row>
    <row r="16" spans="1:73" x14ac:dyDescent="0.25">
      <c r="A16" t="s">
        <v>1</v>
      </c>
      <c r="B16" t="s">
        <v>183</v>
      </c>
      <c r="C16" t="s">
        <v>402</v>
      </c>
      <c r="D16" t="s">
        <v>630</v>
      </c>
      <c r="E16">
        <v>92</v>
      </c>
      <c r="F16" t="s">
        <v>519</v>
      </c>
      <c r="G16" t="s">
        <v>586</v>
      </c>
      <c r="H16" t="s">
        <v>594</v>
      </c>
      <c r="I16" t="s">
        <v>519</v>
      </c>
      <c r="J16">
        <v>92.6</v>
      </c>
      <c r="K16">
        <v>13.17</v>
      </c>
      <c r="L16">
        <v>1.3496666669999999</v>
      </c>
      <c r="M16">
        <v>1.8036666669999999</v>
      </c>
      <c r="N16">
        <v>2.254</v>
      </c>
      <c r="O16">
        <v>2.5393333330000001</v>
      </c>
      <c r="P16">
        <v>5.0136666669999999</v>
      </c>
      <c r="Q16">
        <v>10.406000000000001</v>
      </c>
      <c r="R16">
        <v>11.99566667</v>
      </c>
      <c r="S16">
        <v>15.958666669999999</v>
      </c>
      <c r="T16">
        <v>24.895666670000001</v>
      </c>
      <c r="U16">
        <v>3.694</v>
      </c>
      <c r="V16">
        <v>11.980333330000001</v>
      </c>
      <c r="W16">
        <v>2.1259999999999999</v>
      </c>
      <c r="X16">
        <v>1.1819999999999999</v>
      </c>
      <c r="Y16">
        <v>1.8080000000000001</v>
      </c>
      <c r="Z16">
        <v>2.6349999999999998</v>
      </c>
      <c r="AA16">
        <v>3.7066666669999999</v>
      </c>
      <c r="AB16">
        <v>4.9066666669999996</v>
      </c>
      <c r="AC16">
        <v>6.0513333329999996</v>
      </c>
      <c r="AD16">
        <v>6.9816666669999998</v>
      </c>
      <c r="AE16">
        <v>7.7149999999999999</v>
      </c>
      <c r="AF16">
        <v>7.7293333329999996</v>
      </c>
      <c r="AG16">
        <v>8.4396666669999991</v>
      </c>
      <c r="AH16">
        <v>8.2870000000000008</v>
      </c>
      <c r="AI16">
        <v>6.9923333330000004</v>
      </c>
      <c r="AJ16">
        <v>6.5136666669999999</v>
      </c>
      <c r="AK16">
        <v>5.2696666670000001</v>
      </c>
      <c r="AL16">
        <v>4.4643333329999999</v>
      </c>
      <c r="AM16">
        <v>3.4663333330000001</v>
      </c>
      <c r="AN16">
        <v>2.597</v>
      </c>
      <c r="AO16">
        <v>1.784666667</v>
      </c>
      <c r="AP16">
        <v>1.2509999999999999</v>
      </c>
      <c r="AQ16">
        <v>0.90266666699999998</v>
      </c>
      <c r="AR16">
        <v>0.61933333300000004</v>
      </c>
      <c r="AS16">
        <v>0.433</v>
      </c>
      <c r="AT16">
        <v>0.35933333299999998</v>
      </c>
      <c r="AU16">
        <v>0.27166666699999997</v>
      </c>
      <c r="AV16">
        <v>0.254</v>
      </c>
      <c r="AW16">
        <v>0.23833333300000001</v>
      </c>
      <c r="AX16">
        <v>0.212666667</v>
      </c>
      <c r="AY16">
        <v>0.173666667</v>
      </c>
      <c r="AZ16">
        <v>0.13666666699999999</v>
      </c>
      <c r="BA16">
        <v>0.103333333</v>
      </c>
      <c r="BB16">
        <v>8.6333332999999998E-2</v>
      </c>
      <c r="BC16">
        <v>9.2333333000000004E-2</v>
      </c>
      <c r="BD16">
        <v>0.12166666700000001</v>
      </c>
      <c r="BE16">
        <v>0.13066666699999999</v>
      </c>
      <c r="BF16">
        <v>0.182</v>
      </c>
      <c r="BG16">
        <v>0.179666667</v>
      </c>
      <c r="BH16">
        <v>0.14533333300000001</v>
      </c>
      <c r="BI16">
        <v>8.0666666999999997E-2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81.667666670000003</v>
      </c>
      <c r="BR16">
        <v>13.35033333</v>
      </c>
      <c r="BS16">
        <v>1.0156666670000001</v>
      </c>
      <c r="BT16">
        <v>1.451333333</v>
      </c>
      <c r="BU16">
        <v>2.5153333330000001</v>
      </c>
    </row>
    <row r="17" spans="1:73" x14ac:dyDescent="0.25">
      <c r="A17" t="s">
        <v>1</v>
      </c>
      <c r="B17" t="s">
        <v>183</v>
      </c>
      <c r="C17" t="s">
        <v>424</v>
      </c>
      <c r="D17" t="s">
        <v>652</v>
      </c>
      <c r="E17">
        <v>92</v>
      </c>
      <c r="F17" t="s">
        <v>539</v>
      </c>
      <c r="G17" t="s">
        <v>586</v>
      </c>
      <c r="H17" t="s">
        <v>594</v>
      </c>
      <c r="I17" t="s">
        <v>539</v>
      </c>
      <c r="J17">
        <v>92.7</v>
      </c>
      <c r="K17">
        <v>12.2</v>
      </c>
      <c r="L17">
        <v>1.3140000000000001</v>
      </c>
      <c r="M17">
        <v>1.7583333329999999</v>
      </c>
      <c r="N17">
        <v>2.1943333329999999</v>
      </c>
      <c r="O17">
        <v>2.4686666669999999</v>
      </c>
      <c r="P17">
        <v>4.8173333329999997</v>
      </c>
      <c r="Q17">
        <v>9.8026666670000004</v>
      </c>
      <c r="R17">
        <v>11.247999999999999</v>
      </c>
      <c r="S17">
        <v>14.829000000000001</v>
      </c>
      <c r="T17">
        <v>23.128666670000001</v>
      </c>
      <c r="U17">
        <v>3.568666667</v>
      </c>
      <c r="V17">
        <v>10.947333329999999</v>
      </c>
      <c r="W17">
        <v>2.3166666669999998</v>
      </c>
      <c r="X17">
        <v>1.2476666670000001</v>
      </c>
      <c r="Y17">
        <v>1.901333333</v>
      </c>
      <c r="Z17">
        <v>2.7639999999999998</v>
      </c>
      <c r="AA17">
        <v>3.8803333329999998</v>
      </c>
      <c r="AB17">
        <v>5.1236666670000002</v>
      </c>
      <c r="AC17">
        <v>6.2976666669999997</v>
      </c>
      <c r="AD17">
        <v>7.2366666669999997</v>
      </c>
      <c r="AE17">
        <v>7.9563333329999999</v>
      </c>
      <c r="AF17">
        <v>7.9243333329999999</v>
      </c>
      <c r="AG17">
        <v>8.5879999999999992</v>
      </c>
      <c r="AH17">
        <v>8.3526666669999994</v>
      </c>
      <c r="AI17">
        <v>6.967333333</v>
      </c>
      <c r="AJ17">
        <v>6.4003333329999998</v>
      </c>
      <c r="AK17">
        <v>5.0890000000000004</v>
      </c>
      <c r="AL17">
        <v>4.22</v>
      </c>
      <c r="AM17">
        <v>3.1890000000000001</v>
      </c>
      <c r="AN17">
        <v>2.3119999999999998</v>
      </c>
      <c r="AO17">
        <v>1.53</v>
      </c>
      <c r="AP17">
        <v>1.032</v>
      </c>
      <c r="AQ17">
        <v>0.72133333300000002</v>
      </c>
      <c r="AR17">
        <v>0.49099999999999999</v>
      </c>
      <c r="AS17">
        <v>0.35933333299999998</v>
      </c>
      <c r="AT17">
        <v>0.33366666699999997</v>
      </c>
      <c r="AU17">
        <v>0.28733333300000002</v>
      </c>
      <c r="AV17">
        <v>0.29733333299999998</v>
      </c>
      <c r="AW17">
        <v>0.30033333299999998</v>
      </c>
      <c r="AX17">
        <v>0.28133333300000002</v>
      </c>
      <c r="AY17">
        <v>0.23100000000000001</v>
      </c>
      <c r="AZ17">
        <v>0.16966666699999999</v>
      </c>
      <c r="BA17">
        <v>0.105</v>
      </c>
      <c r="BB17">
        <v>4.2333333000000001E-2</v>
      </c>
      <c r="BC17">
        <v>3.0000000000000001E-3</v>
      </c>
      <c r="BD17">
        <v>4.2999999999999997E-2</v>
      </c>
      <c r="BE17">
        <v>8.4333332999999996E-2</v>
      </c>
      <c r="BF17">
        <v>0.140333333</v>
      </c>
      <c r="BG17">
        <v>0.158</v>
      </c>
      <c r="BH17">
        <v>0.137333333</v>
      </c>
      <c r="BI17">
        <v>7.9000000000000001E-2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83.411333330000005</v>
      </c>
      <c r="BR17">
        <v>12.113</v>
      </c>
      <c r="BS17">
        <v>0.81633333299999999</v>
      </c>
      <c r="BT17">
        <v>1.1966666669999999</v>
      </c>
      <c r="BU17">
        <v>2.4626666670000001</v>
      </c>
    </row>
    <row r="18" spans="1:73" x14ac:dyDescent="0.25">
      <c r="A18" t="s">
        <v>1</v>
      </c>
      <c r="B18" t="s">
        <v>183</v>
      </c>
      <c r="C18" t="s">
        <v>428</v>
      </c>
      <c r="D18" t="s">
        <v>656</v>
      </c>
      <c r="E18">
        <v>92</v>
      </c>
      <c r="F18" t="s">
        <v>523</v>
      </c>
      <c r="G18" t="s">
        <v>586</v>
      </c>
      <c r="H18" t="s">
        <v>594</v>
      </c>
      <c r="I18" t="s">
        <v>523</v>
      </c>
      <c r="J18">
        <v>92.9</v>
      </c>
      <c r="K18">
        <v>16.463333330000001</v>
      </c>
      <c r="L18">
        <v>1.0920000000000001</v>
      </c>
      <c r="M18">
        <v>1.554666667</v>
      </c>
      <c r="N18">
        <v>1.996</v>
      </c>
      <c r="O18">
        <v>2.2693333330000001</v>
      </c>
      <c r="P18">
        <v>4.6123333329999996</v>
      </c>
      <c r="Q18">
        <v>9.6389999999999993</v>
      </c>
      <c r="R18">
        <v>11.06133333</v>
      </c>
      <c r="S18">
        <v>14.404</v>
      </c>
      <c r="T18">
        <v>20.588666669999999</v>
      </c>
      <c r="U18">
        <v>3.1673333330000002</v>
      </c>
      <c r="V18">
        <v>10.012</v>
      </c>
      <c r="W18">
        <v>4.0309999999999997</v>
      </c>
      <c r="X18">
        <v>1.5083333329999999</v>
      </c>
      <c r="Y18">
        <v>2.181333333</v>
      </c>
      <c r="Z18">
        <v>3.032</v>
      </c>
      <c r="AA18">
        <v>4.1029999999999998</v>
      </c>
      <c r="AB18">
        <v>5.2573333330000001</v>
      </c>
      <c r="AC18">
        <v>6.3043333329999998</v>
      </c>
      <c r="AD18">
        <v>7.0979999999999999</v>
      </c>
      <c r="AE18">
        <v>7.6779999999999999</v>
      </c>
      <c r="AF18">
        <v>7.5570000000000004</v>
      </c>
      <c r="AG18">
        <v>8.1293333329999999</v>
      </c>
      <c r="AH18">
        <v>7.8886666669999999</v>
      </c>
      <c r="AI18">
        <v>6.6063333330000003</v>
      </c>
      <c r="AJ18">
        <v>6.1333333330000004</v>
      </c>
      <c r="AK18">
        <v>4.9649999999999999</v>
      </c>
      <c r="AL18">
        <v>4.2240000000000002</v>
      </c>
      <c r="AM18">
        <v>3.3010000000000002</v>
      </c>
      <c r="AN18">
        <v>2.488</v>
      </c>
      <c r="AO18">
        <v>1.7106666669999999</v>
      </c>
      <c r="AP18">
        <v>1.1846666669999999</v>
      </c>
      <c r="AQ18">
        <v>0.82499999999999996</v>
      </c>
      <c r="AR18">
        <v>0.52200000000000002</v>
      </c>
      <c r="AS18">
        <v>0.31866666700000001</v>
      </c>
      <c r="AT18">
        <v>0.22033333299999999</v>
      </c>
      <c r="AU18">
        <v>0.140333333</v>
      </c>
      <c r="AV18">
        <v>0.116333333</v>
      </c>
      <c r="AW18">
        <v>0.104</v>
      </c>
      <c r="AX18">
        <v>6.2333332999999998E-2</v>
      </c>
      <c r="AY18">
        <v>9.6666670000000003E-3</v>
      </c>
      <c r="AZ18">
        <v>0</v>
      </c>
      <c r="BA18">
        <v>0</v>
      </c>
      <c r="BB18">
        <v>3.0000000000000001E-3</v>
      </c>
      <c r="BC18">
        <v>6.8000000000000005E-2</v>
      </c>
      <c r="BD18">
        <v>0.13866666699999999</v>
      </c>
      <c r="BE18">
        <v>0.15933333299999999</v>
      </c>
      <c r="BF18">
        <v>0.212666667</v>
      </c>
      <c r="BG18">
        <v>0.18733333299999999</v>
      </c>
      <c r="BH18">
        <v>0.107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83.853999999999999</v>
      </c>
      <c r="BR18">
        <v>12.708666669999999</v>
      </c>
      <c r="BS18">
        <v>0.93833333299999999</v>
      </c>
      <c r="BT18">
        <v>1.129666667</v>
      </c>
      <c r="BU18">
        <v>1.3693333329999999</v>
      </c>
    </row>
    <row r="19" spans="1:73" x14ac:dyDescent="0.25">
      <c r="A19" t="s">
        <v>1</v>
      </c>
      <c r="B19" t="s">
        <v>183</v>
      </c>
      <c r="C19" t="s">
        <v>431</v>
      </c>
      <c r="D19" t="s">
        <v>659</v>
      </c>
      <c r="E19">
        <v>92</v>
      </c>
      <c r="F19" t="s">
        <v>507</v>
      </c>
      <c r="G19" t="s">
        <v>586</v>
      </c>
      <c r="H19" t="s">
        <v>594</v>
      </c>
      <c r="I19" t="s">
        <v>507</v>
      </c>
      <c r="J19">
        <v>92.2</v>
      </c>
      <c r="K19">
        <v>9.1033333330000001</v>
      </c>
      <c r="L19">
        <v>1.383666667</v>
      </c>
      <c r="M19">
        <v>1.836666667</v>
      </c>
      <c r="N19">
        <v>2.2893333330000001</v>
      </c>
      <c r="O19">
        <v>2.576333333</v>
      </c>
      <c r="P19">
        <v>5.0826666669999998</v>
      </c>
      <c r="Q19">
        <v>10.792999999999999</v>
      </c>
      <c r="R19">
        <v>12.63666667</v>
      </c>
      <c r="S19">
        <v>18.08666667</v>
      </c>
      <c r="T19">
        <v>51.189333329999997</v>
      </c>
      <c r="U19">
        <v>3.79</v>
      </c>
      <c r="V19">
        <v>25.235666670000001</v>
      </c>
      <c r="W19">
        <v>1.891</v>
      </c>
      <c r="X19">
        <v>1.1463333330000001</v>
      </c>
      <c r="Y19">
        <v>1.7629999999999999</v>
      </c>
      <c r="Z19">
        <v>2.581</v>
      </c>
      <c r="AA19">
        <v>3.6476666670000002</v>
      </c>
      <c r="AB19">
        <v>4.8473333329999999</v>
      </c>
      <c r="AC19">
        <v>5.9986666670000002</v>
      </c>
      <c r="AD19">
        <v>6.9409999999999998</v>
      </c>
      <c r="AE19">
        <v>7.6856666669999996</v>
      </c>
      <c r="AF19">
        <v>7.7069999999999999</v>
      </c>
      <c r="AG19">
        <v>8.41</v>
      </c>
      <c r="AH19">
        <v>8.2373333330000005</v>
      </c>
      <c r="AI19">
        <v>6.9169999999999998</v>
      </c>
      <c r="AJ19">
        <v>6.3959999999999999</v>
      </c>
      <c r="AK19">
        <v>5.1196666669999997</v>
      </c>
      <c r="AL19">
        <v>4.2763333330000002</v>
      </c>
      <c r="AM19">
        <v>3.2603333330000002</v>
      </c>
      <c r="AN19">
        <v>2.3933333330000002</v>
      </c>
      <c r="AO19">
        <v>1.6146666670000001</v>
      </c>
      <c r="AP19">
        <v>1.1226666670000001</v>
      </c>
      <c r="AQ19">
        <v>0.82366666700000002</v>
      </c>
      <c r="AR19">
        <v>0.59933333300000002</v>
      </c>
      <c r="AS19">
        <v>0.46600000000000003</v>
      </c>
      <c r="AT19">
        <v>0.44166666700000001</v>
      </c>
      <c r="AU19">
        <v>0.37533333299999999</v>
      </c>
      <c r="AV19">
        <v>0.38</v>
      </c>
      <c r="AW19">
        <v>0.380333333</v>
      </c>
      <c r="AX19">
        <v>0.36133333299999998</v>
      </c>
      <c r="AY19">
        <v>0.31066666700000001</v>
      </c>
      <c r="AZ19">
        <v>0.252</v>
      </c>
      <c r="BA19">
        <v>0.184</v>
      </c>
      <c r="BB19">
        <v>0.133333333</v>
      </c>
      <c r="BC19">
        <v>0.108333333</v>
      </c>
      <c r="BD19">
        <v>0.10100000000000001</v>
      </c>
      <c r="BE19">
        <v>9.4666666999999996E-2</v>
      </c>
      <c r="BF19">
        <v>0.138333333</v>
      </c>
      <c r="BG19">
        <v>0.16400000000000001</v>
      </c>
      <c r="BH19">
        <v>0.17599999999999999</v>
      </c>
      <c r="BI19">
        <v>0.18</v>
      </c>
      <c r="BJ19">
        <v>0.15233333299999999</v>
      </c>
      <c r="BK19">
        <v>0.2</v>
      </c>
      <c r="BL19">
        <v>0.21933333299999999</v>
      </c>
      <c r="BM19">
        <v>0.201333333</v>
      </c>
      <c r="BN19">
        <v>0.162333333</v>
      </c>
      <c r="BO19">
        <v>8.4333332999999996E-2</v>
      </c>
      <c r="BP19">
        <v>0</v>
      </c>
      <c r="BQ19">
        <v>80.59866667</v>
      </c>
      <c r="BR19">
        <v>12.47733333</v>
      </c>
      <c r="BS19">
        <v>0.92133333299999998</v>
      </c>
      <c r="BT19">
        <v>1.5069999999999999</v>
      </c>
      <c r="BU19">
        <v>4.4960000000000004</v>
      </c>
    </row>
    <row r="20" spans="1:73" x14ac:dyDescent="0.25">
      <c r="A20" t="s">
        <v>1</v>
      </c>
      <c r="B20" t="s">
        <v>184</v>
      </c>
      <c r="C20" t="s">
        <v>372</v>
      </c>
      <c r="D20" t="s">
        <v>596</v>
      </c>
      <c r="E20">
        <v>84</v>
      </c>
      <c r="F20" t="s">
        <v>523</v>
      </c>
      <c r="G20" t="s">
        <v>586</v>
      </c>
      <c r="H20" t="s">
        <v>597</v>
      </c>
      <c r="I20" t="s">
        <v>523</v>
      </c>
      <c r="J20">
        <v>84.9</v>
      </c>
      <c r="K20">
        <v>16.493333329999999</v>
      </c>
      <c r="L20">
        <v>1.199333333</v>
      </c>
      <c r="M20">
        <v>1.645333333</v>
      </c>
      <c r="N20">
        <v>2.0753333330000001</v>
      </c>
      <c r="O20">
        <v>2.342666667</v>
      </c>
      <c r="P20">
        <v>4.6123333329999996</v>
      </c>
      <c r="Q20">
        <v>9.3686666669999994</v>
      </c>
      <c r="R20">
        <v>10.70333333</v>
      </c>
      <c r="S20">
        <v>13.834</v>
      </c>
      <c r="T20">
        <v>19.488666670000001</v>
      </c>
      <c r="U20">
        <v>3.3236666669999999</v>
      </c>
      <c r="V20">
        <v>7.6596666669999998</v>
      </c>
      <c r="W20">
        <v>3.1443333330000001</v>
      </c>
      <c r="X20">
        <v>1.4063333330000001</v>
      </c>
      <c r="Y20">
        <v>2.0870000000000002</v>
      </c>
      <c r="Z20">
        <v>2.9706666670000001</v>
      </c>
      <c r="AA20">
        <v>4.1006666669999996</v>
      </c>
      <c r="AB20">
        <v>5.3376666669999997</v>
      </c>
      <c r="AC20">
        <v>6.4773333329999998</v>
      </c>
      <c r="AD20">
        <v>7.3556666670000004</v>
      </c>
      <c r="AE20">
        <v>8.0009999999999994</v>
      </c>
      <c r="AF20">
        <v>7.8946666670000001</v>
      </c>
      <c r="AG20">
        <v>8.4866666669999997</v>
      </c>
      <c r="AH20">
        <v>8.1973333329999996</v>
      </c>
      <c r="AI20">
        <v>6.8070000000000004</v>
      </c>
      <c r="AJ20">
        <v>6.2430000000000003</v>
      </c>
      <c r="AK20">
        <v>4.9770000000000003</v>
      </c>
      <c r="AL20">
        <v>4.1619999999999999</v>
      </c>
      <c r="AM20">
        <v>3.198</v>
      </c>
      <c r="AN20">
        <v>2.3813333330000002</v>
      </c>
      <c r="AO20">
        <v>1.6346666670000001</v>
      </c>
      <c r="AP20">
        <v>1.1479999999999999</v>
      </c>
      <c r="AQ20">
        <v>0.828333333</v>
      </c>
      <c r="AR20">
        <v>0.55533333299999998</v>
      </c>
      <c r="AS20">
        <v>0.36</v>
      </c>
      <c r="AT20">
        <v>0.253</v>
      </c>
      <c r="AU20">
        <v>0.14833333300000001</v>
      </c>
      <c r="AV20">
        <v>9.2666666999999994E-2</v>
      </c>
      <c r="AW20">
        <v>3.4666666999999998E-2</v>
      </c>
      <c r="AX20">
        <v>1.0999999999999999E-2</v>
      </c>
      <c r="AY20">
        <v>0</v>
      </c>
      <c r="AZ20">
        <v>0</v>
      </c>
      <c r="BA20">
        <v>0</v>
      </c>
      <c r="BB20">
        <v>0</v>
      </c>
      <c r="BC20">
        <v>5.6666670000000002E-3</v>
      </c>
      <c r="BD20">
        <v>4.6333332999999997E-2</v>
      </c>
      <c r="BE20">
        <v>5.0333333000000001E-2</v>
      </c>
      <c r="BF20">
        <v>6.8000000000000005E-2</v>
      </c>
      <c r="BG20">
        <v>5.9333333000000002E-2</v>
      </c>
      <c r="BH20">
        <v>3.3666666999999997E-2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84.887333330000004</v>
      </c>
      <c r="BR20">
        <v>12.32866667</v>
      </c>
      <c r="BS20">
        <v>0.93333333299999999</v>
      </c>
      <c r="BT20">
        <v>1.2336666670000001</v>
      </c>
      <c r="BU20">
        <v>0.61766666699999995</v>
      </c>
    </row>
    <row r="21" spans="1:73" x14ac:dyDescent="0.25">
      <c r="A21" t="s">
        <v>1</v>
      </c>
      <c r="B21" t="s">
        <v>184</v>
      </c>
      <c r="C21" t="s">
        <v>390</v>
      </c>
      <c r="D21" t="s">
        <v>618</v>
      </c>
      <c r="E21">
        <v>84</v>
      </c>
      <c r="F21" t="s">
        <v>515</v>
      </c>
      <c r="G21" t="s">
        <v>586</v>
      </c>
      <c r="H21" t="s">
        <v>597</v>
      </c>
      <c r="I21" t="s">
        <v>515</v>
      </c>
      <c r="J21">
        <v>84.3</v>
      </c>
      <c r="K21">
        <v>12.10333333</v>
      </c>
      <c r="L21">
        <v>1.441333333</v>
      </c>
      <c r="M21">
        <v>1.9019999999999999</v>
      </c>
      <c r="N21">
        <v>2.3660000000000001</v>
      </c>
      <c r="O21">
        <v>2.661666667</v>
      </c>
      <c r="P21">
        <v>5.2366666669999997</v>
      </c>
      <c r="Q21">
        <v>10.82133333</v>
      </c>
      <c r="R21">
        <v>12.458</v>
      </c>
      <c r="S21">
        <v>16.504999999999999</v>
      </c>
      <c r="T21">
        <v>25.247</v>
      </c>
      <c r="U21">
        <v>3.899333333</v>
      </c>
      <c r="V21">
        <v>9.6793333330000006</v>
      </c>
      <c r="W21">
        <v>1.6096666669999999</v>
      </c>
      <c r="X21">
        <v>1.048333333</v>
      </c>
      <c r="Y21">
        <v>1.641666667</v>
      </c>
      <c r="Z21">
        <v>2.4363333329999999</v>
      </c>
      <c r="AA21">
        <v>3.4786666670000002</v>
      </c>
      <c r="AB21">
        <v>4.665</v>
      </c>
      <c r="AC21">
        <v>5.8236666670000004</v>
      </c>
      <c r="AD21">
        <v>6.8003333330000002</v>
      </c>
      <c r="AE21">
        <v>7.604666667</v>
      </c>
      <c r="AF21">
        <v>7.7050000000000001</v>
      </c>
      <c r="AG21">
        <v>8.5063333330000006</v>
      </c>
      <c r="AH21">
        <v>8.4480000000000004</v>
      </c>
      <c r="AI21">
        <v>7.2053333329999996</v>
      </c>
      <c r="AJ21">
        <v>6.7803333329999997</v>
      </c>
      <c r="AK21">
        <v>5.5396666669999997</v>
      </c>
      <c r="AL21">
        <v>4.7376666670000001</v>
      </c>
      <c r="AM21">
        <v>3.7146666669999999</v>
      </c>
      <c r="AN21">
        <v>2.8133333330000001</v>
      </c>
      <c r="AO21">
        <v>1.9590000000000001</v>
      </c>
      <c r="AP21">
        <v>1.3963333330000001</v>
      </c>
      <c r="AQ21">
        <v>1.030666667</v>
      </c>
      <c r="AR21">
        <v>0.72566666700000004</v>
      </c>
      <c r="AS21">
        <v>0.51966666699999997</v>
      </c>
      <c r="AT21">
        <v>0.43933333299999999</v>
      </c>
      <c r="AU21">
        <v>0.33433333300000001</v>
      </c>
      <c r="AV21">
        <v>0.31366666700000001</v>
      </c>
      <c r="AW21">
        <v>0.29733333299999998</v>
      </c>
      <c r="AX21">
        <v>0.27166666699999997</v>
      </c>
      <c r="AY21">
        <v>0.22666666699999999</v>
      </c>
      <c r="AZ21">
        <v>0.17633333300000001</v>
      </c>
      <c r="BA21">
        <v>0.105333333</v>
      </c>
      <c r="BB21">
        <v>7.6999999999999999E-2</v>
      </c>
      <c r="BC21">
        <v>5.6666666999999997E-2</v>
      </c>
      <c r="BD21">
        <v>3.5000000000000003E-2</v>
      </c>
      <c r="BE21">
        <v>2.9000000000000001E-2</v>
      </c>
      <c r="BF21">
        <v>3.5000000000000003E-2</v>
      </c>
      <c r="BG21">
        <v>3.4000000000000002E-2</v>
      </c>
      <c r="BH21">
        <v>2.6666667000000002E-2</v>
      </c>
      <c r="BI21">
        <v>1.5333332999999999E-2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80.58</v>
      </c>
      <c r="BR21">
        <v>14.37933333</v>
      </c>
      <c r="BS21">
        <v>1.1539999999999999</v>
      </c>
      <c r="BT21">
        <v>1.723666667</v>
      </c>
      <c r="BU21">
        <v>2.1626666669999999</v>
      </c>
    </row>
    <row r="22" spans="1:73" x14ac:dyDescent="0.25">
      <c r="A22" t="s">
        <v>1</v>
      </c>
      <c r="B22" t="s">
        <v>184</v>
      </c>
      <c r="C22" t="s">
        <v>405</v>
      </c>
      <c r="D22" t="s">
        <v>633</v>
      </c>
      <c r="E22">
        <v>84</v>
      </c>
      <c r="F22" t="s">
        <v>507</v>
      </c>
      <c r="G22" t="s">
        <v>586</v>
      </c>
      <c r="H22" t="s">
        <v>597</v>
      </c>
      <c r="I22" t="s">
        <v>507</v>
      </c>
      <c r="J22">
        <v>84.2</v>
      </c>
      <c r="K22">
        <v>13.1</v>
      </c>
      <c r="L22">
        <v>1.3793333329999999</v>
      </c>
      <c r="M22">
        <v>1.8336666669999999</v>
      </c>
      <c r="N22">
        <v>2.286</v>
      </c>
      <c r="O22">
        <v>2.572666667</v>
      </c>
      <c r="P22">
        <v>5.0519999999999996</v>
      </c>
      <c r="Q22">
        <v>10.40433333</v>
      </c>
      <c r="R22">
        <v>11.971666669999999</v>
      </c>
      <c r="S22">
        <v>15.850666670000001</v>
      </c>
      <c r="T22">
        <v>24.217333329999999</v>
      </c>
      <c r="U22">
        <v>3.7416666670000001</v>
      </c>
      <c r="V22">
        <v>8.7596666669999994</v>
      </c>
      <c r="W22">
        <v>1.9546666669999999</v>
      </c>
      <c r="X22">
        <v>1.135</v>
      </c>
      <c r="Y22">
        <v>1.754666667</v>
      </c>
      <c r="Z22">
        <v>2.5773333329999999</v>
      </c>
      <c r="AA22">
        <v>3.65</v>
      </c>
      <c r="AB22">
        <v>4.8573333329999997</v>
      </c>
      <c r="AC22">
        <v>6.0196666670000001</v>
      </c>
      <c r="AD22">
        <v>6.9776666670000003</v>
      </c>
      <c r="AE22">
        <v>7.742</v>
      </c>
      <c r="AF22">
        <v>7.7839999999999998</v>
      </c>
      <c r="AG22">
        <v>8.5229999999999997</v>
      </c>
      <c r="AH22">
        <v>8.3879999999999999</v>
      </c>
      <c r="AI22">
        <v>7.0873333330000001</v>
      </c>
      <c r="AJ22">
        <v>6.6040000000000001</v>
      </c>
      <c r="AK22">
        <v>5.34</v>
      </c>
      <c r="AL22">
        <v>4.5190000000000001</v>
      </c>
      <c r="AM22">
        <v>3.5049999999999999</v>
      </c>
      <c r="AN22">
        <v>2.6276666670000002</v>
      </c>
      <c r="AO22">
        <v>1.8153333330000001</v>
      </c>
      <c r="AP22">
        <v>1.2896666670000001</v>
      </c>
      <c r="AQ22">
        <v>0.95733333300000001</v>
      </c>
      <c r="AR22">
        <v>0.68633333299999999</v>
      </c>
      <c r="AS22">
        <v>0.50666666699999996</v>
      </c>
      <c r="AT22">
        <v>0.44266666700000001</v>
      </c>
      <c r="AU22">
        <v>0.34466666699999998</v>
      </c>
      <c r="AV22">
        <v>0.324333333</v>
      </c>
      <c r="AW22">
        <v>0.305666667</v>
      </c>
      <c r="AX22">
        <v>0.27700000000000002</v>
      </c>
      <c r="AY22">
        <v>0.22966666699999999</v>
      </c>
      <c r="AZ22">
        <v>0.18033333300000001</v>
      </c>
      <c r="BA22">
        <v>0.126</v>
      </c>
      <c r="BB22">
        <v>8.1000000000000003E-2</v>
      </c>
      <c r="BC22">
        <v>2.1666667000000001E-2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81.713333329999998</v>
      </c>
      <c r="BR22">
        <v>13.533666670000001</v>
      </c>
      <c r="BS22">
        <v>1.0696666669999999</v>
      </c>
      <c r="BT22">
        <v>1.661333333</v>
      </c>
      <c r="BU22">
        <v>2.0223333330000002</v>
      </c>
    </row>
    <row r="23" spans="1:73" x14ac:dyDescent="0.25">
      <c r="A23" t="s">
        <v>1</v>
      </c>
      <c r="B23" t="s">
        <v>184</v>
      </c>
      <c r="C23" t="s">
        <v>408</v>
      </c>
      <c r="D23" t="s">
        <v>636</v>
      </c>
      <c r="E23">
        <v>84</v>
      </c>
      <c r="F23" t="s">
        <v>503</v>
      </c>
      <c r="G23" t="s">
        <v>586</v>
      </c>
      <c r="H23" t="s">
        <v>597</v>
      </c>
      <c r="I23" t="s">
        <v>503</v>
      </c>
      <c r="J23">
        <v>84.4</v>
      </c>
      <c r="K23">
        <v>16.486666670000002</v>
      </c>
      <c r="L23">
        <v>1.329</v>
      </c>
      <c r="M23">
        <v>1.7896666670000001</v>
      </c>
      <c r="N23">
        <v>2.2416666670000001</v>
      </c>
      <c r="O23">
        <v>2.5270000000000001</v>
      </c>
      <c r="P23">
        <v>5.0043333329999999</v>
      </c>
      <c r="Q23">
        <v>10.524333329999999</v>
      </c>
      <c r="R23">
        <v>12.21666667</v>
      </c>
      <c r="S23">
        <v>16.664000000000001</v>
      </c>
      <c r="T23">
        <v>28.691333329999999</v>
      </c>
      <c r="U23">
        <v>3.6523333330000001</v>
      </c>
      <c r="V23">
        <v>12.37233333</v>
      </c>
      <c r="W23">
        <v>2.34</v>
      </c>
      <c r="X23">
        <v>1.167666667</v>
      </c>
      <c r="Y23">
        <v>1.7956666670000001</v>
      </c>
      <c r="Z23">
        <v>2.6273333330000002</v>
      </c>
      <c r="AA23">
        <v>3.7026666669999999</v>
      </c>
      <c r="AB23">
        <v>4.903333333</v>
      </c>
      <c r="AC23">
        <v>6.0466666670000002</v>
      </c>
      <c r="AD23">
        <v>6.9723333329999999</v>
      </c>
      <c r="AE23">
        <v>7.6956666670000002</v>
      </c>
      <c r="AF23">
        <v>7.6973333329999996</v>
      </c>
      <c r="AG23">
        <v>8.3843333330000007</v>
      </c>
      <c r="AH23">
        <v>8.2066666670000004</v>
      </c>
      <c r="AI23">
        <v>6.8966666669999999</v>
      </c>
      <c r="AJ23">
        <v>6.3923333329999998</v>
      </c>
      <c r="AK23">
        <v>5.1406666669999996</v>
      </c>
      <c r="AL23">
        <v>4.3266666669999996</v>
      </c>
      <c r="AM23">
        <v>3.339</v>
      </c>
      <c r="AN23">
        <v>2.4940000000000002</v>
      </c>
      <c r="AO23">
        <v>1.7210000000000001</v>
      </c>
      <c r="AP23">
        <v>1.2270000000000001</v>
      </c>
      <c r="AQ23">
        <v>0.91933333299999997</v>
      </c>
      <c r="AR23">
        <v>0.67100000000000004</v>
      </c>
      <c r="AS23">
        <v>0.50700000000000001</v>
      </c>
      <c r="AT23">
        <v>0.45433333300000001</v>
      </c>
      <c r="AU23">
        <v>0.360666667</v>
      </c>
      <c r="AV23">
        <v>0.34566666699999998</v>
      </c>
      <c r="AW23">
        <v>0.33066666700000003</v>
      </c>
      <c r="AX23">
        <v>0.304666667</v>
      </c>
      <c r="AY23">
        <v>0.25766666700000002</v>
      </c>
      <c r="AZ23">
        <v>0.210666667</v>
      </c>
      <c r="BA23">
        <v>0.16166666699999999</v>
      </c>
      <c r="BB23">
        <v>0.13</v>
      </c>
      <c r="BC23">
        <v>0.122</v>
      </c>
      <c r="BD23">
        <v>0.13566666699999999</v>
      </c>
      <c r="BE23">
        <v>0.12966666700000001</v>
      </c>
      <c r="BF23">
        <v>0.16766666699999999</v>
      </c>
      <c r="BG23">
        <v>0.159</v>
      </c>
      <c r="BH23">
        <v>0.123</v>
      </c>
      <c r="BI23">
        <v>6.8000000000000005E-2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81.287666669999993</v>
      </c>
      <c r="BR23">
        <v>12.895666670000001</v>
      </c>
      <c r="BS23">
        <v>1.024666667</v>
      </c>
      <c r="BT23">
        <v>1.6479999999999999</v>
      </c>
      <c r="BU23">
        <v>3.1443333330000001</v>
      </c>
    </row>
    <row r="24" spans="1:73" x14ac:dyDescent="0.25">
      <c r="A24" t="s">
        <v>1</v>
      </c>
      <c r="B24" t="s">
        <v>184</v>
      </c>
      <c r="C24" t="s">
        <v>409</v>
      </c>
      <c r="D24" t="s">
        <v>637</v>
      </c>
      <c r="E24">
        <v>84</v>
      </c>
      <c r="F24" t="s">
        <v>536</v>
      </c>
      <c r="G24" t="s">
        <v>586</v>
      </c>
      <c r="H24" t="s">
        <v>597</v>
      </c>
      <c r="I24" t="s">
        <v>536</v>
      </c>
      <c r="J24">
        <v>84.1</v>
      </c>
      <c r="K24">
        <v>14.963333329999999</v>
      </c>
      <c r="L24">
        <v>1.44</v>
      </c>
      <c r="M24">
        <v>1.91</v>
      </c>
      <c r="N24">
        <v>2.3833333329999999</v>
      </c>
      <c r="O24">
        <v>2.6850000000000001</v>
      </c>
      <c r="P24">
        <v>5.3353333330000003</v>
      </c>
      <c r="Q24">
        <v>11.286666670000001</v>
      </c>
      <c r="R24">
        <v>13.127333330000001</v>
      </c>
      <c r="S24">
        <v>18.028333329999999</v>
      </c>
      <c r="T24">
        <v>31.601333329999999</v>
      </c>
      <c r="U24">
        <v>3.9430000000000001</v>
      </c>
      <c r="V24">
        <v>10.79766667</v>
      </c>
      <c r="W24">
        <v>1.6679999999999999</v>
      </c>
      <c r="X24">
        <v>1.0329999999999999</v>
      </c>
      <c r="Y24">
        <v>1.6140000000000001</v>
      </c>
      <c r="Z24">
        <v>2.3886666669999999</v>
      </c>
      <c r="AA24">
        <v>3.4026666670000001</v>
      </c>
      <c r="AB24">
        <v>4.5573333329999999</v>
      </c>
      <c r="AC24">
        <v>5.6893333330000004</v>
      </c>
      <c r="AD24">
        <v>6.6506666670000003</v>
      </c>
      <c r="AE24">
        <v>7.4480000000000004</v>
      </c>
      <c r="AF24">
        <v>7.560333333</v>
      </c>
      <c r="AG24">
        <v>8.3629999999999995</v>
      </c>
      <c r="AH24">
        <v>8.3239999999999998</v>
      </c>
      <c r="AI24">
        <v>7.1136666670000004</v>
      </c>
      <c r="AJ24">
        <v>6.7036666670000002</v>
      </c>
      <c r="AK24">
        <v>5.4816666669999998</v>
      </c>
      <c r="AL24">
        <v>4.6886666669999997</v>
      </c>
      <c r="AM24">
        <v>3.6753333330000002</v>
      </c>
      <c r="AN24">
        <v>2.786333333</v>
      </c>
      <c r="AO24">
        <v>1.9510000000000001</v>
      </c>
      <c r="AP24">
        <v>1.413333333</v>
      </c>
      <c r="AQ24">
        <v>1.0836666669999999</v>
      </c>
      <c r="AR24">
        <v>0.82</v>
      </c>
      <c r="AS24">
        <v>0.65133333299999996</v>
      </c>
      <c r="AT24">
        <v>0.61433333300000004</v>
      </c>
      <c r="AU24">
        <v>0.50633333300000005</v>
      </c>
      <c r="AV24">
        <v>0.49099999999999999</v>
      </c>
      <c r="AW24">
        <v>0.46600000000000003</v>
      </c>
      <c r="AX24">
        <v>0.41699999999999998</v>
      </c>
      <c r="AY24">
        <v>0.33600000000000002</v>
      </c>
      <c r="AZ24">
        <v>0.253</v>
      </c>
      <c r="BA24">
        <v>0.16966666699999999</v>
      </c>
      <c r="BB24">
        <v>0.109333333</v>
      </c>
      <c r="BC24">
        <v>6.5333332999999993E-2</v>
      </c>
      <c r="BD24">
        <v>2.9000000000000001E-2</v>
      </c>
      <c r="BE24">
        <v>2.9333333E-2</v>
      </c>
      <c r="BF24">
        <v>4.1000000000000002E-2</v>
      </c>
      <c r="BG24">
        <v>4.1000000000000002E-2</v>
      </c>
      <c r="BH24">
        <v>3.2666667000000003E-2</v>
      </c>
      <c r="BI24">
        <v>1.8333333E-2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79.260000000000005</v>
      </c>
      <c r="BR24">
        <v>14.265333330000001</v>
      </c>
      <c r="BS24">
        <v>1.2010000000000001</v>
      </c>
      <c r="BT24">
        <v>2.08</v>
      </c>
      <c r="BU24">
        <v>3.193333333</v>
      </c>
    </row>
    <row r="25" spans="1:73" x14ac:dyDescent="0.25">
      <c r="A25" t="s">
        <v>1</v>
      </c>
      <c r="B25" t="s">
        <v>184</v>
      </c>
      <c r="C25" t="s">
        <v>413</v>
      </c>
      <c r="D25" t="s">
        <v>641</v>
      </c>
      <c r="E25">
        <v>84</v>
      </c>
      <c r="F25" t="s">
        <v>539</v>
      </c>
      <c r="G25" t="s">
        <v>586</v>
      </c>
      <c r="H25" t="s">
        <v>597</v>
      </c>
      <c r="I25" t="s">
        <v>539</v>
      </c>
      <c r="J25">
        <v>84.7</v>
      </c>
      <c r="K25">
        <v>17.676666669999999</v>
      </c>
      <c r="L25">
        <v>1.2769999999999999</v>
      </c>
      <c r="M25">
        <v>1.7643333329999999</v>
      </c>
      <c r="N25">
        <v>2.2426666669999999</v>
      </c>
      <c r="O25">
        <v>2.5459999999999998</v>
      </c>
      <c r="P25">
        <v>5.270333333</v>
      </c>
      <c r="Q25">
        <v>12.127333330000001</v>
      </c>
      <c r="R25">
        <v>14.53866667</v>
      </c>
      <c r="S25">
        <v>21.984666669999999</v>
      </c>
      <c r="T25">
        <v>52.632666669999999</v>
      </c>
      <c r="U25">
        <v>3.6836666669999998</v>
      </c>
      <c r="V25">
        <v>16.24133333</v>
      </c>
      <c r="W25">
        <v>2.782</v>
      </c>
      <c r="X25">
        <v>1.1923333330000001</v>
      </c>
      <c r="Y25">
        <v>1.780333333</v>
      </c>
      <c r="Z25">
        <v>2.5496666669999999</v>
      </c>
      <c r="AA25">
        <v>3.540333333</v>
      </c>
      <c r="AB25">
        <v>4.6390000000000002</v>
      </c>
      <c r="AC25">
        <v>5.6766666670000001</v>
      </c>
      <c r="AD25">
        <v>6.5119999999999996</v>
      </c>
      <c r="AE25">
        <v>7.1676666669999998</v>
      </c>
      <c r="AF25">
        <v>7.1666666670000003</v>
      </c>
      <c r="AG25">
        <v>7.8253333329999997</v>
      </c>
      <c r="AH25">
        <v>7.7046666669999997</v>
      </c>
      <c r="AI25">
        <v>6.5383333329999997</v>
      </c>
      <c r="AJ25">
        <v>6.1459999999999999</v>
      </c>
      <c r="AK25">
        <v>5.0403333330000004</v>
      </c>
      <c r="AL25">
        <v>4.3533333330000001</v>
      </c>
      <c r="AM25">
        <v>3.4740000000000002</v>
      </c>
      <c r="AN25">
        <v>2.7036666669999998</v>
      </c>
      <c r="AO25">
        <v>1.9566666669999999</v>
      </c>
      <c r="AP25">
        <v>1.4683333329999999</v>
      </c>
      <c r="AQ25">
        <v>1.1643333330000001</v>
      </c>
      <c r="AR25">
        <v>0.90366666699999998</v>
      </c>
      <c r="AS25">
        <v>0.72866666700000005</v>
      </c>
      <c r="AT25">
        <v>0.69766666700000002</v>
      </c>
      <c r="AU25">
        <v>0.59033333300000002</v>
      </c>
      <c r="AV25">
        <v>0.59466666700000004</v>
      </c>
      <c r="AW25">
        <v>0.59333333300000002</v>
      </c>
      <c r="AX25">
        <v>0.56066666700000001</v>
      </c>
      <c r="AY25">
        <v>0.47799999999999998</v>
      </c>
      <c r="AZ25">
        <v>0.37966666700000001</v>
      </c>
      <c r="BA25">
        <v>0.26800000000000002</v>
      </c>
      <c r="BB25">
        <v>0.183</v>
      </c>
      <c r="BC25">
        <v>0.14133333300000001</v>
      </c>
      <c r="BD25">
        <v>0.15133333299999999</v>
      </c>
      <c r="BE25">
        <v>0.16366666699999999</v>
      </c>
      <c r="BF25">
        <v>0.25066666700000001</v>
      </c>
      <c r="BG25">
        <v>0.27</v>
      </c>
      <c r="BH25">
        <v>0.231333333</v>
      </c>
      <c r="BI25">
        <v>0.13166666699999999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77.512</v>
      </c>
      <c r="BR25">
        <v>13.69</v>
      </c>
      <c r="BS25">
        <v>1.282</v>
      </c>
      <c r="BT25">
        <v>2.3133333330000001</v>
      </c>
      <c r="BU25">
        <v>5.2026666669999999</v>
      </c>
    </row>
    <row r="26" spans="1:73" x14ac:dyDescent="0.25">
      <c r="A26" t="s">
        <v>1</v>
      </c>
      <c r="B26" t="s">
        <v>184</v>
      </c>
      <c r="C26" t="s">
        <v>415</v>
      </c>
      <c r="D26" t="s">
        <v>643</v>
      </c>
      <c r="E26">
        <v>84</v>
      </c>
      <c r="F26" t="s">
        <v>519</v>
      </c>
      <c r="G26" t="s">
        <v>586</v>
      </c>
      <c r="H26" t="s">
        <v>597</v>
      </c>
      <c r="I26" t="s">
        <v>519</v>
      </c>
      <c r="J26">
        <v>84.6</v>
      </c>
      <c r="K26">
        <v>16.436666670000001</v>
      </c>
      <c r="L26">
        <v>1.2896666670000001</v>
      </c>
      <c r="M26">
        <v>1.744</v>
      </c>
      <c r="N26">
        <v>2.1869999999999998</v>
      </c>
      <c r="O26">
        <v>2.4649999999999999</v>
      </c>
      <c r="P26">
        <v>4.8476666670000004</v>
      </c>
      <c r="Q26">
        <v>9.9220000000000006</v>
      </c>
      <c r="R26">
        <v>11.38533333</v>
      </c>
      <c r="S26">
        <v>14.95066667</v>
      </c>
      <c r="T26">
        <v>22.28466667</v>
      </c>
      <c r="U26">
        <v>3.5293333329999999</v>
      </c>
      <c r="V26">
        <v>10.87833333</v>
      </c>
      <c r="W26">
        <v>2.568333333</v>
      </c>
      <c r="X26">
        <v>1.2376666670000001</v>
      </c>
      <c r="Y26">
        <v>1.8843333330000001</v>
      </c>
      <c r="Z26">
        <v>2.7366666670000002</v>
      </c>
      <c r="AA26">
        <v>3.8370000000000002</v>
      </c>
      <c r="AB26">
        <v>5.060333333</v>
      </c>
      <c r="AC26">
        <v>6.218</v>
      </c>
      <c r="AD26">
        <v>7.1456666670000004</v>
      </c>
      <c r="AE26">
        <v>7.8613333330000001</v>
      </c>
      <c r="AF26">
        <v>7.8390000000000004</v>
      </c>
      <c r="AG26">
        <v>8.5126666669999995</v>
      </c>
      <c r="AH26">
        <v>8.3053333330000001</v>
      </c>
      <c r="AI26">
        <v>6.9573333330000002</v>
      </c>
      <c r="AJ26">
        <v>6.427333333</v>
      </c>
      <c r="AK26">
        <v>5.1503333329999998</v>
      </c>
      <c r="AL26">
        <v>4.3173333329999997</v>
      </c>
      <c r="AM26">
        <v>3.3153333329999999</v>
      </c>
      <c r="AN26">
        <v>2.46</v>
      </c>
      <c r="AO26">
        <v>1.6846666669999999</v>
      </c>
      <c r="AP26">
        <v>1.19</v>
      </c>
      <c r="AQ26">
        <v>0.88133333300000005</v>
      </c>
      <c r="AR26">
        <v>0.63200000000000001</v>
      </c>
      <c r="AS26">
        <v>0.45900000000000002</v>
      </c>
      <c r="AT26">
        <v>0.37666666700000001</v>
      </c>
      <c r="AU26">
        <v>0.25366666700000001</v>
      </c>
      <c r="AV26">
        <v>0.18866666700000001</v>
      </c>
      <c r="AW26">
        <v>0.111666667</v>
      </c>
      <c r="AX26">
        <v>2.5999999999999999E-2</v>
      </c>
      <c r="AY26">
        <v>0</v>
      </c>
      <c r="AZ26">
        <v>0</v>
      </c>
      <c r="BA26">
        <v>0</v>
      </c>
      <c r="BB26">
        <v>1.6666669999999999E-3</v>
      </c>
      <c r="BC26">
        <v>4.7666667000000003E-2</v>
      </c>
      <c r="BD26">
        <v>0.152</v>
      </c>
      <c r="BE26">
        <v>0.16900000000000001</v>
      </c>
      <c r="BF26">
        <v>0.22700000000000001</v>
      </c>
      <c r="BG26">
        <v>0.20399999999999999</v>
      </c>
      <c r="BH26">
        <v>0.13300000000000001</v>
      </c>
      <c r="BI26">
        <v>3.2666667000000003E-2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83.09266667</v>
      </c>
      <c r="BR26">
        <v>12.76266667</v>
      </c>
      <c r="BS26">
        <v>0.98499999999999999</v>
      </c>
      <c r="BT26">
        <v>1.5043333329999999</v>
      </c>
      <c r="BU26">
        <v>1.655333333</v>
      </c>
    </row>
    <row r="27" spans="1:73" x14ac:dyDescent="0.25">
      <c r="A27" t="s">
        <v>1</v>
      </c>
      <c r="B27" t="s">
        <v>184</v>
      </c>
      <c r="C27" t="s">
        <v>430</v>
      </c>
      <c r="D27" t="s">
        <v>658</v>
      </c>
      <c r="E27">
        <v>84</v>
      </c>
      <c r="F27" t="s">
        <v>513</v>
      </c>
      <c r="G27" t="s">
        <v>586</v>
      </c>
      <c r="H27" t="s">
        <v>597</v>
      </c>
      <c r="I27" t="s">
        <v>513</v>
      </c>
      <c r="J27">
        <v>84.8</v>
      </c>
      <c r="K27">
        <v>13.50333333</v>
      </c>
      <c r="L27">
        <v>1.2323333329999999</v>
      </c>
      <c r="M27">
        <v>1.6666666670000001</v>
      </c>
      <c r="N27">
        <v>2.088666667</v>
      </c>
      <c r="O27">
        <v>2.3513333329999999</v>
      </c>
      <c r="P27">
        <v>4.576333333</v>
      </c>
      <c r="Q27">
        <v>9.1630000000000003</v>
      </c>
      <c r="R27">
        <v>10.433666669999999</v>
      </c>
      <c r="S27">
        <v>13.399333329999999</v>
      </c>
      <c r="T27">
        <v>18.824333330000002</v>
      </c>
      <c r="U27">
        <v>3.36</v>
      </c>
      <c r="V27">
        <v>9.7876666669999999</v>
      </c>
      <c r="W27">
        <v>2.8380000000000001</v>
      </c>
      <c r="X27">
        <v>1.397666667</v>
      </c>
      <c r="Y27">
        <v>2.092666667</v>
      </c>
      <c r="Z27">
        <v>2.9950000000000001</v>
      </c>
      <c r="AA27">
        <v>4.149666667</v>
      </c>
      <c r="AB27">
        <v>5.415</v>
      </c>
      <c r="AC27">
        <v>6.5819999999999999</v>
      </c>
      <c r="AD27">
        <v>7.4809999999999999</v>
      </c>
      <c r="AE27">
        <v>8.1373333330000008</v>
      </c>
      <c r="AF27">
        <v>8.0236666670000005</v>
      </c>
      <c r="AG27">
        <v>8.6103333329999998</v>
      </c>
      <c r="AH27">
        <v>8.2919999999999998</v>
      </c>
      <c r="AI27">
        <v>6.8559999999999999</v>
      </c>
      <c r="AJ27">
        <v>6.249333333</v>
      </c>
      <c r="AK27">
        <v>4.9379999999999997</v>
      </c>
      <c r="AL27">
        <v>4.0776666669999999</v>
      </c>
      <c r="AM27">
        <v>3.0756666670000001</v>
      </c>
      <c r="AN27">
        <v>2.2290000000000001</v>
      </c>
      <c r="AO27">
        <v>1.4730000000000001</v>
      </c>
      <c r="AP27">
        <v>0.98333333300000003</v>
      </c>
      <c r="AQ27">
        <v>0.66333333299999997</v>
      </c>
      <c r="AR27">
        <v>0.41066666699999999</v>
      </c>
      <c r="AS27">
        <v>0.24966666700000001</v>
      </c>
      <c r="AT27">
        <v>0.17433333300000001</v>
      </c>
      <c r="AU27">
        <v>0.11133333300000001</v>
      </c>
      <c r="AV27">
        <v>8.5666667000000002E-2</v>
      </c>
      <c r="AW27">
        <v>4.7333332999999998E-2</v>
      </c>
      <c r="AX27">
        <v>1.1333332999999999E-2</v>
      </c>
      <c r="AY27">
        <v>0</v>
      </c>
      <c r="AZ27">
        <v>0</v>
      </c>
      <c r="BA27">
        <v>0</v>
      </c>
      <c r="BB27">
        <v>1.3333329999999999E-3</v>
      </c>
      <c r="BC27">
        <v>4.1000000000000002E-2</v>
      </c>
      <c r="BD27">
        <v>0.148666667</v>
      </c>
      <c r="BE27">
        <v>0.16766666699999999</v>
      </c>
      <c r="BF27">
        <v>0.22566666699999999</v>
      </c>
      <c r="BG27">
        <v>0.19766666699999999</v>
      </c>
      <c r="BH27">
        <v>0.113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85.474333329999993</v>
      </c>
      <c r="BR27">
        <v>11.67866667</v>
      </c>
      <c r="BS27">
        <v>0.75866666699999996</v>
      </c>
      <c r="BT27">
        <v>0.88933333299999995</v>
      </c>
      <c r="BU27">
        <v>1.1986666669999999</v>
      </c>
    </row>
    <row r="28" spans="1:73" x14ac:dyDescent="0.25">
      <c r="A28" t="s">
        <v>1</v>
      </c>
      <c r="B28" t="s">
        <v>184</v>
      </c>
      <c r="C28" t="s">
        <v>480</v>
      </c>
      <c r="D28" t="s">
        <v>713</v>
      </c>
      <c r="E28">
        <v>84</v>
      </c>
      <c r="F28" t="s">
        <v>509</v>
      </c>
      <c r="G28" t="s">
        <v>586</v>
      </c>
      <c r="H28" t="s">
        <v>597</v>
      </c>
      <c r="I28" t="s">
        <v>509</v>
      </c>
      <c r="J28">
        <v>84.5</v>
      </c>
      <c r="K28">
        <v>13.106666666666667</v>
      </c>
      <c r="L28">
        <v>1.3376666666666666</v>
      </c>
      <c r="M28">
        <v>1.7863333333333333</v>
      </c>
      <c r="N28">
        <v>2.2296666666666667</v>
      </c>
      <c r="O28">
        <v>2.5093333333333336</v>
      </c>
      <c r="P28">
        <v>4.9443333333333328</v>
      </c>
      <c r="Q28">
        <v>10.457000000000001</v>
      </c>
      <c r="R28">
        <v>12.190333333333333</v>
      </c>
      <c r="S28">
        <v>16.920999999999999</v>
      </c>
      <c r="T28">
        <v>32.339333333333336</v>
      </c>
      <c r="U28">
        <v>3.6503333333333337</v>
      </c>
      <c r="V28">
        <v>12.442666666666666</v>
      </c>
      <c r="W28">
        <v>2.2236666666666669</v>
      </c>
      <c r="X28">
        <v>1.18</v>
      </c>
      <c r="Y28">
        <v>1.8283333333333334</v>
      </c>
      <c r="Z28">
        <v>2.6839999999999997</v>
      </c>
      <c r="AA28">
        <v>3.7866666666666666</v>
      </c>
      <c r="AB28">
        <v>5.0106666666666664</v>
      </c>
      <c r="AC28">
        <v>6.1653333333333338</v>
      </c>
      <c r="AD28">
        <v>7.0840000000000005</v>
      </c>
      <c r="AE28">
        <v>7.7830000000000004</v>
      </c>
      <c r="AF28">
        <v>7.7439999999999998</v>
      </c>
      <c r="AG28">
        <v>8.386000000000001</v>
      </c>
      <c r="AH28">
        <v>8.1530000000000005</v>
      </c>
      <c r="AI28">
        <v>6.8049999999999997</v>
      </c>
      <c r="AJ28">
        <v>6.2633333333333328</v>
      </c>
      <c r="AK28">
        <v>5.0010000000000003</v>
      </c>
      <c r="AL28">
        <v>4.1813333333333338</v>
      </c>
      <c r="AM28">
        <v>3.2086666666666672</v>
      </c>
      <c r="AN28">
        <v>2.3889999999999998</v>
      </c>
      <c r="AO28">
        <v>1.651</v>
      </c>
      <c r="AP28">
        <v>1.1879999999999999</v>
      </c>
      <c r="AQ28">
        <v>0.91099999999999992</v>
      </c>
      <c r="AR28">
        <v>0.69533333333333347</v>
      </c>
      <c r="AS28">
        <v>0.56266666666666676</v>
      </c>
      <c r="AT28">
        <v>0.54599999999999993</v>
      </c>
      <c r="AU28">
        <v>0.46300000000000002</v>
      </c>
      <c r="AV28">
        <v>0.45666666666666672</v>
      </c>
      <c r="AW28">
        <v>0.435</v>
      </c>
      <c r="AX28">
        <v>0.38199999999999995</v>
      </c>
      <c r="AY28">
        <v>0.29066666666666663</v>
      </c>
      <c r="AZ28">
        <v>0.19400000000000003</v>
      </c>
      <c r="BA28">
        <v>9.9999999999999992E-2</v>
      </c>
      <c r="BB28">
        <v>3.1666666666666669E-2</v>
      </c>
      <c r="BC28">
        <v>4.1000000000000002E-2</v>
      </c>
      <c r="BD28">
        <v>7.4999999999999997E-2</v>
      </c>
      <c r="BE28">
        <v>0.11366666666666665</v>
      </c>
      <c r="BF28">
        <v>0.18000000000000002</v>
      </c>
      <c r="BG28">
        <v>0.18933333333333333</v>
      </c>
      <c r="BH28">
        <v>0.156</v>
      </c>
      <c r="BI28">
        <v>8.6000000000000007E-2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81.429666666666677</v>
      </c>
      <c r="BR28">
        <v>12.409666666666666</v>
      </c>
      <c r="BS28">
        <v>1.0086666666666666</v>
      </c>
      <c r="BT28">
        <v>1.7896666666666665</v>
      </c>
      <c r="BU28">
        <v>3.3623333333333334</v>
      </c>
    </row>
    <row r="29" spans="1:73" x14ac:dyDescent="0.25">
      <c r="A29" t="s">
        <v>1</v>
      </c>
      <c r="B29" t="s">
        <v>166</v>
      </c>
      <c r="C29" t="s">
        <v>375</v>
      </c>
      <c r="D29" t="s">
        <v>601</v>
      </c>
      <c r="E29">
        <v>23</v>
      </c>
      <c r="F29" t="s">
        <v>536</v>
      </c>
      <c r="G29" t="s">
        <v>510</v>
      </c>
      <c r="H29" t="s">
        <v>602</v>
      </c>
      <c r="I29" t="s">
        <v>536</v>
      </c>
      <c r="J29">
        <v>23.1</v>
      </c>
      <c r="K29">
        <v>13.09</v>
      </c>
      <c r="L29">
        <v>1.489333333</v>
      </c>
      <c r="M29">
        <v>1.99</v>
      </c>
      <c r="N29">
        <v>2.5019999999999998</v>
      </c>
      <c r="O29">
        <v>2.8323333329999998</v>
      </c>
      <c r="P29">
        <v>5.8603333329999998</v>
      </c>
      <c r="Q29">
        <v>13.792999999999999</v>
      </c>
      <c r="R29">
        <v>16.73533333</v>
      </c>
      <c r="S29">
        <v>26.347000000000001</v>
      </c>
      <c r="T29">
        <v>63.233666669999998</v>
      </c>
      <c r="U29">
        <v>4.2366666669999997</v>
      </c>
      <c r="V29">
        <v>17.68566667</v>
      </c>
      <c r="W29">
        <v>1.5453333330000001</v>
      </c>
      <c r="X29">
        <v>0.95366666700000002</v>
      </c>
      <c r="Y29">
        <v>1.4726666669999999</v>
      </c>
      <c r="Z29">
        <v>2.169666667</v>
      </c>
      <c r="AA29">
        <v>3.0916666670000001</v>
      </c>
      <c r="AB29">
        <v>4.149666667</v>
      </c>
      <c r="AC29">
        <v>5.1956666670000002</v>
      </c>
      <c r="AD29">
        <v>6.0949999999999998</v>
      </c>
      <c r="AE29">
        <v>6.8579999999999997</v>
      </c>
      <c r="AF29">
        <v>7.0023333330000002</v>
      </c>
      <c r="AG29">
        <v>7.8056666669999997</v>
      </c>
      <c r="AH29">
        <v>7.8506666669999996</v>
      </c>
      <c r="AI29">
        <v>6.7976666669999997</v>
      </c>
      <c r="AJ29">
        <v>6.5143333329999997</v>
      </c>
      <c r="AK29">
        <v>5.4426666670000001</v>
      </c>
      <c r="AL29">
        <v>4.7843333330000002</v>
      </c>
      <c r="AM29">
        <v>3.8849999999999998</v>
      </c>
      <c r="AN29">
        <v>3.0790000000000002</v>
      </c>
      <c r="AO29">
        <v>2.2713333329999998</v>
      </c>
      <c r="AP29">
        <v>1.742</v>
      </c>
      <c r="AQ29">
        <v>1.4139999999999999</v>
      </c>
      <c r="AR29">
        <v>1.118333333</v>
      </c>
      <c r="AS29">
        <v>0.90466666699999998</v>
      </c>
      <c r="AT29">
        <v>0.85033333300000002</v>
      </c>
      <c r="AU29">
        <v>0.69666666700000002</v>
      </c>
      <c r="AV29">
        <v>0.68233333299999999</v>
      </c>
      <c r="AW29">
        <v>0.66833333299999997</v>
      </c>
      <c r="AX29">
        <v>0.63266666699999996</v>
      </c>
      <c r="AY29">
        <v>0.551666667</v>
      </c>
      <c r="AZ29">
        <v>0.46166666699999998</v>
      </c>
      <c r="BA29">
        <v>0.35699999999999998</v>
      </c>
      <c r="BB29">
        <v>0.27566666699999998</v>
      </c>
      <c r="BC29">
        <v>0.23066666699999999</v>
      </c>
      <c r="BD29">
        <v>0.22333333299999999</v>
      </c>
      <c r="BE29">
        <v>0.197333333</v>
      </c>
      <c r="BF29">
        <v>0.25266666700000001</v>
      </c>
      <c r="BG29">
        <v>0.24333333300000001</v>
      </c>
      <c r="BH29">
        <v>0.19700000000000001</v>
      </c>
      <c r="BI29">
        <v>0.109666667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74.113666670000001</v>
      </c>
      <c r="BR29">
        <v>15.440666670000001</v>
      </c>
      <c r="BS29">
        <v>1.5489999999999999</v>
      </c>
      <c r="BT29">
        <v>2.8580000000000001</v>
      </c>
      <c r="BU29">
        <v>6.0393333330000001</v>
      </c>
    </row>
    <row r="30" spans="1:73" x14ac:dyDescent="0.25">
      <c r="A30" t="s">
        <v>1</v>
      </c>
      <c r="B30" t="s">
        <v>166</v>
      </c>
      <c r="C30" t="s">
        <v>377</v>
      </c>
      <c r="D30" t="s">
        <v>604</v>
      </c>
      <c r="E30">
        <v>23</v>
      </c>
      <c r="F30" t="s">
        <v>507</v>
      </c>
      <c r="G30" t="s">
        <v>510</v>
      </c>
      <c r="H30" t="s">
        <v>602</v>
      </c>
      <c r="I30" t="s">
        <v>507</v>
      </c>
      <c r="J30">
        <v>23.2</v>
      </c>
      <c r="K30">
        <v>11.64666667</v>
      </c>
      <c r="L30">
        <v>1.5276666670000001</v>
      </c>
      <c r="M30">
        <v>2.0383333330000002</v>
      </c>
      <c r="N30">
        <v>2.564666667</v>
      </c>
      <c r="O30">
        <v>2.9053333330000002</v>
      </c>
      <c r="P30">
        <v>6.0259999999999998</v>
      </c>
      <c r="Q30">
        <v>14.106</v>
      </c>
      <c r="R30">
        <v>17.039333330000002</v>
      </c>
      <c r="S30">
        <v>26.297333330000001</v>
      </c>
      <c r="T30">
        <v>57.22366667</v>
      </c>
      <c r="U30">
        <v>4.3520000000000003</v>
      </c>
      <c r="V30">
        <v>16.594666669999999</v>
      </c>
      <c r="W30">
        <v>1.3819999999999999</v>
      </c>
      <c r="X30">
        <v>0.91033333299999997</v>
      </c>
      <c r="Y30">
        <v>1.405</v>
      </c>
      <c r="Z30">
        <v>2.0736666669999999</v>
      </c>
      <c r="AA30">
        <v>2.9646666669999999</v>
      </c>
      <c r="AB30">
        <v>3.9980000000000002</v>
      </c>
      <c r="AC30">
        <v>5.0330000000000004</v>
      </c>
      <c r="AD30">
        <v>5.9409999999999998</v>
      </c>
      <c r="AE30">
        <v>6.729666667</v>
      </c>
      <c r="AF30">
        <v>6.9183333329999996</v>
      </c>
      <c r="AG30">
        <v>7.7690000000000001</v>
      </c>
      <c r="AH30">
        <v>7.8769999999999998</v>
      </c>
      <c r="AI30">
        <v>6.8769999999999998</v>
      </c>
      <c r="AJ30">
        <v>6.6459999999999999</v>
      </c>
      <c r="AK30">
        <v>5.6013333330000004</v>
      </c>
      <c r="AL30">
        <v>4.9676666669999996</v>
      </c>
      <c r="AM30">
        <v>4.0716666669999997</v>
      </c>
      <c r="AN30">
        <v>3.2573333330000001</v>
      </c>
      <c r="AO30">
        <v>2.4260000000000002</v>
      </c>
      <c r="AP30">
        <v>1.877666667</v>
      </c>
      <c r="AQ30">
        <v>1.5396666670000001</v>
      </c>
      <c r="AR30">
        <v>1.229333333</v>
      </c>
      <c r="AS30">
        <v>1.000666667</v>
      </c>
      <c r="AT30">
        <v>0.94</v>
      </c>
      <c r="AU30">
        <v>0.76266666699999996</v>
      </c>
      <c r="AV30">
        <v>0.73366666700000005</v>
      </c>
      <c r="AW30">
        <v>0.700333333</v>
      </c>
      <c r="AX30">
        <v>0.64033333299999995</v>
      </c>
      <c r="AY30">
        <v>0.53300000000000003</v>
      </c>
      <c r="AZ30">
        <v>0.41666666699999999</v>
      </c>
      <c r="BA30">
        <v>0.28933333300000003</v>
      </c>
      <c r="BB30">
        <v>0.19133333299999999</v>
      </c>
      <c r="BC30">
        <v>0.136333333</v>
      </c>
      <c r="BD30">
        <v>0.12866666700000001</v>
      </c>
      <c r="BE30">
        <v>0.12933333299999999</v>
      </c>
      <c r="BF30">
        <v>0.19466666699999999</v>
      </c>
      <c r="BG30">
        <v>0.21199999999999999</v>
      </c>
      <c r="BH30">
        <v>0.18433333299999999</v>
      </c>
      <c r="BI30">
        <v>0.106333333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73.269000000000005</v>
      </c>
      <c r="BR30">
        <v>16.251999999999999</v>
      </c>
      <c r="BS30">
        <v>1.6826666669999999</v>
      </c>
      <c r="BT30">
        <v>3.1503333329999998</v>
      </c>
      <c r="BU30">
        <v>5.6459999999999999</v>
      </c>
    </row>
    <row r="31" spans="1:73" x14ac:dyDescent="0.25">
      <c r="A31" t="s">
        <v>1</v>
      </c>
      <c r="B31" t="s">
        <v>166</v>
      </c>
      <c r="C31" t="s">
        <v>383</v>
      </c>
      <c r="D31" t="s">
        <v>610</v>
      </c>
      <c r="E31">
        <v>23</v>
      </c>
      <c r="F31" t="s">
        <v>515</v>
      </c>
      <c r="G31" t="s">
        <v>510</v>
      </c>
      <c r="H31" t="s">
        <v>602</v>
      </c>
      <c r="I31" t="s">
        <v>515</v>
      </c>
      <c r="J31">
        <v>23.3</v>
      </c>
      <c r="K31">
        <v>16.303333330000001</v>
      </c>
      <c r="L31">
        <v>1.4103333330000001</v>
      </c>
      <c r="M31">
        <v>1.8979999999999999</v>
      </c>
      <c r="N31">
        <v>2.387666667</v>
      </c>
      <c r="O31">
        <v>2.7006666670000001</v>
      </c>
      <c r="P31">
        <v>5.4843333330000004</v>
      </c>
      <c r="Q31">
        <v>11.997666669999999</v>
      </c>
      <c r="R31">
        <v>14.08866667</v>
      </c>
      <c r="S31">
        <v>19.907</v>
      </c>
      <c r="T31">
        <v>40.773000000000003</v>
      </c>
      <c r="U31">
        <v>3.9583333330000001</v>
      </c>
      <c r="V31">
        <v>16.126000000000001</v>
      </c>
      <c r="W31">
        <v>1.9426666669999999</v>
      </c>
      <c r="X31">
        <v>1.046666667</v>
      </c>
      <c r="Y31">
        <v>1.6013333329999999</v>
      </c>
      <c r="Z31">
        <v>2.3403333329999998</v>
      </c>
      <c r="AA31">
        <v>3.3096666670000001</v>
      </c>
      <c r="AB31">
        <v>4.4123333330000003</v>
      </c>
      <c r="AC31">
        <v>5.4930000000000003</v>
      </c>
      <c r="AD31">
        <v>6.4106666670000001</v>
      </c>
      <c r="AE31">
        <v>7.1769999999999996</v>
      </c>
      <c r="AF31">
        <v>7.2930000000000001</v>
      </c>
      <c r="AG31">
        <v>8.0903333330000002</v>
      </c>
      <c r="AH31">
        <v>8.0926666669999996</v>
      </c>
      <c r="AI31">
        <v>6.9653333330000002</v>
      </c>
      <c r="AJ31">
        <v>6.6276666669999997</v>
      </c>
      <c r="AK31">
        <v>5.4873333329999996</v>
      </c>
      <c r="AL31">
        <v>4.7646666670000002</v>
      </c>
      <c r="AM31">
        <v>3.802</v>
      </c>
      <c r="AN31">
        <v>2.9373333330000002</v>
      </c>
      <c r="AO31">
        <v>2.0903333329999998</v>
      </c>
      <c r="AP31">
        <v>1.5273333330000001</v>
      </c>
      <c r="AQ31">
        <v>1.1646666670000001</v>
      </c>
      <c r="AR31">
        <v>0.85899999999999999</v>
      </c>
      <c r="AS31">
        <v>0.65600000000000003</v>
      </c>
      <c r="AT31">
        <v>0.59699999999999998</v>
      </c>
      <c r="AU31">
        <v>0.48366666699999999</v>
      </c>
      <c r="AV31">
        <v>0.46866666699999998</v>
      </c>
      <c r="AW31">
        <v>0.44666666700000002</v>
      </c>
      <c r="AX31">
        <v>0.39966666699999998</v>
      </c>
      <c r="AY31">
        <v>0.316</v>
      </c>
      <c r="AZ31">
        <v>0.225333333</v>
      </c>
      <c r="BA31">
        <v>0.137333333</v>
      </c>
      <c r="BB31">
        <v>6.9333332999999997E-2</v>
      </c>
      <c r="BC31">
        <v>6.2E-2</v>
      </c>
      <c r="BD31">
        <v>0.13400000000000001</v>
      </c>
      <c r="BE31">
        <v>0.18333333299999999</v>
      </c>
      <c r="BF31">
        <v>0.306666667</v>
      </c>
      <c r="BG31">
        <v>0.34066666699999998</v>
      </c>
      <c r="BH31">
        <v>0.28966666699999999</v>
      </c>
      <c r="BI31">
        <v>0.167333333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77.519000000000005</v>
      </c>
      <c r="BR31">
        <v>14.851000000000001</v>
      </c>
      <c r="BS31">
        <v>1.2936666670000001</v>
      </c>
      <c r="BT31">
        <v>2.1253333329999999</v>
      </c>
      <c r="BU31">
        <v>4.2113333329999998</v>
      </c>
    </row>
    <row r="32" spans="1:73" x14ac:dyDescent="0.25">
      <c r="A32" t="s">
        <v>1</v>
      </c>
      <c r="B32" t="s">
        <v>166</v>
      </c>
      <c r="C32" t="s">
        <v>401</v>
      </c>
      <c r="D32" t="s">
        <v>629</v>
      </c>
      <c r="E32">
        <v>23</v>
      </c>
      <c r="F32" t="s">
        <v>523</v>
      </c>
      <c r="G32" t="s">
        <v>510</v>
      </c>
      <c r="H32" t="s">
        <v>602</v>
      </c>
      <c r="I32" t="s">
        <v>523</v>
      </c>
      <c r="J32">
        <v>23.9</v>
      </c>
      <c r="K32">
        <v>13.606666669999999</v>
      </c>
      <c r="L32">
        <v>1.2663333329999999</v>
      </c>
      <c r="M32">
        <v>1.711333333</v>
      </c>
      <c r="N32">
        <v>2.145666667</v>
      </c>
      <c r="O32">
        <v>2.4169999999999998</v>
      </c>
      <c r="P32">
        <v>4.7243333329999997</v>
      </c>
      <c r="Q32">
        <v>9.4480000000000004</v>
      </c>
      <c r="R32">
        <v>10.74033333</v>
      </c>
      <c r="S32">
        <v>13.71366667</v>
      </c>
      <c r="T32">
        <v>18.952999999999999</v>
      </c>
      <c r="U32">
        <v>3.4540000000000002</v>
      </c>
      <c r="V32">
        <v>7.3620000000000001</v>
      </c>
      <c r="W32">
        <v>2.6459999999999999</v>
      </c>
      <c r="X32">
        <v>1.3180000000000001</v>
      </c>
      <c r="Y32">
        <v>1.9790000000000001</v>
      </c>
      <c r="Z32">
        <v>2.8460000000000001</v>
      </c>
      <c r="AA32">
        <v>3.9646666669999999</v>
      </c>
      <c r="AB32">
        <v>5.2050000000000001</v>
      </c>
      <c r="AC32">
        <v>6.37</v>
      </c>
      <c r="AD32">
        <v>7.2956666669999999</v>
      </c>
      <c r="AE32">
        <v>8.0039999999999996</v>
      </c>
      <c r="AF32">
        <v>7.9626666669999997</v>
      </c>
      <c r="AG32">
        <v>8.6296666670000004</v>
      </c>
      <c r="AH32">
        <v>8.4033333330000008</v>
      </c>
      <c r="AI32">
        <v>7.0279999999999996</v>
      </c>
      <c r="AJ32">
        <v>6.4823333329999997</v>
      </c>
      <c r="AK32">
        <v>5.1843333329999997</v>
      </c>
      <c r="AL32">
        <v>4.3316666670000004</v>
      </c>
      <c r="AM32">
        <v>3.3036666669999999</v>
      </c>
      <c r="AN32">
        <v>2.4176666670000002</v>
      </c>
      <c r="AO32">
        <v>1.6093333329999999</v>
      </c>
      <c r="AP32">
        <v>1.079</v>
      </c>
      <c r="AQ32">
        <v>0.72766666700000004</v>
      </c>
      <c r="AR32">
        <v>0.44766666700000002</v>
      </c>
      <c r="AS32">
        <v>0.26933333300000001</v>
      </c>
      <c r="AT32">
        <v>0.19</v>
      </c>
      <c r="AU32">
        <v>0.12966666700000001</v>
      </c>
      <c r="AV32">
        <v>0.12</v>
      </c>
      <c r="AW32">
        <v>0.118666667</v>
      </c>
      <c r="AX32">
        <v>0.116666667</v>
      </c>
      <c r="AY32">
        <v>0.10866666699999999</v>
      </c>
      <c r="AZ32">
        <v>0.100333333</v>
      </c>
      <c r="BA32">
        <v>8.9333333000000001E-2</v>
      </c>
      <c r="BB32">
        <v>7.3999999999999996E-2</v>
      </c>
      <c r="BC32">
        <v>2.0333332999999999E-2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84.705666669999999</v>
      </c>
      <c r="BR32">
        <v>12.564666669999999</v>
      </c>
      <c r="BS32">
        <v>0.83233333300000001</v>
      </c>
      <c r="BT32">
        <v>0.96599999999999997</v>
      </c>
      <c r="BU32">
        <v>0.930666667</v>
      </c>
    </row>
    <row r="33" spans="1:73" x14ac:dyDescent="0.25">
      <c r="A33" t="s">
        <v>1</v>
      </c>
      <c r="B33" t="s">
        <v>166</v>
      </c>
      <c r="C33" t="s">
        <v>403</v>
      </c>
      <c r="D33" t="s">
        <v>631</v>
      </c>
      <c r="E33">
        <v>23</v>
      </c>
      <c r="F33" t="s">
        <v>513</v>
      </c>
      <c r="G33" t="s">
        <v>510</v>
      </c>
      <c r="H33" t="s">
        <v>602</v>
      </c>
      <c r="I33" t="s">
        <v>513</v>
      </c>
      <c r="J33">
        <v>23.8</v>
      </c>
      <c r="K33">
        <v>10.56</v>
      </c>
      <c r="L33">
        <v>1.494</v>
      </c>
      <c r="M33">
        <v>1.9446666669999999</v>
      </c>
      <c r="N33">
        <v>2.3903333330000001</v>
      </c>
      <c r="O33">
        <v>2.6706666669999999</v>
      </c>
      <c r="P33">
        <v>5.0229999999999997</v>
      </c>
      <c r="Q33">
        <v>9.645333333</v>
      </c>
      <c r="R33">
        <v>10.86233333</v>
      </c>
      <c r="S33">
        <v>13.56733333</v>
      </c>
      <c r="T33">
        <v>17.878</v>
      </c>
      <c r="U33">
        <v>3.8356666669999999</v>
      </c>
      <c r="V33">
        <v>6.694</v>
      </c>
      <c r="W33">
        <v>1.413666667</v>
      </c>
      <c r="X33">
        <v>0.94866666700000002</v>
      </c>
      <c r="Y33">
        <v>1.5296666670000001</v>
      </c>
      <c r="Z33">
        <v>2.3513333329999999</v>
      </c>
      <c r="AA33">
        <v>3.4766666669999999</v>
      </c>
      <c r="AB33">
        <v>4.802333333</v>
      </c>
      <c r="AC33">
        <v>6.1293333329999999</v>
      </c>
      <c r="AD33">
        <v>7.266</v>
      </c>
      <c r="AE33">
        <v>8.1986666669999995</v>
      </c>
      <c r="AF33">
        <v>8.3396666669999995</v>
      </c>
      <c r="AG33">
        <v>9.2003333329999997</v>
      </c>
      <c r="AH33">
        <v>9.084333333</v>
      </c>
      <c r="AI33">
        <v>7.6696666670000004</v>
      </c>
      <c r="AJ33">
        <v>7.1156666670000002</v>
      </c>
      <c r="AK33">
        <v>5.7089999999999996</v>
      </c>
      <c r="AL33">
        <v>4.7766666669999998</v>
      </c>
      <c r="AM33">
        <v>3.649333333</v>
      </c>
      <c r="AN33">
        <v>2.685333333</v>
      </c>
      <c r="AO33">
        <v>1.8093333330000001</v>
      </c>
      <c r="AP33">
        <v>1.206</v>
      </c>
      <c r="AQ33">
        <v>0.60666666700000005</v>
      </c>
      <c r="AR33">
        <v>0.29466666699999999</v>
      </c>
      <c r="AS33">
        <v>0.192</v>
      </c>
      <c r="AT33">
        <v>0.12366666699999999</v>
      </c>
      <c r="AU33">
        <v>4.2666666999999998E-2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84.569333330000006</v>
      </c>
      <c r="BR33">
        <v>13.93</v>
      </c>
      <c r="BS33">
        <v>0.77666666699999998</v>
      </c>
      <c r="BT33">
        <v>0.65333333299999996</v>
      </c>
      <c r="BU33">
        <v>7.0333332999999998E-2</v>
      </c>
    </row>
    <row r="34" spans="1:73" x14ac:dyDescent="0.25">
      <c r="A34" t="s">
        <v>1</v>
      </c>
      <c r="B34" t="s">
        <v>166</v>
      </c>
      <c r="C34" t="s">
        <v>412</v>
      </c>
      <c r="D34" t="s">
        <v>640</v>
      </c>
      <c r="E34">
        <v>24</v>
      </c>
      <c r="F34" t="s">
        <v>503</v>
      </c>
      <c r="G34" t="s">
        <v>510</v>
      </c>
      <c r="H34" t="s">
        <v>602</v>
      </c>
      <c r="I34" t="s">
        <v>503</v>
      </c>
      <c r="J34">
        <v>23.4</v>
      </c>
      <c r="K34">
        <v>13.23</v>
      </c>
      <c r="L34">
        <v>1.3380000000000001</v>
      </c>
      <c r="M34">
        <v>1.7973333330000001</v>
      </c>
      <c r="N34">
        <v>2.250666667</v>
      </c>
      <c r="O34">
        <v>2.5373333329999999</v>
      </c>
      <c r="P34">
        <v>5.0106666669999997</v>
      </c>
      <c r="Q34">
        <v>10.35033333</v>
      </c>
      <c r="R34">
        <v>11.92166667</v>
      </c>
      <c r="S34">
        <v>15.879666670000001</v>
      </c>
      <c r="T34">
        <v>25.50266667</v>
      </c>
      <c r="U34">
        <v>3.6739999999999999</v>
      </c>
      <c r="V34">
        <v>11.107333329999999</v>
      </c>
      <c r="W34">
        <v>2.234</v>
      </c>
      <c r="X34">
        <v>1.1863333330000001</v>
      </c>
      <c r="Y34">
        <v>1.802666667</v>
      </c>
      <c r="Z34">
        <v>2.62</v>
      </c>
      <c r="AA34">
        <v>3.6840000000000002</v>
      </c>
      <c r="AB34">
        <v>4.8796666670000004</v>
      </c>
      <c r="AC34">
        <v>6.0256666670000003</v>
      </c>
      <c r="AD34">
        <v>6.9656666669999998</v>
      </c>
      <c r="AE34">
        <v>7.7140000000000004</v>
      </c>
      <c r="AF34">
        <v>7.7446666669999997</v>
      </c>
      <c r="AG34">
        <v>8.4710000000000001</v>
      </c>
      <c r="AH34">
        <v>8.3296666669999997</v>
      </c>
      <c r="AI34">
        <v>7.0323333330000004</v>
      </c>
      <c r="AJ34">
        <v>6.5446666670000004</v>
      </c>
      <c r="AK34">
        <v>5.28</v>
      </c>
      <c r="AL34">
        <v>4.4480000000000004</v>
      </c>
      <c r="AM34">
        <v>3.4209999999999998</v>
      </c>
      <c r="AN34">
        <v>2.5293333329999999</v>
      </c>
      <c r="AO34">
        <v>1.7106666669999999</v>
      </c>
      <c r="AP34">
        <v>1.1823333330000001</v>
      </c>
      <c r="AQ34">
        <v>0.85033333300000002</v>
      </c>
      <c r="AR34">
        <v>0.59866666700000004</v>
      </c>
      <c r="AS34">
        <v>0.45166666700000002</v>
      </c>
      <c r="AT34">
        <v>0.422666667</v>
      </c>
      <c r="AU34">
        <v>0.35899999999999999</v>
      </c>
      <c r="AV34">
        <v>0.360666667</v>
      </c>
      <c r="AW34">
        <v>0.35133333300000003</v>
      </c>
      <c r="AX34">
        <v>0.31566666700000001</v>
      </c>
      <c r="AY34">
        <v>0.24866666700000001</v>
      </c>
      <c r="AZ34">
        <v>0.172666667</v>
      </c>
      <c r="BA34">
        <v>8.1666666999999998E-2</v>
      </c>
      <c r="BB34">
        <v>2.4666667E-2</v>
      </c>
      <c r="BC34">
        <v>3.6666670000000002E-3</v>
      </c>
      <c r="BD34">
        <v>4.3999999999999997E-2</v>
      </c>
      <c r="BE34">
        <v>7.5999999999999998E-2</v>
      </c>
      <c r="BF34">
        <v>0.12633333299999999</v>
      </c>
      <c r="BG34">
        <v>0.14299999999999999</v>
      </c>
      <c r="BH34">
        <v>0.125</v>
      </c>
      <c r="BI34">
        <v>7.1666667000000003E-2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81.836333330000002</v>
      </c>
      <c r="BR34">
        <v>13.09166667</v>
      </c>
      <c r="BS34">
        <v>0.95599999999999996</v>
      </c>
      <c r="BT34">
        <v>1.481666667</v>
      </c>
      <c r="BU34">
        <v>2.6343333329999998</v>
      </c>
    </row>
    <row r="35" spans="1:73" x14ac:dyDescent="0.25">
      <c r="A35" t="s">
        <v>1</v>
      </c>
      <c r="B35" t="s">
        <v>166</v>
      </c>
      <c r="C35" t="s">
        <v>423</v>
      </c>
      <c r="D35" t="s">
        <v>651</v>
      </c>
      <c r="E35">
        <v>23</v>
      </c>
      <c r="F35" t="s">
        <v>519</v>
      </c>
      <c r="G35" t="s">
        <v>510</v>
      </c>
      <c r="H35" t="s">
        <v>602</v>
      </c>
      <c r="I35" t="s">
        <v>519</v>
      </c>
      <c r="J35">
        <v>23.6</v>
      </c>
      <c r="K35">
        <v>16.77</v>
      </c>
      <c r="L35">
        <v>1.2676666670000001</v>
      </c>
      <c r="M35">
        <v>1.748</v>
      </c>
      <c r="N35">
        <v>2.217333333</v>
      </c>
      <c r="O35">
        <v>2.5129999999999999</v>
      </c>
      <c r="P35">
        <v>5.1219999999999999</v>
      </c>
      <c r="Q35">
        <v>11.31733333</v>
      </c>
      <c r="R35">
        <v>13.361000000000001</v>
      </c>
      <c r="S35">
        <v>19.232333329999999</v>
      </c>
      <c r="T35">
        <v>40.669333330000001</v>
      </c>
      <c r="U35">
        <v>3.6193333330000002</v>
      </c>
      <c r="V35">
        <v>14.901666669999999</v>
      </c>
      <c r="W35">
        <v>2.8126666669999998</v>
      </c>
      <c r="X35">
        <v>1.221666667</v>
      </c>
      <c r="Y35">
        <v>1.8193333330000001</v>
      </c>
      <c r="Z35">
        <v>2.604333333</v>
      </c>
      <c r="AA35">
        <v>3.621666667</v>
      </c>
      <c r="AB35">
        <v>4.7553333330000003</v>
      </c>
      <c r="AC35">
        <v>5.8286666670000002</v>
      </c>
      <c r="AD35">
        <v>6.693333333</v>
      </c>
      <c r="AE35">
        <v>7.37</v>
      </c>
      <c r="AF35">
        <v>7.3666666669999996</v>
      </c>
      <c r="AG35">
        <v>8.0333333329999999</v>
      </c>
      <c r="AH35">
        <v>7.8890000000000002</v>
      </c>
      <c r="AI35">
        <v>6.6680000000000001</v>
      </c>
      <c r="AJ35">
        <v>6.2313333330000003</v>
      </c>
      <c r="AK35">
        <v>5.0679999999999996</v>
      </c>
      <c r="AL35">
        <v>4.3280000000000003</v>
      </c>
      <c r="AM35">
        <v>3.4023333330000001</v>
      </c>
      <c r="AN35">
        <v>2.5983333329999998</v>
      </c>
      <c r="AO35">
        <v>1.838333333</v>
      </c>
      <c r="AP35">
        <v>1.3473333329999999</v>
      </c>
      <c r="AQ35">
        <v>1.042333333</v>
      </c>
      <c r="AR35">
        <v>0.79066666699999999</v>
      </c>
      <c r="AS35">
        <v>0.625</v>
      </c>
      <c r="AT35">
        <v>0.58933333300000001</v>
      </c>
      <c r="AU35">
        <v>0.492666667</v>
      </c>
      <c r="AV35">
        <v>0.49033333299999998</v>
      </c>
      <c r="AW35">
        <v>0.48099999999999998</v>
      </c>
      <c r="AX35">
        <v>0.44466666700000002</v>
      </c>
      <c r="AY35">
        <v>0.36799999999999999</v>
      </c>
      <c r="AZ35">
        <v>0.28166666699999998</v>
      </c>
      <c r="BA35">
        <v>0.191</v>
      </c>
      <c r="BB35">
        <v>0.12966666700000001</v>
      </c>
      <c r="BC35">
        <v>0.11033333300000001</v>
      </c>
      <c r="BD35">
        <v>0.137333333</v>
      </c>
      <c r="BE35">
        <v>0.15833333299999999</v>
      </c>
      <c r="BF35">
        <v>0.242666667</v>
      </c>
      <c r="BG35">
        <v>0.25800000000000001</v>
      </c>
      <c r="BH35">
        <v>0.218</v>
      </c>
      <c r="BI35">
        <v>0.12266666699999999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79.265000000000001</v>
      </c>
      <c r="BR35">
        <v>13.27466667</v>
      </c>
      <c r="BS35">
        <v>1.153333333</v>
      </c>
      <c r="BT35">
        <v>2</v>
      </c>
      <c r="BU35">
        <v>4.3070000000000004</v>
      </c>
    </row>
    <row r="36" spans="1:73" x14ac:dyDescent="0.25">
      <c r="A36" t="s">
        <v>1</v>
      </c>
      <c r="B36" t="s">
        <v>166</v>
      </c>
      <c r="C36" t="s">
        <v>425</v>
      </c>
      <c r="D36" t="s">
        <v>653</v>
      </c>
      <c r="E36">
        <v>23</v>
      </c>
      <c r="F36" t="s">
        <v>509</v>
      </c>
      <c r="G36" t="s">
        <v>510</v>
      </c>
      <c r="H36" t="s">
        <v>602</v>
      </c>
      <c r="I36" t="s">
        <v>509</v>
      </c>
      <c r="J36">
        <v>23.5</v>
      </c>
      <c r="K36">
        <v>12.573333330000001</v>
      </c>
      <c r="L36">
        <v>1.344666667</v>
      </c>
      <c r="M36">
        <v>1.812666667</v>
      </c>
      <c r="N36">
        <v>2.2770000000000001</v>
      </c>
      <c r="O36">
        <v>2.5720000000000001</v>
      </c>
      <c r="P36">
        <v>5.1783333330000003</v>
      </c>
      <c r="Q36">
        <v>11.26033333</v>
      </c>
      <c r="R36">
        <v>13.199666669999999</v>
      </c>
      <c r="S36">
        <v>18.438333329999999</v>
      </c>
      <c r="T36">
        <v>32.534333330000003</v>
      </c>
      <c r="U36">
        <v>3.7613333330000001</v>
      </c>
      <c r="V36">
        <v>10.36633333</v>
      </c>
      <c r="W36">
        <v>2.2206666670000001</v>
      </c>
      <c r="X36">
        <v>1.1706666670000001</v>
      </c>
      <c r="Y36">
        <v>1.7663333329999999</v>
      </c>
      <c r="Z36">
        <v>2.556</v>
      </c>
      <c r="AA36">
        <v>3.5853333329999999</v>
      </c>
      <c r="AB36">
        <v>4.74</v>
      </c>
      <c r="AC36">
        <v>5.8413333329999997</v>
      </c>
      <c r="AD36">
        <v>6.7363333330000001</v>
      </c>
      <c r="AE36">
        <v>7.444</v>
      </c>
      <c r="AF36">
        <v>7.4626666669999997</v>
      </c>
      <c r="AG36">
        <v>8.1590000000000007</v>
      </c>
      <c r="AH36">
        <v>8.0323333330000004</v>
      </c>
      <c r="AI36">
        <v>6.8056666669999997</v>
      </c>
      <c r="AJ36">
        <v>6.3773333330000002</v>
      </c>
      <c r="AK36">
        <v>5.2050000000000001</v>
      </c>
      <c r="AL36">
        <v>4.4666666670000001</v>
      </c>
      <c r="AM36">
        <v>3.5356666670000001</v>
      </c>
      <c r="AN36">
        <v>2.7283333330000001</v>
      </c>
      <c r="AO36">
        <v>1.9586666669999999</v>
      </c>
      <c r="AP36">
        <v>1.461666667</v>
      </c>
      <c r="AQ36">
        <v>1.1543333330000001</v>
      </c>
      <c r="AR36">
        <v>0.89</v>
      </c>
      <c r="AS36">
        <v>0.70366666700000002</v>
      </c>
      <c r="AT36">
        <v>0.64600000000000002</v>
      </c>
      <c r="AU36">
        <v>0.51333333299999995</v>
      </c>
      <c r="AV36">
        <v>0.48433333299999998</v>
      </c>
      <c r="AW36">
        <v>0.45466666700000002</v>
      </c>
      <c r="AX36">
        <v>0.41299999999999998</v>
      </c>
      <c r="AY36">
        <v>0.34799999999999998</v>
      </c>
      <c r="AZ36">
        <v>0.28399999999999997</v>
      </c>
      <c r="BA36">
        <v>0.21333333300000001</v>
      </c>
      <c r="BB36">
        <v>0.15266666700000001</v>
      </c>
      <c r="BC36">
        <v>0.100333333</v>
      </c>
      <c r="BD36">
        <v>4.5333333000000003E-2</v>
      </c>
      <c r="BE36">
        <v>0.01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79.385333329999995</v>
      </c>
      <c r="BR36">
        <v>13.887</v>
      </c>
      <c r="BS36">
        <v>1.2716666670000001</v>
      </c>
      <c r="BT36">
        <v>2.2410000000000001</v>
      </c>
      <c r="BU36">
        <v>3.2149999999999999</v>
      </c>
    </row>
    <row r="37" spans="1:73" x14ac:dyDescent="0.25">
      <c r="A37" t="s">
        <v>1</v>
      </c>
      <c r="B37" t="s">
        <v>166</v>
      </c>
      <c r="C37" t="s">
        <v>465</v>
      </c>
      <c r="D37" t="s">
        <v>697</v>
      </c>
      <c r="E37">
        <v>23</v>
      </c>
      <c r="F37" t="s">
        <v>539</v>
      </c>
      <c r="G37" t="s">
        <v>510</v>
      </c>
      <c r="H37" t="s">
        <v>602</v>
      </c>
      <c r="I37" t="s">
        <v>539</v>
      </c>
      <c r="J37">
        <v>23.7</v>
      </c>
      <c r="K37">
        <v>11.56</v>
      </c>
      <c r="L37">
        <v>1.3103333333333333</v>
      </c>
      <c r="M37">
        <v>1.764</v>
      </c>
      <c r="N37">
        <v>2.2113333333333336</v>
      </c>
      <c r="O37">
        <v>2.4936666666666665</v>
      </c>
      <c r="P37">
        <v>4.95</v>
      </c>
      <c r="Q37">
        <v>10.378333333333332</v>
      </c>
      <c r="R37">
        <v>11.994333333333332</v>
      </c>
      <c r="S37">
        <v>16.041333333333334</v>
      </c>
      <c r="T37">
        <v>25.585666666666668</v>
      </c>
      <c r="U37">
        <v>3.6196666666666668</v>
      </c>
      <c r="V37">
        <v>12.774666666666667</v>
      </c>
      <c r="W37">
        <v>2.3786666666666663</v>
      </c>
      <c r="X37">
        <v>1.238</v>
      </c>
      <c r="Y37">
        <v>1.8726666666666667</v>
      </c>
      <c r="Z37">
        <v>2.706666666666667</v>
      </c>
      <c r="AA37">
        <v>3.7840000000000003</v>
      </c>
      <c r="AB37">
        <v>4.980666666666667</v>
      </c>
      <c r="AC37">
        <v>6.1093333333333328</v>
      </c>
      <c r="AD37">
        <v>7.0103333333333326</v>
      </c>
      <c r="AE37">
        <v>7.7053333333333329</v>
      </c>
      <c r="AF37">
        <v>7.6816666666666658</v>
      </c>
      <c r="AG37">
        <v>8.347666666666667</v>
      </c>
      <c r="AH37">
        <v>8.161999999999999</v>
      </c>
      <c r="AI37">
        <v>6.8646666666666674</v>
      </c>
      <c r="AJ37">
        <v>6.3836666666666666</v>
      </c>
      <c r="AK37">
        <v>5.1653333333333338</v>
      </c>
      <c r="AL37">
        <v>4.3866666666666667</v>
      </c>
      <c r="AM37">
        <v>3.4216666666666669</v>
      </c>
      <c r="AN37">
        <v>2.5760000000000001</v>
      </c>
      <c r="AO37">
        <v>1.7653333333333332</v>
      </c>
      <c r="AP37">
        <v>1.2053333333333331</v>
      </c>
      <c r="AQ37">
        <v>0.80066666666666675</v>
      </c>
      <c r="AR37">
        <v>0.44600000000000001</v>
      </c>
      <c r="AS37">
        <v>0.215</v>
      </c>
      <c r="AT37">
        <v>8.2333333333333342E-2</v>
      </c>
      <c r="AU37">
        <v>8.7666666666666671E-2</v>
      </c>
      <c r="AV37">
        <v>0.18666666666666668</v>
      </c>
      <c r="AW37">
        <v>0.29799999999999999</v>
      </c>
      <c r="AX37">
        <v>0.39733333333333332</v>
      </c>
      <c r="AY37">
        <v>0.42933333333333334</v>
      </c>
      <c r="AZ37">
        <v>0.40666666666666668</v>
      </c>
      <c r="BA37">
        <v>0.33033333333333331</v>
      </c>
      <c r="BB37">
        <v>0.249</v>
      </c>
      <c r="BC37">
        <v>0.18833333333333335</v>
      </c>
      <c r="BD37">
        <v>0.15933333333333333</v>
      </c>
      <c r="BE37">
        <v>0.12666666666666668</v>
      </c>
      <c r="BF37">
        <v>0.1516666666666667</v>
      </c>
      <c r="BG37">
        <v>0.14200000000000002</v>
      </c>
      <c r="BH37">
        <v>0.11399999999999999</v>
      </c>
      <c r="BI37">
        <v>6.5666666666666665E-2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81.722666666666669</v>
      </c>
      <c r="BR37">
        <v>13.155666666666667</v>
      </c>
      <c r="BS37">
        <v>0.92333333333333334</v>
      </c>
      <c r="BT37">
        <v>0.84233333333333338</v>
      </c>
      <c r="BU37">
        <v>3.3566666666666669</v>
      </c>
    </row>
    <row r="38" spans="1:73" x14ac:dyDescent="0.25">
      <c r="A38" t="s">
        <v>1</v>
      </c>
      <c r="B38" t="s">
        <v>167</v>
      </c>
      <c r="C38" t="s">
        <v>448</v>
      </c>
      <c r="D38" t="s">
        <v>679</v>
      </c>
      <c r="E38">
        <v>19</v>
      </c>
      <c r="F38" t="s">
        <v>539</v>
      </c>
      <c r="G38" t="s">
        <v>510</v>
      </c>
      <c r="H38" t="s">
        <v>680</v>
      </c>
      <c r="I38" t="s">
        <v>539</v>
      </c>
      <c r="J38">
        <v>19.7</v>
      </c>
      <c r="K38">
        <v>16.383333333333333</v>
      </c>
      <c r="L38">
        <v>1.2943333333333333</v>
      </c>
      <c r="M38">
        <v>1.7763333333333335</v>
      </c>
      <c r="N38">
        <v>2.2503333333333333</v>
      </c>
      <c r="O38">
        <v>2.5500000000000003</v>
      </c>
      <c r="P38">
        <v>5.2183333333333337</v>
      </c>
      <c r="Q38">
        <v>11.847333333333333</v>
      </c>
      <c r="R38">
        <v>14.252666666666665</v>
      </c>
      <c r="S38">
        <v>22.851666666666663</v>
      </c>
      <c r="T38">
        <v>67.048333333333332</v>
      </c>
      <c r="U38">
        <v>3.7053333333333334</v>
      </c>
      <c r="V38">
        <v>17.246333333333336</v>
      </c>
      <c r="W38">
        <v>2.6483333333333334</v>
      </c>
      <c r="X38">
        <v>1.1833333333333333</v>
      </c>
      <c r="Y38">
        <v>1.7733333333333334</v>
      </c>
      <c r="Z38">
        <v>2.5496666666666665</v>
      </c>
      <c r="AA38">
        <v>3.5550000000000002</v>
      </c>
      <c r="AB38">
        <v>4.6756666666666664</v>
      </c>
      <c r="AC38">
        <v>5.7409999999999997</v>
      </c>
      <c r="AD38">
        <v>6.6040000000000001</v>
      </c>
      <c r="AE38">
        <v>7.2839999999999998</v>
      </c>
      <c r="AF38">
        <v>7.2906666666666666</v>
      </c>
      <c r="AG38">
        <v>7.9589999999999996</v>
      </c>
      <c r="AH38">
        <v>7.820333333333334</v>
      </c>
      <c r="AI38">
        <v>6.6046666666666667</v>
      </c>
      <c r="AJ38">
        <v>6.155333333333334</v>
      </c>
      <c r="AK38">
        <v>4.9766666666666666</v>
      </c>
      <c r="AL38">
        <v>4.2073333333333336</v>
      </c>
      <c r="AM38">
        <v>3.2543333333333333</v>
      </c>
      <c r="AN38">
        <v>2.4306666666666668</v>
      </c>
      <c r="AO38">
        <v>1.6773333333333333</v>
      </c>
      <c r="AP38">
        <v>1.2073333333333334</v>
      </c>
      <c r="AQ38">
        <v>0.94133333333333324</v>
      </c>
      <c r="AR38">
        <v>0.75866666666666671</v>
      </c>
      <c r="AS38">
        <v>0.67499999999999993</v>
      </c>
      <c r="AT38">
        <v>0.73366666666666669</v>
      </c>
      <c r="AU38">
        <v>0.68766666666666654</v>
      </c>
      <c r="AV38">
        <v>0.73699999999999999</v>
      </c>
      <c r="AW38">
        <v>0.75800000000000001</v>
      </c>
      <c r="AX38">
        <v>0.72433333333333338</v>
      </c>
      <c r="AY38">
        <v>0.61399999999999999</v>
      </c>
      <c r="AZ38">
        <v>0.48066666666666674</v>
      </c>
      <c r="BA38">
        <v>0.33033333333333331</v>
      </c>
      <c r="BB38">
        <v>0.215</v>
      </c>
      <c r="BC38">
        <v>0.15566666666666665</v>
      </c>
      <c r="BD38">
        <v>0.15966666666666668</v>
      </c>
      <c r="BE38">
        <v>0.17266666666666666</v>
      </c>
      <c r="BF38">
        <v>0.26699999999999996</v>
      </c>
      <c r="BG38">
        <v>0.28966666666666668</v>
      </c>
      <c r="BH38">
        <v>0.24966666666666668</v>
      </c>
      <c r="BI38">
        <v>0.14266666666666669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78.083333333333329</v>
      </c>
      <c r="BR38">
        <v>12.564666666666668</v>
      </c>
      <c r="BS38">
        <v>1.0366666666666666</v>
      </c>
      <c r="BT38">
        <v>2.0939999999999999</v>
      </c>
      <c r="BU38">
        <v>6.2216666666666667</v>
      </c>
    </row>
    <row r="39" spans="1:73" x14ac:dyDescent="0.25">
      <c r="A39" t="s">
        <v>1</v>
      </c>
      <c r="B39" t="s">
        <v>167</v>
      </c>
      <c r="C39" t="s">
        <v>449</v>
      </c>
      <c r="D39" t="s">
        <v>681</v>
      </c>
      <c r="E39">
        <v>19</v>
      </c>
      <c r="F39" t="s">
        <v>509</v>
      </c>
      <c r="G39" t="s">
        <v>510</v>
      </c>
      <c r="H39" t="s">
        <v>680</v>
      </c>
      <c r="I39" t="s">
        <v>509</v>
      </c>
      <c r="J39">
        <v>19.5</v>
      </c>
      <c r="K39">
        <v>17.753333333333334</v>
      </c>
      <c r="L39">
        <v>1.3440000000000001</v>
      </c>
      <c r="M39">
        <v>1.8293333333333333</v>
      </c>
      <c r="N39">
        <v>2.3086666666666669</v>
      </c>
      <c r="O39">
        <v>2.613</v>
      </c>
      <c r="P39">
        <v>5.3073333333333332</v>
      </c>
      <c r="Q39">
        <v>11.484</v>
      </c>
      <c r="R39">
        <v>13.393000000000001</v>
      </c>
      <c r="S39">
        <v>18.337666666666667</v>
      </c>
      <c r="T39">
        <v>29.555333333333333</v>
      </c>
      <c r="U39">
        <v>3.7680000000000002</v>
      </c>
      <c r="V39">
        <v>9.0016666666666669</v>
      </c>
      <c r="W39">
        <v>2.3656666666666668</v>
      </c>
      <c r="X39">
        <v>1.1076666666666666</v>
      </c>
      <c r="Y39">
        <v>1.6870000000000001</v>
      </c>
      <c r="Z39">
        <v>2.454333333333333</v>
      </c>
      <c r="AA39">
        <v>3.4516666666666667</v>
      </c>
      <c r="AB39">
        <v>4.573666666666667</v>
      </c>
      <c r="AC39">
        <v>5.6563333333333325</v>
      </c>
      <c r="AD39">
        <v>6.5553333333333335</v>
      </c>
      <c r="AE39">
        <v>7.2876666666666665</v>
      </c>
      <c r="AF39">
        <v>7.3570000000000002</v>
      </c>
      <c r="AG39">
        <v>8.1116666666666664</v>
      </c>
      <c r="AH39">
        <v>8.07</v>
      </c>
      <c r="AI39">
        <v>6.9156666666666666</v>
      </c>
      <c r="AJ39">
        <v>6.5593333333333321</v>
      </c>
      <c r="AK39">
        <v>5.4193333333333333</v>
      </c>
      <c r="AL39">
        <v>4.7053333333333329</v>
      </c>
      <c r="AM39">
        <v>3.7656666666666667</v>
      </c>
      <c r="AN39">
        <v>2.9329999999999998</v>
      </c>
      <c r="AO39">
        <v>2.1243333333333334</v>
      </c>
      <c r="AP39">
        <v>1.6039999999999999</v>
      </c>
      <c r="AQ39">
        <v>1.2946666666666664</v>
      </c>
      <c r="AR39">
        <v>1.0383333333333333</v>
      </c>
      <c r="AS39">
        <v>0.86433333333333329</v>
      </c>
      <c r="AT39">
        <v>0.82600000000000007</v>
      </c>
      <c r="AU39">
        <v>0.65300000000000002</v>
      </c>
      <c r="AV39">
        <v>0.56866666666666665</v>
      </c>
      <c r="AW39">
        <v>0.43933333333333335</v>
      </c>
      <c r="AX39">
        <v>0.25499999999999995</v>
      </c>
      <c r="AY39">
        <v>4.6666666666666669E-2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78.828666666666663</v>
      </c>
      <c r="BR39">
        <v>14.839333333333334</v>
      </c>
      <c r="BS39">
        <v>1.4183333333333332</v>
      </c>
      <c r="BT39">
        <v>2.7010000000000001</v>
      </c>
      <c r="BU39">
        <v>2.2129999999999996</v>
      </c>
    </row>
    <row r="40" spans="1:73" x14ac:dyDescent="0.25">
      <c r="A40" t="s">
        <v>1</v>
      </c>
      <c r="B40" t="s">
        <v>167</v>
      </c>
      <c r="C40" t="s">
        <v>450</v>
      </c>
      <c r="D40" t="s">
        <v>682</v>
      </c>
      <c r="E40">
        <v>19</v>
      </c>
      <c r="F40" t="s">
        <v>503</v>
      </c>
      <c r="G40" t="s">
        <v>510</v>
      </c>
      <c r="H40" t="s">
        <v>680</v>
      </c>
      <c r="I40" t="s">
        <v>503</v>
      </c>
      <c r="J40">
        <v>19.399999999999999</v>
      </c>
      <c r="K40">
        <v>14.766666666666666</v>
      </c>
      <c r="L40">
        <v>1.506</v>
      </c>
      <c r="M40">
        <v>2.0020000000000002</v>
      </c>
      <c r="N40">
        <v>2.5086666666666666</v>
      </c>
      <c r="O40">
        <v>2.835666666666667</v>
      </c>
      <c r="P40">
        <v>5.7746666666666657</v>
      </c>
      <c r="Q40">
        <v>12.985666666666667</v>
      </c>
      <c r="R40">
        <v>15.519</v>
      </c>
      <c r="S40">
        <v>23.869</v>
      </c>
      <c r="T40">
        <v>66.400999999999996</v>
      </c>
      <c r="U40">
        <v>4.2216666666666667</v>
      </c>
      <c r="V40">
        <v>18.829333333333334</v>
      </c>
      <c r="W40">
        <v>1.4576666666666664</v>
      </c>
      <c r="X40">
        <v>0.92566666666666675</v>
      </c>
      <c r="Y40">
        <v>1.4533333333333331</v>
      </c>
      <c r="Z40">
        <v>2.1629999999999998</v>
      </c>
      <c r="AA40">
        <v>3.0996666666666663</v>
      </c>
      <c r="AB40">
        <v>4.1776666666666671</v>
      </c>
      <c r="AC40">
        <v>5.2523333333333335</v>
      </c>
      <c r="AD40">
        <v>6.187666666666666</v>
      </c>
      <c r="AE40">
        <v>6.9906666666666668</v>
      </c>
      <c r="AF40">
        <v>7.1640000000000006</v>
      </c>
      <c r="AG40">
        <v>8.0126666666666662</v>
      </c>
      <c r="AH40">
        <v>8.0796666666666663</v>
      </c>
      <c r="AI40">
        <v>7.003333333333333</v>
      </c>
      <c r="AJ40">
        <v>6.7010000000000005</v>
      </c>
      <c r="AK40">
        <v>5.5676666666666668</v>
      </c>
      <c r="AL40">
        <v>4.8386666666666676</v>
      </c>
      <c r="AM40">
        <v>3.8510000000000004</v>
      </c>
      <c r="AN40">
        <v>2.956</v>
      </c>
      <c r="AO40">
        <v>2.0856666666666666</v>
      </c>
      <c r="AP40">
        <v>1.5146666666666666</v>
      </c>
      <c r="AQ40">
        <v>1.1606666666666667</v>
      </c>
      <c r="AR40">
        <v>0.88133333333333319</v>
      </c>
      <c r="AS40">
        <v>0.71200000000000008</v>
      </c>
      <c r="AT40">
        <v>0.69933333333333325</v>
      </c>
      <c r="AU40">
        <v>0.60866666666666669</v>
      </c>
      <c r="AV40">
        <v>0.6256666666666667</v>
      </c>
      <c r="AW40">
        <v>0.63200000000000001</v>
      </c>
      <c r="AX40">
        <v>0.60399999999999998</v>
      </c>
      <c r="AY40">
        <v>0.52133333333333332</v>
      </c>
      <c r="AZ40">
        <v>0.42666666666666669</v>
      </c>
      <c r="BA40">
        <v>0.32</v>
      </c>
      <c r="BB40">
        <v>0.24466666666666667</v>
      </c>
      <c r="BC40">
        <v>0.2173333333333333</v>
      </c>
      <c r="BD40">
        <v>0.24233333333333337</v>
      </c>
      <c r="BE40">
        <v>0.24466666666666667</v>
      </c>
      <c r="BF40">
        <v>0.34299999999999997</v>
      </c>
      <c r="BG40">
        <v>0.34699999999999998</v>
      </c>
      <c r="BH40">
        <v>0.28766666666666668</v>
      </c>
      <c r="BI40">
        <v>0.16133333333333333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75.419666666666657</v>
      </c>
      <c r="BR40">
        <v>14.978666666666667</v>
      </c>
      <c r="BS40">
        <v>1.2863333333333333</v>
      </c>
      <c r="BT40">
        <v>2.2703333333333333</v>
      </c>
      <c r="BU40">
        <v>6.044999999999999</v>
      </c>
    </row>
    <row r="41" spans="1:73" x14ac:dyDescent="0.25">
      <c r="A41" t="s">
        <v>1</v>
      </c>
      <c r="B41" t="s">
        <v>167</v>
      </c>
      <c r="C41" t="s">
        <v>453</v>
      </c>
      <c r="D41" t="s">
        <v>685</v>
      </c>
      <c r="E41">
        <v>19</v>
      </c>
      <c r="F41" t="s">
        <v>519</v>
      </c>
      <c r="G41" t="s">
        <v>510</v>
      </c>
      <c r="H41" t="s">
        <v>680</v>
      </c>
      <c r="I41" t="s">
        <v>519</v>
      </c>
      <c r="J41">
        <v>19.600000000000001</v>
      </c>
      <c r="K41">
        <v>16.656666666666666</v>
      </c>
      <c r="L41">
        <v>1.4856666666666667</v>
      </c>
      <c r="M41">
        <v>1.952</v>
      </c>
      <c r="N41">
        <v>2.4053333333333335</v>
      </c>
      <c r="O41">
        <v>2.6893333333333334</v>
      </c>
      <c r="P41">
        <v>5.0793333333333335</v>
      </c>
      <c r="Q41">
        <v>9.988999999999999</v>
      </c>
      <c r="R41">
        <v>11.380666666666665</v>
      </c>
      <c r="S41">
        <v>14.753333333333332</v>
      </c>
      <c r="T41">
        <v>21.614666666666668</v>
      </c>
      <c r="U41">
        <v>3.8383333333333334</v>
      </c>
      <c r="V41">
        <v>7.5096666666666669</v>
      </c>
      <c r="W41">
        <v>1.6359999999999999</v>
      </c>
      <c r="X41">
        <v>0.89033333333333342</v>
      </c>
      <c r="Y41">
        <v>1.4509999999999998</v>
      </c>
      <c r="Z41">
        <v>2.2603333333333331</v>
      </c>
      <c r="AA41">
        <v>3.3803333333333332</v>
      </c>
      <c r="AB41">
        <v>4.71</v>
      </c>
      <c r="AC41">
        <v>6.0473333333333334</v>
      </c>
      <c r="AD41">
        <v>7.1906666666666679</v>
      </c>
      <c r="AE41">
        <v>8.1183333333333323</v>
      </c>
      <c r="AF41">
        <v>8.2490000000000006</v>
      </c>
      <c r="AG41">
        <v>9.0763333333333343</v>
      </c>
      <c r="AH41">
        <v>8.924333333333335</v>
      </c>
      <c r="AI41">
        <v>7.4913333333333334</v>
      </c>
      <c r="AJ41">
        <v>6.8956666666666662</v>
      </c>
      <c r="AK41">
        <v>5.4743333333333331</v>
      </c>
      <c r="AL41">
        <v>4.5206666666666671</v>
      </c>
      <c r="AM41">
        <v>3.4013333333333335</v>
      </c>
      <c r="AN41">
        <v>2.4693333333333332</v>
      </c>
      <c r="AO41">
        <v>1.6679999999999999</v>
      </c>
      <c r="AP41">
        <v>1.194</v>
      </c>
      <c r="AQ41">
        <v>0.94466666666666665</v>
      </c>
      <c r="AR41">
        <v>0.77233333333333343</v>
      </c>
      <c r="AS41">
        <v>0.66033333333333333</v>
      </c>
      <c r="AT41">
        <v>0.60599999999999998</v>
      </c>
      <c r="AU41">
        <v>0.38933333333333336</v>
      </c>
      <c r="AV41">
        <v>0.19066666666666668</v>
      </c>
      <c r="AW41">
        <v>3.7666666666666668E-2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83.101333333333329</v>
      </c>
      <c r="BR41">
        <v>13.044666666666666</v>
      </c>
      <c r="BS41">
        <v>1.0353333333333332</v>
      </c>
      <c r="BT41">
        <v>2.0240000000000005</v>
      </c>
      <c r="BU41">
        <v>0.79499999999999993</v>
      </c>
    </row>
    <row r="42" spans="1:73" x14ac:dyDescent="0.25">
      <c r="A42" t="s">
        <v>1</v>
      </c>
      <c r="B42" t="s">
        <v>167</v>
      </c>
      <c r="C42" t="s">
        <v>455</v>
      </c>
      <c r="D42" t="s">
        <v>687</v>
      </c>
      <c r="E42">
        <v>19</v>
      </c>
      <c r="F42" t="s">
        <v>515</v>
      </c>
      <c r="G42" t="s">
        <v>510</v>
      </c>
      <c r="H42" t="s">
        <v>680</v>
      </c>
      <c r="I42" t="s">
        <v>515</v>
      </c>
      <c r="J42">
        <v>19.3</v>
      </c>
      <c r="K42">
        <v>14.44</v>
      </c>
      <c r="L42">
        <v>1.4800000000000002</v>
      </c>
      <c r="M42">
        <v>1.9686666666666668</v>
      </c>
      <c r="N42">
        <v>2.4666666666666663</v>
      </c>
      <c r="O42">
        <v>2.7870000000000004</v>
      </c>
      <c r="P42">
        <v>5.6713333333333331</v>
      </c>
      <c r="Q42">
        <v>12.825666666666669</v>
      </c>
      <c r="R42">
        <v>15.355666666666664</v>
      </c>
      <c r="S42">
        <v>23.544333333333338</v>
      </c>
      <c r="T42">
        <v>61.54</v>
      </c>
      <c r="U42">
        <v>4.1483333333333334</v>
      </c>
      <c r="V42">
        <v>17.977333333333334</v>
      </c>
      <c r="W42">
        <v>1.5516666666666667</v>
      </c>
      <c r="X42">
        <v>0.96566666666666678</v>
      </c>
      <c r="Y42">
        <v>1.5076666666666665</v>
      </c>
      <c r="Z42">
        <v>2.234</v>
      </c>
      <c r="AA42">
        <v>3.1890000000000001</v>
      </c>
      <c r="AB42">
        <v>4.2823333333333338</v>
      </c>
      <c r="AC42">
        <v>5.3629999999999995</v>
      </c>
      <c r="AD42">
        <v>6.2896666666666663</v>
      </c>
      <c r="AE42">
        <v>7.0703333333333331</v>
      </c>
      <c r="AF42">
        <v>7.2076666666666656</v>
      </c>
      <c r="AG42">
        <v>8.0156666666666663</v>
      </c>
      <c r="AH42">
        <v>8.0333333333333332</v>
      </c>
      <c r="AI42">
        <v>6.9216666666666669</v>
      </c>
      <c r="AJ42">
        <v>6.5880000000000001</v>
      </c>
      <c r="AK42">
        <v>5.450333333333333</v>
      </c>
      <c r="AL42">
        <v>4.7263333333333328</v>
      </c>
      <c r="AM42">
        <v>3.7639999999999998</v>
      </c>
      <c r="AN42">
        <v>2.9039999999999999</v>
      </c>
      <c r="AO42">
        <v>2.069666666666667</v>
      </c>
      <c r="AP42">
        <v>1.5236666666666665</v>
      </c>
      <c r="AQ42">
        <v>1.1843333333333332</v>
      </c>
      <c r="AR42">
        <v>0.90700000000000003</v>
      </c>
      <c r="AS42">
        <v>0.73133333333333328</v>
      </c>
      <c r="AT42">
        <v>0.71033333333333337</v>
      </c>
      <c r="AU42">
        <v>0.61333333333333329</v>
      </c>
      <c r="AV42">
        <v>0.63</v>
      </c>
      <c r="AW42">
        <v>0.63900000000000001</v>
      </c>
      <c r="AX42">
        <v>0.61366666666666669</v>
      </c>
      <c r="AY42">
        <v>0.52933333333333332</v>
      </c>
      <c r="AZ42">
        <v>0.42399999999999999</v>
      </c>
      <c r="BA42">
        <v>0.30033333333333334</v>
      </c>
      <c r="BB42">
        <v>0.20533333333333334</v>
      </c>
      <c r="BC42">
        <v>0.16033333333333333</v>
      </c>
      <c r="BD42">
        <v>0.17600000000000002</v>
      </c>
      <c r="BE42">
        <v>0.19433333333333333</v>
      </c>
      <c r="BF42">
        <v>0.30099999999999999</v>
      </c>
      <c r="BG42">
        <v>0.32733333333333331</v>
      </c>
      <c r="BH42">
        <v>0.28266666666666668</v>
      </c>
      <c r="BI42">
        <v>0.16200000000000001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75.867666666666665</v>
      </c>
      <c r="BR42">
        <v>14.715000000000002</v>
      </c>
      <c r="BS42">
        <v>1.3089999999999999</v>
      </c>
      <c r="BT42">
        <v>2.3286666666666669</v>
      </c>
      <c r="BU42">
        <v>5.7796666666666665</v>
      </c>
    </row>
    <row r="43" spans="1:73" x14ac:dyDescent="0.25">
      <c r="A43" t="s">
        <v>1</v>
      </c>
      <c r="B43" t="s">
        <v>167</v>
      </c>
      <c r="C43" t="s">
        <v>459</v>
      </c>
      <c r="D43" t="s">
        <v>691</v>
      </c>
      <c r="E43">
        <v>19</v>
      </c>
      <c r="F43" t="s">
        <v>513</v>
      </c>
      <c r="G43" t="s">
        <v>510</v>
      </c>
      <c r="H43" t="s">
        <v>680</v>
      </c>
      <c r="I43" t="s">
        <v>513</v>
      </c>
      <c r="J43">
        <v>19.8</v>
      </c>
      <c r="K43">
        <v>15.673333333333334</v>
      </c>
      <c r="L43">
        <v>1.272</v>
      </c>
      <c r="M43">
        <v>1.7496666666666665</v>
      </c>
      <c r="N43">
        <v>2.2200000000000002</v>
      </c>
      <c r="O43">
        <v>2.5176666666666665</v>
      </c>
      <c r="P43">
        <v>5.187666666666666</v>
      </c>
      <c r="Q43">
        <v>11.926333333333334</v>
      </c>
      <c r="R43">
        <v>14.324333333333334</v>
      </c>
      <c r="S43">
        <v>21.929666666666666</v>
      </c>
      <c r="T43">
        <v>52.286333333333324</v>
      </c>
      <c r="U43">
        <v>3.6703333333333332</v>
      </c>
      <c r="V43">
        <v>15.278666666666666</v>
      </c>
      <c r="W43">
        <v>2.7453333333333334</v>
      </c>
      <c r="X43">
        <v>1.2383333333333335</v>
      </c>
      <c r="Y43">
        <v>1.8353333333333335</v>
      </c>
      <c r="Z43">
        <v>2.6156666666666664</v>
      </c>
      <c r="AA43">
        <v>3.6219999999999999</v>
      </c>
      <c r="AB43">
        <v>4.7363333333333335</v>
      </c>
      <c r="AC43">
        <v>5.7813333333333334</v>
      </c>
      <c r="AD43">
        <v>6.61</v>
      </c>
      <c r="AE43">
        <v>7.2480000000000002</v>
      </c>
      <c r="AF43">
        <v>7.2183333333333337</v>
      </c>
      <c r="AG43">
        <v>7.8470000000000004</v>
      </c>
      <c r="AH43">
        <v>7.6890000000000001</v>
      </c>
      <c r="AI43">
        <v>6.4923333333333337</v>
      </c>
      <c r="AJ43">
        <v>6.068666666666668</v>
      </c>
      <c r="AK43">
        <v>4.9443333333333328</v>
      </c>
      <c r="AL43">
        <v>4.2380000000000004</v>
      </c>
      <c r="AM43">
        <v>3.3533333333333335</v>
      </c>
      <c r="AN43">
        <v>2.5896666666666666</v>
      </c>
      <c r="AO43">
        <v>1.8666666666666665</v>
      </c>
      <c r="AP43">
        <v>1.4073333333333331</v>
      </c>
      <c r="AQ43">
        <v>1.1373333333333335</v>
      </c>
      <c r="AR43">
        <v>0.91433333333333333</v>
      </c>
      <c r="AS43">
        <v>0.76966666666666672</v>
      </c>
      <c r="AT43">
        <v>0.76200000000000001</v>
      </c>
      <c r="AU43">
        <v>0.65266666666666673</v>
      </c>
      <c r="AV43">
        <v>0.65299999999999991</v>
      </c>
      <c r="AW43">
        <v>0.64</v>
      </c>
      <c r="AX43">
        <v>0.59166666666666667</v>
      </c>
      <c r="AY43">
        <v>0.49333333333333335</v>
      </c>
      <c r="AZ43">
        <v>0.3833333333333333</v>
      </c>
      <c r="BA43">
        <v>0.26466666666666666</v>
      </c>
      <c r="BB43">
        <v>0.17600000000000002</v>
      </c>
      <c r="BC43">
        <v>0.13</v>
      </c>
      <c r="BD43">
        <v>0.13</v>
      </c>
      <c r="BE43">
        <v>0.13466666666666668</v>
      </c>
      <c r="BF43">
        <v>0.20166666666666666</v>
      </c>
      <c r="BG43">
        <v>0.215</v>
      </c>
      <c r="BH43">
        <v>0.18233333333333332</v>
      </c>
      <c r="BI43">
        <v>0.10299999999999999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77.960333333333338</v>
      </c>
      <c r="BR43">
        <v>13.199333333333334</v>
      </c>
      <c r="BS43">
        <v>1.2450000000000001</v>
      </c>
      <c r="BT43">
        <v>2.4060000000000001</v>
      </c>
      <c r="BU43">
        <v>5.1893333333333329</v>
      </c>
    </row>
    <row r="44" spans="1:73" x14ac:dyDescent="0.25">
      <c r="A44" t="s">
        <v>1</v>
      </c>
      <c r="B44" t="s">
        <v>167</v>
      </c>
      <c r="C44" t="s">
        <v>464</v>
      </c>
      <c r="D44" t="s">
        <v>696</v>
      </c>
      <c r="E44">
        <v>19</v>
      </c>
      <c r="F44" t="s">
        <v>536</v>
      </c>
      <c r="G44" t="s">
        <v>510</v>
      </c>
      <c r="H44" t="s">
        <v>680</v>
      </c>
      <c r="I44" t="s">
        <v>536</v>
      </c>
      <c r="J44">
        <v>19.100000000000001</v>
      </c>
      <c r="K44">
        <v>18.099999999999998</v>
      </c>
      <c r="L44">
        <v>1.4373333333333334</v>
      </c>
      <c r="M44">
        <v>1.9370000000000001</v>
      </c>
      <c r="N44">
        <v>2.444</v>
      </c>
      <c r="O44">
        <v>2.7703333333333333</v>
      </c>
      <c r="P44">
        <v>5.8020000000000005</v>
      </c>
      <c r="Q44">
        <v>16.397666666666666</v>
      </c>
      <c r="R44">
        <v>33.500999999999998</v>
      </c>
      <c r="S44">
        <v>359.21666666666664</v>
      </c>
      <c r="T44">
        <v>455.62700000000001</v>
      </c>
      <c r="U44">
        <v>4.137666666666667</v>
      </c>
      <c r="V44">
        <v>66.509666666666661</v>
      </c>
      <c r="W44">
        <v>1.89</v>
      </c>
      <c r="X44">
        <v>0.9860000000000001</v>
      </c>
      <c r="Y44">
        <v>1.5256666666666667</v>
      </c>
      <c r="Z44">
        <v>2.2463333333333328</v>
      </c>
      <c r="AA44">
        <v>3.1873333333333331</v>
      </c>
      <c r="AB44">
        <v>4.2530000000000001</v>
      </c>
      <c r="AC44">
        <v>5.291666666666667</v>
      </c>
      <c r="AD44">
        <v>6.165</v>
      </c>
      <c r="AE44">
        <v>6.8853333333333326</v>
      </c>
      <c r="AF44">
        <v>6.9776666666666669</v>
      </c>
      <c r="AG44">
        <v>7.7186666666666666</v>
      </c>
      <c r="AH44">
        <v>7.700333333333333</v>
      </c>
      <c r="AI44">
        <v>6.6106666666666669</v>
      </c>
      <c r="AJ44">
        <v>6.2740000000000009</v>
      </c>
      <c r="AK44">
        <v>5.1803333333333335</v>
      </c>
      <c r="AL44">
        <v>4.4880000000000004</v>
      </c>
      <c r="AM44">
        <v>3.577666666666667</v>
      </c>
      <c r="AN44">
        <v>2.7696666666666663</v>
      </c>
      <c r="AO44">
        <v>1.9876666666666667</v>
      </c>
      <c r="AP44">
        <v>1.4793333333333336</v>
      </c>
      <c r="AQ44">
        <v>1.1643333333333334</v>
      </c>
      <c r="AR44">
        <v>0.89600000000000002</v>
      </c>
      <c r="AS44">
        <v>0.70899999999999996</v>
      </c>
      <c r="AT44">
        <v>0.65166666666666673</v>
      </c>
      <c r="AU44">
        <v>0.5179999999999999</v>
      </c>
      <c r="AV44">
        <v>0.48933333333333334</v>
      </c>
      <c r="AW44">
        <v>0.46333333333333337</v>
      </c>
      <c r="AX44">
        <v>0.4326666666666667</v>
      </c>
      <c r="AY44">
        <v>0.38700000000000001</v>
      </c>
      <c r="AZ44">
        <v>0.34699999999999998</v>
      </c>
      <c r="BA44">
        <v>0.29299999999999998</v>
      </c>
      <c r="BB44">
        <v>0.23399999999999999</v>
      </c>
      <c r="BC44">
        <v>0.16400000000000001</v>
      </c>
      <c r="BD44">
        <v>0.11933333333333333</v>
      </c>
      <c r="BE44">
        <v>8.7666666666666671E-2</v>
      </c>
      <c r="BF44">
        <v>8.4666666666666668E-2</v>
      </c>
      <c r="BG44">
        <v>4.0666666666666663E-2</v>
      </c>
      <c r="BH44">
        <v>2.6666666666666666E-3</v>
      </c>
      <c r="BI44">
        <v>2.3333333333333334E-2</v>
      </c>
      <c r="BJ44">
        <v>0.21166666666666667</v>
      </c>
      <c r="BK44">
        <v>0.70500000000000007</v>
      </c>
      <c r="BL44">
        <v>1.2510000000000001</v>
      </c>
      <c r="BM44">
        <v>1.304</v>
      </c>
      <c r="BN44">
        <v>0.81700000000000006</v>
      </c>
      <c r="BO44">
        <v>0.18300000000000002</v>
      </c>
      <c r="BP44">
        <v>0</v>
      </c>
      <c r="BQ44">
        <v>74.067999999999998</v>
      </c>
      <c r="BR44">
        <v>14.035666666666666</v>
      </c>
      <c r="BS44">
        <v>1.2836666666666667</v>
      </c>
      <c r="BT44">
        <v>2.2576666666666667</v>
      </c>
      <c r="BU44">
        <v>8.3556666666666661</v>
      </c>
    </row>
    <row r="45" spans="1:73" x14ac:dyDescent="0.25">
      <c r="A45" t="s">
        <v>1</v>
      </c>
      <c r="B45" t="s">
        <v>167</v>
      </c>
      <c r="C45" t="s">
        <v>470</v>
      </c>
      <c r="D45" t="s">
        <v>702</v>
      </c>
      <c r="E45">
        <v>19</v>
      </c>
      <c r="F45" t="s">
        <v>507</v>
      </c>
      <c r="G45" t="s">
        <v>510</v>
      </c>
      <c r="H45" t="s">
        <v>680</v>
      </c>
      <c r="I45" t="s">
        <v>507</v>
      </c>
      <c r="J45">
        <v>19.2</v>
      </c>
      <c r="K45">
        <v>16.326666666666668</v>
      </c>
      <c r="L45">
        <v>1.3786666666666667</v>
      </c>
      <c r="M45">
        <v>1.8539999999999999</v>
      </c>
      <c r="N45">
        <v>2.3273333333333333</v>
      </c>
      <c r="O45">
        <v>2.6286666666666667</v>
      </c>
      <c r="P45">
        <v>5.2960000000000003</v>
      </c>
      <c r="Q45">
        <v>11.590999999999999</v>
      </c>
      <c r="R45">
        <v>13.677666666666667</v>
      </c>
      <c r="S45">
        <v>19.844333333333331</v>
      </c>
      <c r="T45">
        <v>45.81</v>
      </c>
      <c r="U45">
        <v>3.8439999999999999</v>
      </c>
      <c r="V45">
        <v>14.334666666666669</v>
      </c>
      <c r="W45">
        <v>2.0946666666666669</v>
      </c>
      <c r="X45">
        <v>1.087</v>
      </c>
      <c r="Y45">
        <v>1.6743333333333332</v>
      </c>
      <c r="Z45">
        <v>2.4543333333333335</v>
      </c>
      <c r="AA45">
        <v>3.4683333333333337</v>
      </c>
      <c r="AB45">
        <v>4.6103333333333341</v>
      </c>
      <c r="AC45">
        <v>5.7126666666666663</v>
      </c>
      <c r="AD45">
        <v>6.626666666666666</v>
      </c>
      <c r="AE45">
        <v>7.3656666666666668</v>
      </c>
      <c r="AF45">
        <v>7.424666666666667</v>
      </c>
      <c r="AG45">
        <v>8.1606666666666658</v>
      </c>
      <c r="AH45">
        <v>8.0736666666666661</v>
      </c>
      <c r="AI45">
        <v>6.8646666666666674</v>
      </c>
      <c r="AJ45">
        <v>6.4420000000000002</v>
      </c>
      <c r="AK45">
        <v>5.248333333333334</v>
      </c>
      <c r="AL45">
        <v>4.4743333333333339</v>
      </c>
      <c r="AM45">
        <v>3.4966666666666666</v>
      </c>
      <c r="AN45">
        <v>2.6426666666666669</v>
      </c>
      <c r="AO45">
        <v>1.8443333333333332</v>
      </c>
      <c r="AP45">
        <v>1.3333333333333333</v>
      </c>
      <c r="AQ45">
        <v>1.0250000000000001</v>
      </c>
      <c r="AR45">
        <v>0.78566666666666674</v>
      </c>
      <c r="AS45">
        <v>0.6429999999999999</v>
      </c>
      <c r="AT45">
        <v>0.63666666666666671</v>
      </c>
      <c r="AU45">
        <v>0.55566666666666664</v>
      </c>
      <c r="AV45">
        <v>0.56899999999999995</v>
      </c>
      <c r="AW45">
        <v>0.56966666666666665</v>
      </c>
      <c r="AX45">
        <v>0.53799999999999992</v>
      </c>
      <c r="AY45">
        <v>0.45799999999999996</v>
      </c>
      <c r="AZ45">
        <v>0.36766666666666664</v>
      </c>
      <c r="BA45">
        <v>0.26766666666666666</v>
      </c>
      <c r="BB45">
        <v>0.19233333333333333</v>
      </c>
      <c r="BC45">
        <v>0.15266666666666664</v>
      </c>
      <c r="BD45">
        <v>0.1466666666666667</v>
      </c>
      <c r="BE45">
        <v>0.13266666666666668</v>
      </c>
      <c r="BF45">
        <v>0.17366666666666664</v>
      </c>
      <c r="BG45">
        <v>0.16833333333333333</v>
      </c>
      <c r="BH45">
        <v>0.13500000000000001</v>
      </c>
      <c r="BI45">
        <v>7.4999999999999997E-2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78.566999999999993</v>
      </c>
      <c r="BR45">
        <v>13.556666666666667</v>
      </c>
      <c r="BS45">
        <v>1.1346666666666667</v>
      </c>
      <c r="BT45">
        <v>2.0403333333333333</v>
      </c>
      <c r="BU45">
        <v>4.7010000000000005</v>
      </c>
    </row>
    <row r="46" spans="1:73" x14ac:dyDescent="0.25">
      <c r="A46" t="s">
        <v>1</v>
      </c>
      <c r="B46" t="s">
        <v>167</v>
      </c>
      <c r="C46" t="s">
        <v>474</v>
      </c>
      <c r="D46" t="s">
        <v>706</v>
      </c>
      <c r="E46">
        <v>19</v>
      </c>
      <c r="F46" t="s">
        <v>523</v>
      </c>
      <c r="G46" t="s">
        <v>510</v>
      </c>
      <c r="H46" t="s">
        <v>680</v>
      </c>
      <c r="I46" t="s">
        <v>523</v>
      </c>
      <c r="J46">
        <v>19.899999999999999</v>
      </c>
      <c r="K46">
        <v>16.386666666666667</v>
      </c>
      <c r="L46">
        <v>1.3436666666666668</v>
      </c>
      <c r="M46">
        <v>1.8339999999999999</v>
      </c>
      <c r="N46">
        <v>2.3243333333333331</v>
      </c>
      <c r="O46">
        <v>2.6386666666666665</v>
      </c>
      <c r="P46">
        <v>5.53</v>
      </c>
      <c r="Q46">
        <v>14.096666666666666</v>
      </c>
      <c r="R46">
        <v>19.697333333333333</v>
      </c>
      <c r="S46">
        <v>314.4203333333333</v>
      </c>
      <c r="T46">
        <v>450.08699999999999</v>
      </c>
      <c r="U46">
        <v>3.9003333333333337</v>
      </c>
      <c r="V46">
        <v>63.252666666666663</v>
      </c>
      <c r="W46">
        <v>2.3553333333333337</v>
      </c>
      <c r="X46">
        <v>1.127</v>
      </c>
      <c r="Y46">
        <v>1.6923333333333332</v>
      </c>
      <c r="Z46">
        <v>2.4359999999999999</v>
      </c>
      <c r="AA46">
        <v>3.4</v>
      </c>
      <c r="AB46">
        <v>4.4770000000000003</v>
      </c>
      <c r="AC46">
        <v>5.5016666666666678</v>
      </c>
      <c r="AD46">
        <v>6.3346666666666662</v>
      </c>
      <c r="AE46">
        <v>6.9983333333333322</v>
      </c>
      <c r="AF46">
        <v>7.0256666666666669</v>
      </c>
      <c r="AG46">
        <v>7.7063333333333333</v>
      </c>
      <c r="AH46">
        <v>7.6313333333333331</v>
      </c>
      <c r="AI46">
        <v>6.5189999999999992</v>
      </c>
      <c r="AJ46">
        <v>6.1726666666666672</v>
      </c>
      <c r="AK46">
        <v>5.1016666666666666</v>
      </c>
      <c r="AL46">
        <v>4.4393333333333338</v>
      </c>
      <c r="AM46">
        <v>3.5656666666666665</v>
      </c>
      <c r="AN46">
        <v>2.7843333333333331</v>
      </c>
      <c r="AO46">
        <v>2.0086666666666666</v>
      </c>
      <c r="AP46">
        <v>1.4863333333333333</v>
      </c>
      <c r="AQ46">
        <v>1.1373333333333335</v>
      </c>
      <c r="AR46">
        <v>0.82166666666666666</v>
      </c>
      <c r="AS46">
        <v>0.58866666666666667</v>
      </c>
      <c r="AT46">
        <v>0.48066666666666674</v>
      </c>
      <c r="AU46">
        <v>0.34666666666666668</v>
      </c>
      <c r="AV46">
        <v>0.31</v>
      </c>
      <c r="AW46">
        <v>0.28766666666666668</v>
      </c>
      <c r="AX46">
        <v>0.26599999999999996</v>
      </c>
      <c r="AY46">
        <v>0.23233333333333336</v>
      </c>
      <c r="AZ46">
        <v>0.19699999999999998</v>
      </c>
      <c r="BA46">
        <v>0.151</v>
      </c>
      <c r="BB46">
        <v>0.10433333333333333</v>
      </c>
      <c r="BC46">
        <v>6.6000000000000003E-2</v>
      </c>
      <c r="BD46">
        <v>9.2666666666666675E-2</v>
      </c>
      <c r="BE46">
        <v>0.10766666666666665</v>
      </c>
      <c r="BF46">
        <v>0.16033333333333333</v>
      </c>
      <c r="BG46">
        <v>0.16466666666666666</v>
      </c>
      <c r="BH46">
        <v>0.16800000000000001</v>
      </c>
      <c r="BI46">
        <v>0.28299999999999997</v>
      </c>
      <c r="BJ46">
        <v>0.41166666666666668</v>
      </c>
      <c r="BK46">
        <v>0.66699999999999993</v>
      </c>
      <c r="BL46">
        <v>0.85166666666666668</v>
      </c>
      <c r="BM46">
        <v>0.876</v>
      </c>
      <c r="BN46">
        <v>0.77033333333333331</v>
      </c>
      <c r="BO46">
        <v>0.42799999999999999</v>
      </c>
      <c r="BP46">
        <v>0</v>
      </c>
      <c r="BQ46">
        <v>75.696333333333328</v>
      </c>
      <c r="BR46">
        <v>14.018333333333336</v>
      </c>
      <c r="BS46">
        <v>1.2643333333333333</v>
      </c>
      <c r="BT46">
        <v>1.9399999999999997</v>
      </c>
      <c r="BU46">
        <v>7.0806666666666658</v>
      </c>
    </row>
    <row r="47" spans="1:73" x14ac:dyDescent="0.25">
      <c r="A47" t="s">
        <v>1</v>
      </c>
      <c r="B47" t="s">
        <v>171</v>
      </c>
      <c r="C47" t="s">
        <v>311</v>
      </c>
      <c r="D47" t="s">
        <v>518</v>
      </c>
      <c r="E47">
        <v>76</v>
      </c>
      <c r="F47" t="s">
        <v>519</v>
      </c>
      <c r="G47" t="s">
        <v>510</v>
      </c>
      <c r="H47" t="s">
        <v>520</v>
      </c>
      <c r="I47" t="s">
        <v>519</v>
      </c>
      <c r="J47">
        <v>76.599999999999994</v>
      </c>
      <c r="K47">
        <v>13.65666667</v>
      </c>
      <c r="L47">
        <v>1.3693333329999999</v>
      </c>
      <c r="M47">
        <v>1.845</v>
      </c>
      <c r="N47">
        <v>2.318666667</v>
      </c>
      <c r="O47">
        <v>2.620333333</v>
      </c>
      <c r="P47">
        <v>5.2960000000000003</v>
      </c>
      <c r="Q47">
        <v>11.63833333</v>
      </c>
      <c r="R47">
        <v>13.72433333</v>
      </c>
      <c r="S47">
        <v>19.672666670000002</v>
      </c>
      <c r="T47">
        <v>38.70933333</v>
      </c>
      <c r="U47">
        <v>3.8416666670000001</v>
      </c>
      <c r="V47">
        <v>11.034000000000001</v>
      </c>
      <c r="W47">
        <v>2.109</v>
      </c>
      <c r="X47">
        <v>1.125</v>
      </c>
      <c r="Y47">
        <v>1.7026666669999999</v>
      </c>
      <c r="Z47">
        <v>2.472</v>
      </c>
      <c r="AA47">
        <v>3.479333333</v>
      </c>
      <c r="AB47">
        <v>4.616333333</v>
      </c>
      <c r="AC47">
        <v>5.7110000000000003</v>
      </c>
      <c r="AD47">
        <v>6.616333333</v>
      </c>
      <c r="AE47">
        <v>7.346666667</v>
      </c>
      <c r="AF47">
        <v>7.399666667</v>
      </c>
      <c r="AG47">
        <v>8.1286666669999992</v>
      </c>
      <c r="AH47">
        <v>8.0403333329999995</v>
      </c>
      <c r="AI47">
        <v>6.84</v>
      </c>
      <c r="AJ47">
        <v>6.4303333330000001</v>
      </c>
      <c r="AK47">
        <v>5.2569999999999997</v>
      </c>
      <c r="AL47">
        <v>4.5093333329999998</v>
      </c>
      <c r="AM47">
        <v>3.5579999999999998</v>
      </c>
      <c r="AN47">
        <v>2.725666667</v>
      </c>
      <c r="AO47">
        <v>1.937333333</v>
      </c>
      <c r="AP47">
        <v>1.433333333</v>
      </c>
      <c r="AQ47">
        <v>1.1319999999999999</v>
      </c>
      <c r="AR47">
        <v>0.89200000000000002</v>
      </c>
      <c r="AS47">
        <v>0.74199999999999999</v>
      </c>
      <c r="AT47">
        <v>0.73166666700000005</v>
      </c>
      <c r="AU47">
        <v>0.62433333300000005</v>
      </c>
      <c r="AV47">
        <v>0.62033333300000004</v>
      </c>
      <c r="AW47">
        <v>0.60133333300000003</v>
      </c>
      <c r="AX47">
        <v>0.55100000000000005</v>
      </c>
      <c r="AY47">
        <v>0.45766666700000003</v>
      </c>
      <c r="AZ47">
        <v>0.35833333299999998</v>
      </c>
      <c r="BA47">
        <v>0.252</v>
      </c>
      <c r="BB47">
        <v>0.163333333</v>
      </c>
      <c r="BC47">
        <v>8.8999999999999996E-2</v>
      </c>
      <c r="BD47">
        <v>3.5000000000000003E-2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78.535666669999998</v>
      </c>
      <c r="BR47">
        <v>13.906333330000001</v>
      </c>
      <c r="BS47">
        <v>1.245333333</v>
      </c>
      <c r="BT47">
        <v>2.3326666669999998</v>
      </c>
      <c r="BU47">
        <v>3.979666667</v>
      </c>
    </row>
    <row r="48" spans="1:73" x14ac:dyDescent="0.25">
      <c r="A48" t="s">
        <v>1</v>
      </c>
      <c r="B48" t="s">
        <v>171</v>
      </c>
      <c r="C48" t="s">
        <v>315</v>
      </c>
      <c r="D48" t="s">
        <v>526</v>
      </c>
      <c r="E48">
        <v>76</v>
      </c>
      <c r="F48" t="s">
        <v>507</v>
      </c>
      <c r="G48" t="s">
        <v>510</v>
      </c>
      <c r="H48" t="s">
        <v>520</v>
      </c>
      <c r="I48" t="s">
        <v>507</v>
      </c>
      <c r="J48">
        <v>76.2</v>
      </c>
      <c r="K48">
        <v>8.11</v>
      </c>
      <c r="L48">
        <v>1.439333333</v>
      </c>
      <c r="M48">
        <v>1.9119999999999999</v>
      </c>
      <c r="N48">
        <v>2.3883333329999998</v>
      </c>
      <c r="O48">
        <v>2.6930000000000001</v>
      </c>
      <c r="P48">
        <v>5.3869999999999996</v>
      </c>
      <c r="Q48">
        <v>11.77566667</v>
      </c>
      <c r="R48">
        <v>13.913</v>
      </c>
      <c r="S48">
        <v>20.221</v>
      </c>
      <c r="T48">
        <v>42.452333330000002</v>
      </c>
      <c r="U48">
        <v>3.9889999999999999</v>
      </c>
      <c r="V48">
        <v>11.61766667</v>
      </c>
      <c r="W48">
        <v>1.647</v>
      </c>
      <c r="X48">
        <v>1.0569999999999999</v>
      </c>
      <c r="Y48">
        <v>1.620333333</v>
      </c>
      <c r="Z48">
        <v>2.3766666669999998</v>
      </c>
      <c r="AA48">
        <v>3.3793333329999999</v>
      </c>
      <c r="AB48">
        <v>4.5253333329999998</v>
      </c>
      <c r="AC48">
        <v>5.6470000000000002</v>
      </c>
      <c r="AD48">
        <v>6.593</v>
      </c>
      <c r="AE48">
        <v>7.3710000000000004</v>
      </c>
      <c r="AF48">
        <v>7.4649999999999999</v>
      </c>
      <c r="AG48">
        <v>8.2336666669999996</v>
      </c>
      <c r="AH48">
        <v>8.1653333329999995</v>
      </c>
      <c r="AI48">
        <v>6.9503333329999997</v>
      </c>
      <c r="AJ48">
        <v>6.5253333329999998</v>
      </c>
      <c r="AK48">
        <v>5.319</v>
      </c>
      <c r="AL48">
        <v>4.5419999999999998</v>
      </c>
      <c r="AM48">
        <v>3.5636666670000001</v>
      </c>
      <c r="AN48">
        <v>2.7170000000000001</v>
      </c>
      <c r="AO48">
        <v>1.9266666670000001</v>
      </c>
      <c r="AP48">
        <v>1.4279999999999999</v>
      </c>
      <c r="AQ48">
        <v>1.135666667</v>
      </c>
      <c r="AR48">
        <v>0.90266666699999998</v>
      </c>
      <c r="AS48">
        <v>0.75600000000000001</v>
      </c>
      <c r="AT48">
        <v>0.74733333300000004</v>
      </c>
      <c r="AU48">
        <v>0.63800000000000001</v>
      </c>
      <c r="AV48">
        <v>0.63566666699999996</v>
      </c>
      <c r="AW48">
        <v>0.62233333300000004</v>
      </c>
      <c r="AX48">
        <v>0.58233333300000001</v>
      </c>
      <c r="AY48">
        <v>0.50066666699999995</v>
      </c>
      <c r="AZ48">
        <v>0.41199999999999998</v>
      </c>
      <c r="BA48">
        <v>0.30633333299999999</v>
      </c>
      <c r="BB48">
        <v>0.215</v>
      </c>
      <c r="BC48">
        <v>0.139333333</v>
      </c>
      <c r="BD48">
        <v>5.2999999999999999E-2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78.125333330000004</v>
      </c>
      <c r="BR48">
        <v>13.920666669999999</v>
      </c>
      <c r="BS48">
        <v>1.2470000000000001</v>
      </c>
      <c r="BT48">
        <v>2.3693333330000002</v>
      </c>
      <c r="BU48">
        <v>4.3369999999999997</v>
      </c>
    </row>
    <row r="49" spans="1:73" x14ac:dyDescent="0.25">
      <c r="A49" t="s">
        <v>1</v>
      </c>
      <c r="B49" t="s">
        <v>171</v>
      </c>
      <c r="C49" t="s">
        <v>320</v>
      </c>
      <c r="D49" t="s">
        <v>533</v>
      </c>
      <c r="E49">
        <v>76</v>
      </c>
      <c r="F49" t="s">
        <v>513</v>
      </c>
      <c r="G49" t="s">
        <v>510</v>
      </c>
      <c r="H49" t="s">
        <v>520</v>
      </c>
      <c r="I49" t="s">
        <v>513</v>
      </c>
      <c r="J49">
        <v>76.8</v>
      </c>
      <c r="K49">
        <v>15.34333333</v>
      </c>
      <c r="L49">
        <v>1.340666667</v>
      </c>
      <c r="M49">
        <v>1.821</v>
      </c>
      <c r="N49">
        <v>2.2996666669999999</v>
      </c>
      <c r="O49">
        <v>2.604666667</v>
      </c>
      <c r="P49">
        <v>5.3383333329999996</v>
      </c>
      <c r="Q49">
        <v>11.896333329999999</v>
      </c>
      <c r="R49">
        <v>14.005000000000001</v>
      </c>
      <c r="S49">
        <v>19.63366667</v>
      </c>
      <c r="T49">
        <v>34.67166667</v>
      </c>
      <c r="U49">
        <v>3.8130000000000002</v>
      </c>
      <c r="V49">
        <v>12.734</v>
      </c>
      <c r="W49">
        <v>2.2970000000000002</v>
      </c>
      <c r="X49">
        <v>1.161333333</v>
      </c>
      <c r="Y49">
        <v>1.7343333329999999</v>
      </c>
      <c r="Z49">
        <v>2.4916666670000001</v>
      </c>
      <c r="AA49">
        <v>3.48</v>
      </c>
      <c r="AB49">
        <v>4.5893333329999999</v>
      </c>
      <c r="AC49">
        <v>5.6493333330000004</v>
      </c>
      <c r="AD49">
        <v>6.5170000000000003</v>
      </c>
      <c r="AE49">
        <v>7.213666667</v>
      </c>
      <c r="AF49">
        <v>7.2543333329999999</v>
      </c>
      <c r="AG49">
        <v>7.9696666670000003</v>
      </c>
      <c r="AH49">
        <v>7.903333333</v>
      </c>
      <c r="AI49">
        <v>6.7590000000000003</v>
      </c>
      <c r="AJ49">
        <v>6.4093333330000002</v>
      </c>
      <c r="AK49">
        <v>5.3070000000000004</v>
      </c>
      <c r="AL49">
        <v>4.63</v>
      </c>
      <c r="AM49">
        <v>3.7323333330000001</v>
      </c>
      <c r="AN49">
        <v>2.9296666669999998</v>
      </c>
      <c r="AO49">
        <v>2.1269999999999998</v>
      </c>
      <c r="AP49">
        <v>1.587</v>
      </c>
      <c r="AQ49">
        <v>1.2290000000000001</v>
      </c>
      <c r="AR49">
        <v>0.90433333299999996</v>
      </c>
      <c r="AS49">
        <v>0.66933333299999997</v>
      </c>
      <c r="AT49">
        <v>0.57499999999999996</v>
      </c>
      <c r="AU49">
        <v>0.442</v>
      </c>
      <c r="AV49">
        <v>0.42066666699999999</v>
      </c>
      <c r="AW49">
        <v>0.41233333300000002</v>
      </c>
      <c r="AX49">
        <v>0.39966666699999998</v>
      </c>
      <c r="AY49">
        <v>0.364666667</v>
      </c>
      <c r="AZ49">
        <v>0.325333333</v>
      </c>
      <c r="BA49">
        <v>0.26933333300000001</v>
      </c>
      <c r="BB49">
        <v>0.21733333299999999</v>
      </c>
      <c r="BC49">
        <v>0.177666667</v>
      </c>
      <c r="BD49">
        <v>0.15433333299999999</v>
      </c>
      <c r="BE49">
        <v>0.102666667</v>
      </c>
      <c r="BF49">
        <v>0.11033333300000001</v>
      </c>
      <c r="BG49">
        <v>8.1666666999999998E-2</v>
      </c>
      <c r="BH49">
        <v>6.2E-2</v>
      </c>
      <c r="BI49">
        <v>3.4000000000000002E-2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77.989666670000005</v>
      </c>
      <c r="BR49">
        <v>14.72</v>
      </c>
      <c r="BS49">
        <v>1.3620000000000001</v>
      </c>
      <c r="BT49">
        <v>2.1836666669999998</v>
      </c>
      <c r="BU49">
        <v>3.7440000000000002</v>
      </c>
    </row>
    <row r="50" spans="1:73" x14ac:dyDescent="0.25">
      <c r="A50" t="s">
        <v>1</v>
      </c>
      <c r="B50" t="s">
        <v>171</v>
      </c>
      <c r="C50" t="s">
        <v>322</v>
      </c>
      <c r="D50" t="s">
        <v>535</v>
      </c>
      <c r="E50">
        <v>76</v>
      </c>
      <c r="F50" t="s">
        <v>536</v>
      </c>
      <c r="G50" t="s">
        <v>510</v>
      </c>
      <c r="H50" t="s">
        <v>520</v>
      </c>
      <c r="I50" t="s">
        <v>536</v>
      </c>
      <c r="J50">
        <v>76.099999999999994</v>
      </c>
      <c r="K50">
        <v>10.58666667</v>
      </c>
      <c r="L50">
        <v>1.502666667</v>
      </c>
      <c r="M50">
        <v>2.024</v>
      </c>
      <c r="N50">
        <v>2.5619999999999998</v>
      </c>
      <c r="O50">
        <v>2.9106666670000001</v>
      </c>
      <c r="P50">
        <v>6.2039999999999997</v>
      </c>
      <c r="Q50">
        <v>17.065999999999999</v>
      </c>
      <c r="R50">
        <v>23.346</v>
      </c>
      <c r="S50">
        <v>53.66</v>
      </c>
      <c r="T50">
        <v>111.0316667</v>
      </c>
      <c r="U50">
        <v>4.4290000000000003</v>
      </c>
      <c r="V50">
        <v>23.011333329999999</v>
      </c>
      <c r="W50">
        <v>1.5453333330000001</v>
      </c>
      <c r="X50">
        <v>0.93766666700000001</v>
      </c>
      <c r="Y50">
        <v>1.4183333330000001</v>
      </c>
      <c r="Z50">
        <v>2.064333333</v>
      </c>
      <c r="AA50">
        <v>2.9256666670000002</v>
      </c>
      <c r="AB50">
        <v>3.9209999999999998</v>
      </c>
      <c r="AC50">
        <v>4.911333333</v>
      </c>
      <c r="AD50">
        <v>5.770333333</v>
      </c>
      <c r="AE50">
        <v>6.5046666670000004</v>
      </c>
      <c r="AF50">
        <v>6.6520000000000001</v>
      </c>
      <c r="AG50">
        <v>7.4213333329999998</v>
      </c>
      <c r="AH50">
        <v>7.4640000000000004</v>
      </c>
      <c r="AI50">
        <v>6.4530000000000003</v>
      </c>
      <c r="AJ50">
        <v>6.1643333330000001</v>
      </c>
      <c r="AK50">
        <v>5.1226666669999998</v>
      </c>
      <c r="AL50">
        <v>4.4693333329999998</v>
      </c>
      <c r="AM50">
        <v>3.597</v>
      </c>
      <c r="AN50">
        <v>2.8276666669999999</v>
      </c>
      <c r="AO50">
        <v>2.0833333330000001</v>
      </c>
      <c r="AP50">
        <v>1.623</v>
      </c>
      <c r="AQ50">
        <v>1.3826666670000001</v>
      </c>
      <c r="AR50">
        <v>1.202</v>
      </c>
      <c r="AS50">
        <v>1.1093333329999999</v>
      </c>
      <c r="AT50">
        <v>1.204</v>
      </c>
      <c r="AU50">
        <v>1.112333333</v>
      </c>
      <c r="AV50">
        <v>1.183666667</v>
      </c>
      <c r="AW50">
        <v>1.229333333</v>
      </c>
      <c r="AX50">
        <v>1.211666667</v>
      </c>
      <c r="AY50">
        <v>1.0916666669999999</v>
      </c>
      <c r="AZ50">
        <v>0.942333333</v>
      </c>
      <c r="BA50">
        <v>0.74733333300000004</v>
      </c>
      <c r="BB50">
        <v>0.57899999999999996</v>
      </c>
      <c r="BC50">
        <v>0.45733333300000001</v>
      </c>
      <c r="BD50">
        <v>0.38300000000000001</v>
      </c>
      <c r="BE50">
        <v>0.28033333300000002</v>
      </c>
      <c r="BF50">
        <v>0.301666667</v>
      </c>
      <c r="BG50">
        <v>0.253</v>
      </c>
      <c r="BH50">
        <v>0.18766666700000001</v>
      </c>
      <c r="BI50">
        <v>0.1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70.384</v>
      </c>
      <c r="BR50">
        <v>14.297000000000001</v>
      </c>
      <c r="BS50">
        <v>1.4946666669999999</v>
      </c>
      <c r="BT50">
        <v>3.3776666670000002</v>
      </c>
      <c r="BU50">
        <v>10.446999999999999</v>
      </c>
    </row>
    <row r="51" spans="1:73" x14ac:dyDescent="0.25">
      <c r="A51" t="s">
        <v>1</v>
      </c>
      <c r="B51" t="s">
        <v>171</v>
      </c>
      <c r="C51" t="s">
        <v>336</v>
      </c>
      <c r="D51" t="s">
        <v>553</v>
      </c>
      <c r="E51">
        <v>76</v>
      </c>
      <c r="F51" t="s">
        <v>539</v>
      </c>
      <c r="G51" t="s">
        <v>510</v>
      </c>
      <c r="H51" t="s">
        <v>520</v>
      </c>
      <c r="I51" t="s">
        <v>539</v>
      </c>
      <c r="J51">
        <v>76.7</v>
      </c>
      <c r="K51">
        <v>11.69</v>
      </c>
      <c r="L51">
        <v>1.3906666670000001</v>
      </c>
      <c r="M51">
        <v>1.8720000000000001</v>
      </c>
      <c r="N51">
        <v>2.3556666669999999</v>
      </c>
      <c r="O51">
        <v>2.665333333</v>
      </c>
      <c r="P51">
        <v>5.4660000000000002</v>
      </c>
      <c r="Q51">
        <v>12.571</v>
      </c>
      <c r="R51">
        <v>15.108333330000001</v>
      </c>
      <c r="S51">
        <v>23.072333329999999</v>
      </c>
      <c r="T51">
        <v>52.90966667</v>
      </c>
      <c r="U51">
        <v>3.9503333330000001</v>
      </c>
      <c r="V51">
        <v>13.329000000000001</v>
      </c>
      <c r="W51">
        <v>1.9916666670000001</v>
      </c>
      <c r="X51">
        <v>1.1013333329999999</v>
      </c>
      <c r="Y51">
        <v>1.6606666670000001</v>
      </c>
      <c r="Z51">
        <v>2.407333333</v>
      </c>
      <c r="AA51">
        <v>3.387666667</v>
      </c>
      <c r="AB51">
        <v>4.4936666670000003</v>
      </c>
      <c r="AC51">
        <v>5.5573333329999999</v>
      </c>
      <c r="AD51">
        <v>6.435333333</v>
      </c>
      <c r="AE51">
        <v>7.1443333329999996</v>
      </c>
      <c r="AF51">
        <v>7.1993333330000002</v>
      </c>
      <c r="AG51">
        <v>7.9173333330000002</v>
      </c>
      <c r="AH51">
        <v>7.8479999999999999</v>
      </c>
      <c r="AI51">
        <v>6.6973333329999996</v>
      </c>
      <c r="AJ51">
        <v>6.3239999999999998</v>
      </c>
      <c r="AK51">
        <v>5.2026666669999999</v>
      </c>
      <c r="AL51">
        <v>4.5003333330000004</v>
      </c>
      <c r="AM51">
        <v>3.592666667</v>
      </c>
      <c r="AN51">
        <v>2.7970000000000002</v>
      </c>
      <c r="AO51">
        <v>2.0276666670000001</v>
      </c>
      <c r="AP51">
        <v>1.532</v>
      </c>
      <c r="AQ51">
        <v>1.2346666669999999</v>
      </c>
      <c r="AR51">
        <v>0.98899999999999999</v>
      </c>
      <c r="AS51">
        <v>0.83033333300000001</v>
      </c>
      <c r="AT51">
        <v>0.820333333</v>
      </c>
      <c r="AU51">
        <v>0.70166666700000002</v>
      </c>
      <c r="AV51">
        <v>0.71033333300000001</v>
      </c>
      <c r="AW51">
        <v>0.71599999999999997</v>
      </c>
      <c r="AX51">
        <v>0.69066666700000001</v>
      </c>
      <c r="AY51">
        <v>0.60766666700000005</v>
      </c>
      <c r="AZ51">
        <v>0.51033333299999994</v>
      </c>
      <c r="BA51">
        <v>0.38766666700000002</v>
      </c>
      <c r="BB51">
        <v>0.27233333300000001</v>
      </c>
      <c r="BC51">
        <v>0.17533333300000001</v>
      </c>
      <c r="BD51">
        <v>9.9666667E-2</v>
      </c>
      <c r="BE51">
        <v>4.9666666999999998E-2</v>
      </c>
      <c r="BF51">
        <v>3.5999999999999997E-2</v>
      </c>
      <c r="BG51">
        <v>2.8666667E-2</v>
      </c>
      <c r="BH51">
        <v>2.4333332999999999E-2</v>
      </c>
      <c r="BI51">
        <v>1.4999999999999999E-2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76.59866667</v>
      </c>
      <c r="BR51">
        <v>14.17</v>
      </c>
      <c r="BS51">
        <v>1.353</v>
      </c>
      <c r="BT51">
        <v>2.5979999999999999</v>
      </c>
      <c r="BU51">
        <v>5.2803333329999997</v>
      </c>
    </row>
    <row r="52" spans="1:73" x14ac:dyDescent="0.25">
      <c r="A52" t="s">
        <v>1</v>
      </c>
      <c r="B52" t="s">
        <v>171</v>
      </c>
      <c r="C52" t="s">
        <v>353</v>
      </c>
      <c r="D52" t="s">
        <v>571</v>
      </c>
      <c r="E52">
        <v>76</v>
      </c>
      <c r="F52" t="s">
        <v>509</v>
      </c>
      <c r="G52" t="s">
        <v>510</v>
      </c>
      <c r="H52" t="s">
        <v>520</v>
      </c>
      <c r="I52" t="s">
        <v>509</v>
      </c>
      <c r="J52">
        <v>76.5</v>
      </c>
      <c r="K52">
        <v>15.84333333</v>
      </c>
      <c r="L52">
        <v>1.2490000000000001</v>
      </c>
      <c r="M52">
        <v>1.722</v>
      </c>
      <c r="N52">
        <v>2.181666667</v>
      </c>
      <c r="O52">
        <v>2.4710000000000001</v>
      </c>
      <c r="P52">
        <v>4.9960000000000004</v>
      </c>
      <c r="Q52">
        <v>10.954333330000001</v>
      </c>
      <c r="R52">
        <v>12.941000000000001</v>
      </c>
      <c r="S52">
        <v>18.795999999999999</v>
      </c>
      <c r="T52">
        <v>39.965000000000003</v>
      </c>
      <c r="U52">
        <v>3.5586666669999998</v>
      </c>
      <c r="V52">
        <v>11.071</v>
      </c>
      <c r="W52">
        <v>2.8903333330000001</v>
      </c>
      <c r="X52">
        <v>1.2713333330000001</v>
      </c>
      <c r="Y52">
        <v>1.8833333329999999</v>
      </c>
      <c r="Z52">
        <v>2.685666667</v>
      </c>
      <c r="AA52">
        <v>3.7246666670000002</v>
      </c>
      <c r="AB52">
        <v>4.8810000000000002</v>
      </c>
      <c r="AC52">
        <v>5.9720000000000004</v>
      </c>
      <c r="AD52">
        <v>6.843</v>
      </c>
      <c r="AE52">
        <v>7.5126666670000004</v>
      </c>
      <c r="AF52">
        <v>7.48</v>
      </c>
      <c r="AG52">
        <v>8.1126666669999992</v>
      </c>
      <c r="AH52">
        <v>7.907666667</v>
      </c>
      <c r="AI52">
        <v>6.6213333329999999</v>
      </c>
      <c r="AJ52">
        <v>6.1180000000000003</v>
      </c>
      <c r="AK52">
        <v>4.9093333330000002</v>
      </c>
      <c r="AL52">
        <v>4.13</v>
      </c>
      <c r="AM52">
        <v>3.1953333330000002</v>
      </c>
      <c r="AN52">
        <v>2.4083333329999999</v>
      </c>
      <c r="AO52">
        <v>1.6963333330000001</v>
      </c>
      <c r="AP52">
        <v>1.2583333329999999</v>
      </c>
      <c r="AQ52">
        <v>1.0109999999999999</v>
      </c>
      <c r="AR52">
        <v>0.81899999999999995</v>
      </c>
      <c r="AS52">
        <v>0.69966666700000002</v>
      </c>
      <c r="AT52">
        <v>0.70433333300000001</v>
      </c>
      <c r="AU52">
        <v>0.60966666700000005</v>
      </c>
      <c r="AV52">
        <v>0.61166666700000005</v>
      </c>
      <c r="AW52">
        <v>0.59599999999999997</v>
      </c>
      <c r="AX52">
        <v>0.55000000000000004</v>
      </c>
      <c r="AY52">
        <v>0.46366666699999998</v>
      </c>
      <c r="AZ52">
        <v>0.37333333299999999</v>
      </c>
      <c r="BA52">
        <v>0.27466666699999998</v>
      </c>
      <c r="BB52">
        <v>0.19666666699999999</v>
      </c>
      <c r="BC52">
        <v>0.13466666699999999</v>
      </c>
      <c r="BD52">
        <v>7.9000000000000001E-2</v>
      </c>
      <c r="BE52">
        <v>2.3333333000000001E-2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80.118666669999996</v>
      </c>
      <c r="BR52">
        <v>12.462666670000001</v>
      </c>
      <c r="BS52">
        <v>1.107</v>
      </c>
      <c r="BT52">
        <v>2.1779999999999999</v>
      </c>
      <c r="BU52">
        <v>4.133</v>
      </c>
    </row>
    <row r="53" spans="1:73" x14ac:dyDescent="0.25">
      <c r="A53" t="s">
        <v>1</v>
      </c>
      <c r="B53" t="s">
        <v>171</v>
      </c>
      <c r="C53" t="s">
        <v>360</v>
      </c>
      <c r="D53" t="s">
        <v>578</v>
      </c>
      <c r="E53">
        <v>76</v>
      </c>
      <c r="F53" t="s">
        <v>515</v>
      </c>
      <c r="G53" t="s">
        <v>510</v>
      </c>
      <c r="H53" t="s">
        <v>520</v>
      </c>
      <c r="I53" t="s">
        <v>515</v>
      </c>
      <c r="J53">
        <v>76.3</v>
      </c>
      <c r="K53">
        <v>7.733333333</v>
      </c>
      <c r="L53">
        <v>1.453333333</v>
      </c>
      <c r="M53">
        <v>1.915666667</v>
      </c>
      <c r="N53">
        <v>2.3816666670000002</v>
      </c>
      <c r="O53">
        <v>2.6786666669999999</v>
      </c>
      <c r="P53">
        <v>5.2793333330000003</v>
      </c>
      <c r="Q53">
        <v>11.184333329999999</v>
      </c>
      <c r="R53">
        <v>13.054</v>
      </c>
      <c r="S53">
        <v>18.204000000000001</v>
      </c>
      <c r="T53">
        <v>33.949333330000002</v>
      </c>
      <c r="U53">
        <v>3.9533333329999998</v>
      </c>
      <c r="V53">
        <v>10.242000000000001</v>
      </c>
      <c r="W53">
        <v>1.5413333330000001</v>
      </c>
      <c r="X53">
        <v>1.036</v>
      </c>
      <c r="Y53">
        <v>1.616333333</v>
      </c>
      <c r="Z53">
        <v>2.4016666670000002</v>
      </c>
      <c r="AA53">
        <v>3.4416666669999998</v>
      </c>
      <c r="AB53">
        <v>4.63</v>
      </c>
      <c r="AC53">
        <v>5.790666667</v>
      </c>
      <c r="AD53">
        <v>6.7676666670000003</v>
      </c>
      <c r="AE53">
        <v>7.5663333330000002</v>
      </c>
      <c r="AF53">
        <v>7.657666667</v>
      </c>
      <c r="AG53">
        <v>8.4339999999999993</v>
      </c>
      <c r="AH53">
        <v>8.3433333330000004</v>
      </c>
      <c r="AI53">
        <v>7.0773333330000003</v>
      </c>
      <c r="AJ53">
        <v>6.6139999999999999</v>
      </c>
      <c r="AK53">
        <v>5.3576666670000002</v>
      </c>
      <c r="AL53">
        <v>4.5383333329999997</v>
      </c>
      <c r="AM53">
        <v>3.5233333330000001</v>
      </c>
      <c r="AN53">
        <v>2.6509999999999998</v>
      </c>
      <c r="AO53">
        <v>1.8516666669999999</v>
      </c>
      <c r="AP53">
        <v>1.350333333</v>
      </c>
      <c r="AQ53">
        <v>1.056</v>
      </c>
      <c r="AR53">
        <v>0.82766666700000002</v>
      </c>
      <c r="AS53">
        <v>0.68700000000000006</v>
      </c>
      <c r="AT53">
        <v>0.675666667</v>
      </c>
      <c r="AU53">
        <v>0.57399999999999995</v>
      </c>
      <c r="AV53">
        <v>0.56899999999999995</v>
      </c>
      <c r="AW53">
        <v>0.55300000000000005</v>
      </c>
      <c r="AX53">
        <v>0.50933333300000005</v>
      </c>
      <c r="AY53">
        <v>0.42033333299999998</v>
      </c>
      <c r="AZ53">
        <v>0.317</v>
      </c>
      <c r="BA53">
        <v>0.197333333</v>
      </c>
      <c r="BB53">
        <v>7.7666666999999995E-2</v>
      </c>
      <c r="BC53">
        <v>2.1666667000000001E-2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79.549333329999996</v>
      </c>
      <c r="BR53">
        <v>13.67566667</v>
      </c>
      <c r="BS53">
        <v>1.163666667</v>
      </c>
      <c r="BT53">
        <v>2.161666667</v>
      </c>
      <c r="BU53">
        <v>3.4493333329999998</v>
      </c>
    </row>
    <row r="54" spans="1:73" x14ac:dyDescent="0.25">
      <c r="A54" t="s">
        <v>1</v>
      </c>
      <c r="B54" t="s">
        <v>171</v>
      </c>
      <c r="C54" t="s">
        <v>361</v>
      </c>
      <c r="D54" t="s">
        <v>579</v>
      </c>
      <c r="E54">
        <v>76</v>
      </c>
      <c r="F54" t="s">
        <v>523</v>
      </c>
      <c r="G54" t="s">
        <v>510</v>
      </c>
      <c r="H54" t="s">
        <v>520</v>
      </c>
      <c r="I54" t="s">
        <v>523</v>
      </c>
      <c r="J54">
        <v>76.900000000000006</v>
      </c>
      <c r="K54">
        <v>9.66</v>
      </c>
      <c r="L54">
        <v>1.4223333330000001</v>
      </c>
      <c r="M54">
        <v>1.8833333329999999</v>
      </c>
      <c r="N54">
        <v>2.3473333329999999</v>
      </c>
      <c r="O54">
        <v>2.6426666669999999</v>
      </c>
      <c r="P54">
        <v>5.2243333329999997</v>
      </c>
      <c r="Q54">
        <v>10.739000000000001</v>
      </c>
      <c r="R54">
        <v>12.284000000000001</v>
      </c>
      <c r="S54">
        <v>15.86333333</v>
      </c>
      <c r="T54">
        <v>22.071999999999999</v>
      </c>
      <c r="U54">
        <v>3.863</v>
      </c>
      <c r="V54">
        <v>8.0269999999999992</v>
      </c>
      <c r="W54">
        <v>1.6786666669999999</v>
      </c>
      <c r="X54">
        <v>1.0940000000000001</v>
      </c>
      <c r="Y54">
        <v>1.6826666669999999</v>
      </c>
      <c r="Z54">
        <v>2.4710000000000001</v>
      </c>
      <c r="AA54">
        <v>3.5089999999999999</v>
      </c>
      <c r="AB54">
        <v>4.6876666670000002</v>
      </c>
      <c r="AC54">
        <v>5.8310000000000004</v>
      </c>
      <c r="AD54">
        <v>6.7869999999999999</v>
      </c>
      <c r="AE54">
        <v>7.5720000000000001</v>
      </c>
      <c r="AF54">
        <v>7.665666667</v>
      </c>
      <c r="AG54">
        <v>8.4686666670000008</v>
      </c>
      <c r="AH54">
        <v>8.4356666669999996</v>
      </c>
      <c r="AI54">
        <v>7.233333333</v>
      </c>
      <c r="AJ54">
        <v>6.8623333329999996</v>
      </c>
      <c r="AK54">
        <v>5.67</v>
      </c>
      <c r="AL54">
        <v>4.9189999999999996</v>
      </c>
      <c r="AM54">
        <v>3.923</v>
      </c>
      <c r="AN54">
        <v>3.0249999999999999</v>
      </c>
      <c r="AO54">
        <v>2.1379999999999999</v>
      </c>
      <c r="AP54">
        <v>1.532666667</v>
      </c>
      <c r="AQ54">
        <v>1.117</v>
      </c>
      <c r="AR54">
        <v>0.74866666699999995</v>
      </c>
      <c r="AS54">
        <v>0.48199999999999998</v>
      </c>
      <c r="AT54">
        <v>0.33666666699999998</v>
      </c>
      <c r="AU54">
        <v>0.19700000000000001</v>
      </c>
      <c r="AV54">
        <v>0.14233333300000001</v>
      </c>
      <c r="AW54">
        <v>0.109</v>
      </c>
      <c r="AX54">
        <v>9.4E-2</v>
      </c>
      <c r="AY54">
        <v>6.5333332999999993E-2</v>
      </c>
      <c r="AZ54">
        <v>5.9333333000000002E-2</v>
      </c>
      <c r="BA54">
        <v>3.5666666999999999E-2</v>
      </c>
      <c r="BB54">
        <v>3.2666667000000003E-2</v>
      </c>
      <c r="BC54">
        <v>3.1333332999999998E-2</v>
      </c>
      <c r="BD54">
        <v>1.6E-2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80.943666669999999</v>
      </c>
      <c r="BR54">
        <v>15.271000000000001</v>
      </c>
      <c r="BS54">
        <v>1.256666667</v>
      </c>
      <c r="BT54">
        <v>1.655666667</v>
      </c>
      <c r="BU54">
        <v>0.87333333300000004</v>
      </c>
    </row>
    <row r="55" spans="1:73" x14ac:dyDescent="0.25">
      <c r="A55" t="s">
        <v>1</v>
      </c>
      <c r="B55" t="s">
        <v>171</v>
      </c>
      <c r="C55" t="s">
        <v>394</v>
      </c>
      <c r="D55" t="s">
        <v>622</v>
      </c>
      <c r="E55">
        <v>76</v>
      </c>
      <c r="F55" t="s">
        <v>503</v>
      </c>
      <c r="G55" t="s">
        <v>510</v>
      </c>
      <c r="H55" t="s">
        <v>520</v>
      </c>
      <c r="I55" t="s">
        <v>503</v>
      </c>
      <c r="J55">
        <v>76.400000000000006</v>
      </c>
      <c r="K55">
        <v>10.61333333</v>
      </c>
      <c r="L55">
        <v>1.3806666670000001</v>
      </c>
      <c r="M55">
        <v>1.838333333</v>
      </c>
      <c r="N55">
        <v>2.2949999999999999</v>
      </c>
      <c r="O55">
        <v>2.5853333329999999</v>
      </c>
      <c r="P55">
        <v>5.1349999999999998</v>
      </c>
      <c r="Q55">
        <v>11.07</v>
      </c>
      <c r="R55">
        <v>13.02333333</v>
      </c>
      <c r="S55">
        <v>18.765666670000002</v>
      </c>
      <c r="T55">
        <v>42.103999999999999</v>
      </c>
      <c r="U55">
        <v>3.8043333330000002</v>
      </c>
      <c r="V55">
        <v>13.04833333</v>
      </c>
      <c r="W55">
        <v>1.945666667</v>
      </c>
      <c r="X55">
        <v>1.1379999999999999</v>
      </c>
      <c r="Y55">
        <v>1.748</v>
      </c>
      <c r="Z55">
        <v>2.5569999999999999</v>
      </c>
      <c r="AA55">
        <v>3.6126666670000001</v>
      </c>
      <c r="AB55">
        <v>4.798666667</v>
      </c>
      <c r="AC55">
        <v>5.9346666670000001</v>
      </c>
      <c r="AD55">
        <v>6.8626666670000001</v>
      </c>
      <c r="AE55">
        <v>7.5949999999999998</v>
      </c>
      <c r="AF55">
        <v>7.6150000000000002</v>
      </c>
      <c r="AG55">
        <v>8.3116666670000008</v>
      </c>
      <c r="AH55">
        <v>8.1473333330000006</v>
      </c>
      <c r="AI55">
        <v>6.8529999999999998</v>
      </c>
      <c r="AJ55">
        <v>6.3529999999999998</v>
      </c>
      <c r="AK55">
        <v>5.1056666670000004</v>
      </c>
      <c r="AL55">
        <v>4.2910000000000004</v>
      </c>
      <c r="AM55">
        <v>3.3036666669999999</v>
      </c>
      <c r="AN55">
        <v>2.4620000000000002</v>
      </c>
      <c r="AO55">
        <v>1.699666667</v>
      </c>
      <c r="AP55">
        <v>1.2223333329999999</v>
      </c>
      <c r="AQ55">
        <v>0.94299999999999995</v>
      </c>
      <c r="AR55">
        <v>0.73366666700000005</v>
      </c>
      <c r="AS55">
        <v>0.61266666700000005</v>
      </c>
      <c r="AT55">
        <v>0.61833333300000004</v>
      </c>
      <c r="AU55">
        <v>0.54700000000000004</v>
      </c>
      <c r="AV55">
        <v>0.56566666700000001</v>
      </c>
      <c r="AW55">
        <v>0.571333333</v>
      </c>
      <c r="AX55">
        <v>0.54366666699999999</v>
      </c>
      <c r="AY55">
        <v>0.46633333300000002</v>
      </c>
      <c r="AZ55">
        <v>0.374</v>
      </c>
      <c r="BA55">
        <v>0.26466666700000002</v>
      </c>
      <c r="BB55">
        <v>0.17333333300000001</v>
      </c>
      <c r="BC55">
        <v>0.11133333300000001</v>
      </c>
      <c r="BD55">
        <v>8.5000000000000006E-2</v>
      </c>
      <c r="BE55">
        <v>8.3333332999999996E-2</v>
      </c>
      <c r="BF55">
        <v>0.119333333</v>
      </c>
      <c r="BG55">
        <v>0.124</v>
      </c>
      <c r="BH55">
        <v>0.105</v>
      </c>
      <c r="BI55">
        <v>6.0333333000000003E-2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79.873666670000006</v>
      </c>
      <c r="BR55">
        <v>12.76466667</v>
      </c>
      <c r="BS55">
        <v>1.042</v>
      </c>
      <c r="BT55">
        <v>1.9303333330000001</v>
      </c>
      <c r="BU55">
        <v>4.3890000000000002</v>
      </c>
    </row>
    <row r="56" spans="1:73" x14ac:dyDescent="0.25">
      <c r="A56" t="s">
        <v>1</v>
      </c>
      <c r="B56" t="s">
        <v>169</v>
      </c>
      <c r="C56" t="s">
        <v>308</v>
      </c>
      <c r="D56" t="s">
        <v>508</v>
      </c>
      <c r="E56">
        <v>24</v>
      </c>
      <c r="F56" t="s">
        <v>509</v>
      </c>
      <c r="G56" t="s">
        <v>510</v>
      </c>
      <c r="H56" t="s">
        <v>511</v>
      </c>
      <c r="I56" t="s">
        <v>509</v>
      </c>
      <c r="J56">
        <v>24.5</v>
      </c>
      <c r="K56">
        <v>10.733333330000001</v>
      </c>
      <c r="L56">
        <v>1.446</v>
      </c>
      <c r="M56">
        <v>1.9119999999999999</v>
      </c>
      <c r="N56">
        <v>2.3820000000000001</v>
      </c>
      <c r="O56">
        <v>2.6819999999999999</v>
      </c>
      <c r="P56">
        <v>5.3209999999999997</v>
      </c>
      <c r="Q56">
        <v>11.343666669999999</v>
      </c>
      <c r="R56">
        <v>13.25133333</v>
      </c>
      <c r="S56">
        <v>18.508333329999999</v>
      </c>
      <c r="T56">
        <v>35.401000000000003</v>
      </c>
      <c r="U56">
        <v>3.9576666669999998</v>
      </c>
      <c r="V56">
        <v>10.833666669999999</v>
      </c>
      <c r="W56">
        <v>1.6060000000000001</v>
      </c>
      <c r="X56">
        <v>1.0393333330000001</v>
      </c>
      <c r="Y56">
        <v>1.618333333</v>
      </c>
      <c r="Z56">
        <v>2.3976666670000002</v>
      </c>
      <c r="AA56">
        <v>3.423333333</v>
      </c>
      <c r="AB56">
        <v>4.592333333</v>
      </c>
      <c r="AC56">
        <v>5.7329999999999997</v>
      </c>
      <c r="AD56">
        <v>6.6929999999999996</v>
      </c>
      <c r="AE56">
        <v>7.4809999999999999</v>
      </c>
      <c r="AF56">
        <v>7.5756666670000001</v>
      </c>
      <c r="AG56">
        <v>8.3566666670000007</v>
      </c>
      <c r="AH56">
        <v>8.2899999999999991</v>
      </c>
      <c r="AI56">
        <v>7.0586666669999998</v>
      </c>
      <c r="AJ56">
        <v>6.6276666669999997</v>
      </c>
      <c r="AK56">
        <v>5.3979999999999997</v>
      </c>
      <c r="AL56">
        <v>4.5970000000000004</v>
      </c>
      <c r="AM56">
        <v>3.5856666669999999</v>
      </c>
      <c r="AN56">
        <v>2.7026666669999999</v>
      </c>
      <c r="AO56">
        <v>1.8806666670000001</v>
      </c>
      <c r="AP56">
        <v>1.356333333</v>
      </c>
      <c r="AQ56">
        <v>1.040333333</v>
      </c>
      <c r="AR56">
        <v>0.79733333299999998</v>
      </c>
      <c r="AS56">
        <v>0.65133333299999996</v>
      </c>
      <c r="AT56">
        <v>0.63933333299999995</v>
      </c>
      <c r="AU56">
        <v>0.550666667</v>
      </c>
      <c r="AV56">
        <v>0.55600000000000005</v>
      </c>
      <c r="AW56">
        <v>0.55033333299999998</v>
      </c>
      <c r="AX56">
        <v>0.51666666699999997</v>
      </c>
      <c r="AY56">
        <v>0.441</v>
      </c>
      <c r="AZ56">
        <v>0.35666666699999999</v>
      </c>
      <c r="BA56">
        <v>0.258333333</v>
      </c>
      <c r="BB56">
        <v>0.17399999999999999</v>
      </c>
      <c r="BC56">
        <v>0.106333333</v>
      </c>
      <c r="BD56">
        <v>3.0333333000000001E-2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79.156999999999996</v>
      </c>
      <c r="BR56">
        <v>13.88533333</v>
      </c>
      <c r="BS56">
        <v>1.1519999999999999</v>
      </c>
      <c r="BT56">
        <v>2.0653333329999999</v>
      </c>
      <c r="BU56">
        <v>3.74</v>
      </c>
    </row>
    <row r="57" spans="1:73" x14ac:dyDescent="0.25">
      <c r="A57" t="s">
        <v>1</v>
      </c>
      <c r="B57" t="s">
        <v>169</v>
      </c>
      <c r="C57" t="s">
        <v>309</v>
      </c>
      <c r="D57" t="s">
        <v>512</v>
      </c>
      <c r="E57">
        <v>24</v>
      </c>
      <c r="F57" t="s">
        <v>513</v>
      </c>
      <c r="G57" t="s">
        <v>510</v>
      </c>
      <c r="H57" t="s">
        <v>511</v>
      </c>
      <c r="I57" t="s">
        <v>513</v>
      </c>
      <c r="J57">
        <v>24.8</v>
      </c>
      <c r="K57">
        <v>11.983333330000001</v>
      </c>
      <c r="L57">
        <v>1.364333333</v>
      </c>
      <c r="M57">
        <v>1.8420000000000001</v>
      </c>
      <c r="N57">
        <v>2.3196666669999999</v>
      </c>
      <c r="O57">
        <v>2.625</v>
      </c>
      <c r="P57">
        <v>5.3719999999999999</v>
      </c>
      <c r="Q57">
        <v>12.285</v>
      </c>
      <c r="R57">
        <v>14.725</v>
      </c>
      <c r="S57">
        <v>22.236000000000001</v>
      </c>
      <c r="T57">
        <v>49.605666669999998</v>
      </c>
      <c r="U57">
        <v>3.879666667</v>
      </c>
      <c r="V57">
        <v>12.51633333</v>
      </c>
      <c r="W57">
        <v>2.121666667</v>
      </c>
      <c r="X57">
        <v>1.1459999999999999</v>
      </c>
      <c r="Y57">
        <v>1.7146666669999999</v>
      </c>
      <c r="Z57">
        <v>2.4703333330000001</v>
      </c>
      <c r="AA57">
        <v>3.4616666669999998</v>
      </c>
      <c r="AB57">
        <v>4.5776666669999999</v>
      </c>
      <c r="AC57">
        <v>5.6456666670000004</v>
      </c>
      <c r="AD57">
        <v>6.5186666669999997</v>
      </c>
      <c r="AE57">
        <v>7.2160000000000002</v>
      </c>
      <c r="AF57">
        <v>7.249333333</v>
      </c>
      <c r="AG57">
        <v>7.9463333330000001</v>
      </c>
      <c r="AH57">
        <v>7.8470000000000004</v>
      </c>
      <c r="AI57">
        <v>6.6713333329999998</v>
      </c>
      <c r="AJ57">
        <v>6.2753333329999998</v>
      </c>
      <c r="AK57">
        <v>5.1440000000000001</v>
      </c>
      <c r="AL57">
        <v>4.4340000000000002</v>
      </c>
      <c r="AM57">
        <v>3.5270000000000001</v>
      </c>
      <c r="AN57">
        <v>2.7363333330000001</v>
      </c>
      <c r="AO57">
        <v>1.9783333329999999</v>
      </c>
      <c r="AP57">
        <v>1.4926666669999999</v>
      </c>
      <c r="AQ57">
        <v>1.204</v>
      </c>
      <c r="AR57">
        <v>0.96366666700000003</v>
      </c>
      <c r="AS57">
        <v>0.80866666700000001</v>
      </c>
      <c r="AT57">
        <v>0.80333333299999998</v>
      </c>
      <c r="AU57">
        <v>0.69566666700000002</v>
      </c>
      <c r="AV57">
        <v>0.70766666700000003</v>
      </c>
      <c r="AW57">
        <v>0.70733333300000001</v>
      </c>
      <c r="AX57">
        <v>0.67133333299999998</v>
      </c>
      <c r="AY57">
        <v>0.57899999999999996</v>
      </c>
      <c r="AZ57">
        <v>0.47366666699999999</v>
      </c>
      <c r="BA57">
        <v>0.35166666699999999</v>
      </c>
      <c r="BB57">
        <v>0.24933333299999999</v>
      </c>
      <c r="BC57">
        <v>0.16566666699999999</v>
      </c>
      <c r="BD57">
        <v>9.4666666999999996E-2</v>
      </c>
      <c r="BE57">
        <v>4.2666666999999998E-2</v>
      </c>
      <c r="BF57">
        <v>9.6666670000000003E-3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77.251333329999994</v>
      </c>
      <c r="BR57">
        <v>13.89733333</v>
      </c>
      <c r="BS57">
        <v>1.319</v>
      </c>
      <c r="BT57">
        <v>2.5339999999999998</v>
      </c>
      <c r="BU57">
        <v>4.9989999999999997</v>
      </c>
    </row>
    <row r="58" spans="1:73" x14ac:dyDescent="0.25">
      <c r="A58" t="s">
        <v>1</v>
      </c>
      <c r="B58" t="s">
        <v>169</v>
      </c>
      <c r="C58" t="s">
        <v>325</v>
      </c>
      <c r="D58" t="s">
        <v>540</v>
      </c>
      <c r="E58">
        <v>24</v>
      </c>
      <c r="F58" t="s">
        <v>536</v>
      </c>
      <c r="G58" t="s">
        <v>510</v>
      </c>
      <c r="H58" t="s">
        <v>511</v>
      </c>
      <c r="I58" t="s">
        <v>536</v>
      </c>
      <c r="J58">
        <v>24.1</v>
      </c>
      <c r="K58">
        <v>12.52333333</v>
      </c>
      <c r="L58">
        <v>1.5063333329999999</v>
      </c>
      <c r="M58">
        <v>2.016</v>
      </c>
      <c r="N58">
        <v>2.5393333330000001</v>
      </c>
      <c r="O58">
        <v>2.878333333</v>
      </c>
      <c r="P58">
        <v>5.992</v>
      </c>
      <c r="Q58">
        <v>14.787333329999999</v>
      </c>
      <c r="R58">
        <v>18.733000000000001</v>
      </c>
      <c r="S58">
        <v>38.53533333</v>
      </c>
      <c r="T58">
        <v>95.802333329999996</v>
      </c>
      <c r="U58">
        <v>4.338666667</v>
      </c>
      <c r="V58">
        <v>21.08966667</v>
      </c>
      <c r="W58">
        <v>1.487333333</v>
      </c>
      <c r="X58">
        <v>0.93433333299999999</v>
      </c>
      <c r="Y58">
        <v>1.4350000000000001</v>
      </c>
      <c r="Z58">
        <v>2.1066666669999998</v>
      </c>
      <c r="AA58">
        <v>2.999333333</v>
      </c>
      <c r="AB58">
        <v>4.0306666670000002</v>
      </c>
      <c r="AC58">
        <v>5.0606666669999996</v>
      </c>
      <c r="AD58">
        <v>5.959333333</v>
      </c>
      <c r="AE58">
        <v>6.7323333329999997</v>
      </c>
      <c r="AF58">
        <v>6.8976666670000002</v>
      </c>
      <c r="AG58">
        <v>7.7103333330000003</v>
      </c>
      <c r="AH58">
        <v>7.7656666669999996</v>
      </c>
      <c r="AI58">
        <v>6.7186666669999999</v>
      </c>
      <c r="AJ58">
        <v>6.4153333330000004</v>
      </c>
      <c r="AK58">
        <v>5.32</v>
      </c>
      <c r="AL58">
        <v>4.6189999999999998</v>
      </c>
      <c r="AM58">
        <v>3.6819999999999999</v>
      </c>
      <c r="AN58">
        <v>2.8479999999999999</v>
      </c>
      <c r="AO58">
        <v>2.0459999999999998</v>
      </c>
      <c r="AP58">
        <v>1.5373333330000001</v>
      </c>
      <c r="AQ58">
        <v>1.248666667</v>
      </c>
      <c r="AR58">
        <v>1.030666667</v>
      </c>
      <c r="AS58">
        <v>0.91566666699999999</v>
      </c>
      <c r="AT58">
        <v>0.97499999999999998</v>
      </c>
      <c r="AU58">
        <v>0.89833333299999996</v>
      </c>
      <c r="AV58">
        <v>0.95699999999999996</v>
      </c>
      <c r="AW58">
        <v>0.99433333300000004</v>
      </c>
      <c r="AX58">
        <v>0.97666666700000004</v>
      </c>
      <c r="AY58">
        <v>0.872</v>
      </c>
      <c r="AZ58">
        <v>0.74199999999999999</v>
      </c>
      <c r="BA58">
        <v>0.57966666700000002</v>
      </c>
      <c r="BB58">
        <v>0.44500000000000001</v>
      </c>
      <c r="BC58">
        <v>0.35799999999999998</v>
      </c>
      <c r="BD58">
        <v>0.319333333</v>
      </c>
      <c r="BE58">
        <v>0.257333333</v>
      </c>
      <c r="BF58">
        <v>0.30633333299999999</v>
      </c>
      <c r="BG58">
        <v>0.28000000000000003</v>
      </c>
      <c r="BH58">
        <v>0.22066666700000001</v>
      </c>
      <c r="BI58">
        <v>0.12066666700000001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72.715000000000003</v>
      </c>
      <c r="BR58">
        <v>14.452666669999999</v>
      </c>
      <c r="BS58">
        <v>1.3640000000000001</v>
      </c>
      <c r="BT58">
        <v>2.8293333330000001</v>
      </c>
      <c r="BU58">
        <v>8.6396666670000002</v>
      </c>
    </row>
    <row r="59" spans="1:73" x14ac:dyDescent="0.25">
      <c r="A59" t="s">
        <v>1</v>
      </c>
      <c r="B59" t="s">
        <v>169</v>
      </c>
      <c r="C59" t="s">
        <v>326</v>
      </c>
      <c r="D59" t="s">
        <v>541</v>
      </c>
      <c r="E59">
        <v>24</v>
      </c>
      <c r="F59" t="s">
        <v>519</v>
      </c>
      <c r="G59" t="s">
        <v>510</v>
      </c>
      <c r="H59" t="s">
        <v>511</v>
      </c>
      <c r="I59" t="s">
        <v>519</v>
      </c>
      <c r="J59">
        <v>24.6</v>
      </c>
      <c r="K59">
        <v>10.71666667</v>
      </c>
      <c r="L59">
        <v>1.409333333</v>
      </c>
      <c r="M59">
        <v>1.8833333329999999</v>
      </c>
      <c r="N59">
        <v>2.3596666669999999</v>
      </c>
      <c r="O59">
        <v>2.6643333330000001</v>
      </c>
      <c r="P59">
        <v>5.3680000000000003</v>
      </c>
      <c r="Q59">
        <v>11.83666667</v>
      </c>
      <c r="R59">
        <v>14.00266667</v>
      </c>
      <c r="S59">
        <v>20.323666670000001</v>
      </c>
      <c r="T59">
        <v>41.64766667</v>
      </c>
      <c r="U59">
        <v>3.931</v>
      </c>
      <c r="V59">
        <v>11.517666670000001</v>
      </c>
      <c r="W59">
        <v>1.850333333</v>
      </c>
      <c r="X59">
        <v>1.084333333</v>
      </c>
      <c r="Y59">
        <v>1.6539999999999999</v>
      </c>
      <c r="Z59">
        <v>2.415333333</v>
      </c>
      <c r="AA59">
        <v>3.4169999999999998</v>
      </c>
      <c r="AB59">
        <v>4.5543333329999998</v>
      </c>
      <c r="AC59">
        <v>5.6583333329999999</v>
      </c>
      <c r="AD59">
        <v>6.58</v>
      </c>
      <c r="AE59">
        <v>7.3313333329999999</v>
      </c>
      <c r="AF59">
        <v>7.4053333329999997</v>
      </c>
      <c r="AG59">
        <v>8.1533333330000008</v>
      </c>
      <c r="AH59">
        <v>8.0790000000000006</v>
      </c>
      <c r="AI59">
        <v>6.8803333330000003</v>
      </c>
      <c r="AJ59">
        <v>6.4713333329999996</v>
      </c>
      <c r="AK59">
        <v>5.2910000000000004</v>
      </c>
      <c r="AL59">
        <v>4.5366666670000004</v>
      </c>
      <c r="AM59">
        <v>3.577</v>
      </c>
      <c r="AN59">
        <v>2.7403333330000001</v>
      </c>
      <c r="AO59">
        <v>1.95</v>
      </c>
      <c r="AP59">
        <v>1.446</v>
      </c>
      <c r="AQ59">
        <v>1.1463333330000001</v>
      </c>
      <c r="AR59">
        <v>0.90533333299999996</v>
      </c>
      <c r="AS59">
        <v>0.75233333300000005</v>
      </c>
      <c r="AT59">
        <v>0.74033333300000004</v>
      </c>
      <c r="AU59">
        <v>0.63266666699999996</v>
      </c>
      <c r="AV59">
        <v>0.63300000000000001</v>
      </c>
      <c r="AW59">
        <v>0.623</v>
      </c>
      <c r="AX59">
        <v>0.58633333300000001</v>
      </c>
      <c r="AY59">
        <v>0.50800000000000001</v>
      </c>
      <c r="AZ59">
        <v>0.42066666699999999</v>
      </c>
      <c r="BA59">
        <v>0.31433333299999999</v>
      </c>
      <c r="BB59">
        <v>0.21666666700000001</v>
      </c>
      <c r="BC59">
        <v>0.119666667</v>
      </c>
      <c r="BD59">
        <v>2.3E-2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78.077333330000002</v>
      </c>
      <c r="BR59">
        <v>13.99066667</v>
      </c>
      <c r="BS59">
        <v>1.26</v>
      </c>
      <c r="BT59">
        <v>2.3646666669999998</v>
      </c>
      <c r="BU59">
        <v>4.3073333329999999</v>
      </c>
    </row>
    <row r="60" spans="1:73" x14ac:dyDescent="0.25">
      <c r="A60" t="s">
        <v>1</v>
      </c>
      <c r="B60" t="s">
        <v>169</v>
      </c>
      <c r="C60" t="s">
        <v>331</v>
      </c>
      <c r="D60" t="s">
        <v>548</v>
      </c>
      <c r="E60">
        <v>24</v>
      </c>
      <c r="F60" t="s">
        <v>515</v>
      </c>
      <c r="G60" t="s">
        <v>510</v>
      </c>
      <c r="H60" t="s">
        <v>511</v>
      </c>
      <c r="I60" t="s">
        <v>515</v>
      </c>
      <c r="J60">
        <v>24.3</v>
      </c>
      <c r="K60">
        <v>16.763333329999998</v>
      </c>
      <c r="L60">
        <v>1.4259999999999999</v>
      </c>
      <c r="M60">
        <v>1.9163333330000001</v>
      </c>
      <c r="N60">
        <v>2.411</v>
      </c>
      <c r="O60">
        <v>2.7290000000000001</v>
      </c>
      <c r="P60">
        <v>5.5946666670000003</v>
      </c>
      <c r="Q60">
        <v>12.83566667</v>
      </c>
      <c r="R60">
        <v>15.46</v>
      </c>
      <c r="S60">
        <v>24.192666670000001</v>
      </c>
      <c r="T60">
        <v>60.123666669999999</v>
      </c>
      <c r="U60">
        <v>4.0416666670000003</v>
      </c>
      <c r="V60">
        <v>17.519333329999998</v>
      </c>
      <c r="W60">
        <v>1.8596666669999999</v>
      </c>
      <c r="X60">
        <v>1.028</v>
      </c>
      <c r="Y60">
        <v>1.575</v>
      </c>
      <c r="Z60">
        <v>2.3046666669999998</v>
      </c>
      <c r="AA60">
        <v>3.2613333330000001</v>
      </c>
      <c r="AB60">
        <v>4.3496666670000002</v>
      </c>
      <c r="AC60">
        <v>5.4136666670000002</v>
      </c>
      <c r="AD60">
        <v>6.3133333330000001</v>
      </c>
      <c r="AE60">
        <v>7.0606666669999996</v>
      </c>
      <c r="AF60">
        <v>7.1643333330000001</v>
      </c>
      <c r="AG60">
        <v>7.9326666670000003</v>
      </c>
      <c r="AH60">
        <v>7.9160000000000004</v>
      </c>
      <c r="AI60">
        <v>6.7939999999999996</v>
      </c>
      <c r="AJ60">
        <v>6.4436666669999996</v>
      </c>
      <c r="AK60">
        <v>5.3156666670000003</v>
      </c>
      <c r="AL60">
        <v>4.601</v>
      </c>
      <c r="AM60">
        <v>3.6646666670000001</v>
      </c>
      <c r="AN60">
        <v>2.8366666669999998</v>
      </c>
      <c r="AO60">
        <v>2.0383333330000002</v>
      </c>
      <c r="AP60">
        <v>1.5253333330000001</v>
      </c>
      <c r="AQ60">
        <v>1.2183333329999999</v>
      </c>
      <c r="AR60">
        <v>0.96899999999999997</v>
      </c>
      <c r="AS60">
        <v>0.81033333299999999</v>
      </c>
      <c r="AT60">
        <v>0.803666667</v>
      </c>
      <c r="AU60">
        <v>0.69299999999999995</v>
      </c>
      <c r="AV60">
        <v>0.69799999999999995</v>
      </c>
      <c r="AW60">
        <v>0.68566666700000001</v>
      </c>
      <c r="AX60">
        <v>0.63333333300000005</v>
      </c>
      <c r="AY60">
        <v>0.52333333299999996</v>
      </c>
      <c r="AZ60">
        <v>0.4</v>
      </c>
      <c r="BA60">
        <v>0.26700000000000002</v>
      </c>
      <c r="BB60">
        <v>0.170333333</v>
      </c>
      <c r="BC60">
        <v>0.128</v>
      </c>
      <c r="BD60">
        <v>0.14833333300000001</v>
      </c>
      <c r="BE60">
        <v>0.17533333300000001</v>
      </c>
      <c r="BF60">
        <v>0.28166666699999998</v>
      </c>
      <c r="BG60">
        <v>0.31133333299999999</v>
      </c>
      <c r="BH60">
        <v>0.27033333300000001</v>
      </c>
      <c r="BI60">
        <v>0.155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75.938999999999993</v>
      </c>
      <c r="BR60">
        <v>14.389333329999999</v>
      </c>
      <c r="BS60">
        <v>1.3380000000000001</v>
      </c>
      <c r="BT60">
        <v>2.5423333330000002</v>
      </c>
      <c r="BU60">
        <v>5.7913333329999999</v>
      </c>
    </row>
    <row r="61" spans="1:73" x14ac:dyDescent="0.25">
      <c r="A61" t="s">
        <v>1</v>
      </c>
      <c r="B61" t="s">
        <v>169</v>
      </c>
      <c r="C61" t="s">
        <v>337</v>
      </c>
      <c r="D61" t="s">
        <v>554</v>
      </c>
      <c r="E61">
        <v>24</v>
      </c>
      <c r="F61" t="s">
        <v>503</v>
      </c>
      <c r="G61" t="s">
        <v>510</v>
      </c>
      <c r="H61" t="s">
        <v>511</v>
      </c>
      <c r="I61" t="s">
        <v>503</v>
      </c>
      <c r="J61">
        <v>24.4</v>
      </c>
      <c r="K61">
        <v>9.1133333329999999</v>
      </c>
      <c r="L61">
        <v>1.4923333329999999</v>
      </c>
      <c r="M61">
        <v>1.965666667</v>
      </c>
      <c r="N61">
        <v>2.4466666670000001</v>
      </c>
      <c r="O61">
        <v>2.754666667</v>
      </c>
      <c r="P61">
        <v>5.4996666669999996</v>
      </c>
      <c r="Q61">
        <v>12.14066667</v>
      </c>
      <c r="R61">
        <v>14.431333329999999</v>
      </c>
      <c r="S61">
        <v>21.55833333</v>
      </c>
      <c r="T61">
        <v>49.658000000000001</v>
      </c>
      <c r="U61">
        <v>4.1043333329999996</v>
      </c>
      <c r="V61">
        <v>12.58266667</v>
      </c>
      <c r="W61">
        <v>1.3919999999999999</v>
      </c>
      <c r="X61">
        <v>0.97033333300000002</v>
      </c>
      <c r="Y61">
        <v>1.528666667</v>
      </c>
      <c r="Z61">
        <v>2.2850000000000001</v>
      </c>
      <c r="AA61">
        <v>3.2869999999999999</v>
      </c>
      <c r="AB61">
        <v>4.4366666669999999</v>
      </c>
      <c r="AC61">
        <v>5.5679999999999996</v>
      </c>
      <c r="AD61">
        <v>6.53</v>
      </c>
      <c r="AE61">
        <v>7.327</v>
      </c>
      <c r="AF61">
        <v>7.4429999999999996</v>
      </c>
      <c r="AG61">
        <v>8.2316666670000007</v>
      </c>
      <c r="AH61">
        <v>8.1843333329999997</v>
      </c>
      <c r="AI61">
        <v>6.983333333</v>
      </c>
      <c r="AJ61">
        <v>6.5709999999999997</v>
      </c>
      <c r="AK61">
        <v>5.367</v>
      </c>
      <c r="AL61">
        <v>4.5890000000000004</v>
      </c>
      <c r="AM61">
        <v>3.601</v>
      </c>
      <c r="AN61">
        <v>2.7410000000000001</v>
      </c>
      <c r="AO61">
        <v>1.9370000000000001</v>
      </c>
      <c r="AP61">
        <v>1.4286666669999999</v>
      </c>
      <c r="AQ61">
        <v>1.131666667</v>
      </c>
      <c r="AR61">
        <v>0.90100000000000002</v>
      </c>
      <c r="AS61">
        <v>0.76266666699999996</v>
      </c>
      <c r="AT61">
        <v>0.76866666699999997</v>
      </c>
      <c r="AU61">
        <v>0.67066666699999999</v>
      </c>
      <c r="AV61">
        <v>0.68200000000000005</v>
      </c>
      <c r="AW61">
        <v>0.68233333299999999</v>
      </c>
      <c r="AX61">
        <v>0.65600000000000003</v>
      </c>
      <c r="AY61">
        <v>0.58266666700000003</v>
      </c>
      <c r="AZ61">
        <v>0.49833333299999999</v>
      </c>
      <c r="BA61">
        <v>0.39</v>
      </c>
      <c r="BB61">
        <v>0.29033333300000003</v>
      </c>
      <c r="BC61">
        <v>0.196333333</v>
      </c>
      <c r="BD61">
        <v>9.2333333000000004E-2</v>
      </c>
      <c r="BE61">
        <v>1.2333333E-2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77.334666670000004</v>
      </c>
      <c r="BR61">
        <v>14.041333330000001</v>
      </c>
      <c r="BS61">
        <v>1.2436666670000001</v>
      </c>
      <c r="BT61">
        <v>2.3863333330000001</v>
      </c>
      <c r="BU61">
        <v>4.9939999999999998</v>
      </c>
    </row>
    <row r="62" spans="1:73" x14ac:dyDescent="0.25">
      <c r="A62" t="s">
        <v>1</v>
      </c>
      <c r="B62" t="s">
        <v>169</v>
      </c>
      <c r="C62" t="s">
        <v>339</v>
      </c>
      <c r="D62" t="s">
        <v>556</v>
      </c>
      <c r="E62">
        <v>24</v>
      </c>
      <c r="F62" t="s">
        <v>539</v>
      </c>
      <c r="G62" t="s">
        <v>510</v>
      </c>
      <c r="H62" t="s">
        <v>511</v>
      </c>
      <c r="I62" t="s">
        <v>539</v>
      </c>
      <c r="J62">
        <v>24.7</v>
      </c>
      <c r="K62">
        <v>13.186666669999999</v>
      </c>
      <c r="L62">
        <v>1.3580000000000001</v>
      </c>
      <c r="M62">
        <v>1.838333333</v>
      </c>
      <c r="N62">
        <v>2.319</v>
      </c>
      <c r="O62">
        <v>2.6259999999999999</v>
      </c>
      <c r="P62">
        <v>5.39</v>
      </c>
      <c r="Q62">
        <v>12.33033333</v>
      </c>
      <c r="R62">
        <v>14.763999999999999</v>
      </c>
      <c r="S62">
        <v>22.155000000000001</v>
      </c>
      <c r="T62">
        <v>48.374333329999999</v>
      </c>
      <c r="U62">
        <v>3.8736666670000002</v>
      </c>
      <c r="V62">
        <v>13.935333330000001</v>
      </c>
      <c r="W62">
        <v>2.181666667</v>
      </c>
      <c r="X62">
        <v>1.145333333</v>
      </c>
      <c r="Y62">
        <v>1.712</v>
      </c>
      <c r="Z62">
        <v>2.4630000000000001</v>
      </c>
      <c r="AA62">
        <v>3.4463333330000001</v>
      </c>
      <c r="AB62">
        <v>4.5526666669999996</v>
      </c>
      <c r="AC62">
        <v>5.6120000000000001</v>
      </c>
      <c r="AD62">
        <v>6.4809999999999999</v>
      </c>
      <c r="AE62">
        <v>7.1769999999999996</v>
      </c>
      <c r="AF62">
        <v>7.2153333330000002</v>
      </c>
      <c r="AG62">
        <v>7.9169999999999998</v>
      </c>
      <c r="AH62">
        <v>7.83</v>
      </c>
      <c r="AI62">
        <v>6.6689999999999996</v>
      </c>
      <c r="AJ62">
        <v>6.2880000000000003</v>
      </c>
      <c r="AK62">
        <v>5.1683333329999996</v>
      </c>
      <c r="AL62">
        <v>4.4690000000000003</v>
      </c>
      <c r="AM62">
        <v>3.5673333330000001</v>
      </c>
      <c r="AN62">
        <v>2.7770000000000001</v>
      </c>
      <c r="AO62">
        <v>2.0133333329999998</v>
      </c>
      <c r="AP62">
        <v>1.522333333</v>
      </c>
      <c r="AQ62">
        <v>1.229333333</v>
      </c>
      <c r="AR62">
        <v>0.98366666700000005</v>
      </c>
      <c r="AS62">
        <v>0.823333333</v>
      </c>
      <c r="AT62">
        <v>0.81200000000000006</v>
      </c>
      <c r="AU62">
        <v>0.69133333299999999</v>
      </c>
      <c r="AV62">
        <v>0.68566666700000001</v>
      </c>
      <c r="AW62">
        <v>0.66200000000000003</v>
      </c>
      <c r="AX62">
        <v>0.60299999999999998</v>
      </c>
      <c r="AY62">
        <v>0.49433333299999999</v>
      </c>
      <c r="AZ62">
        <v>0.379</v>
      </c>
      <c r="BA62">
        <v>0.257333333</v>
      </c>
      <c r="BB62">
        <v>0.165333333</v>
      </c>
      <c r="BC62">
        <v>0.111</v>
      </c>
      <c r="BD62">
        <v>9.3666666999999995E-2</v>
      </c>
      <c r="BE62">
        <v>8.5666667000000002E-2</v>
      </c>
      <c r="BF62">
        <v>0.122</v>
      </c>
      <c r="BG62">
        <v>0.12966666700000001</v>
      </c>
      <c r="BH62">
        <v>0.10866666699999999</v>
      </c>
      <c r="BI62">
        <v>6.3E-2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77.099999999999994</v>
      </c>
      <c r="BR62">
        <v>14.071</v>
      </c>
      <c r="BS62">
        <v>1.346333333</v>
      </c>
      <c r="BT62">
        <v>2.5796666670000001</v>
      </c>
      <c r="BU62">
        <v>4.9029999999999996</v>
      </c>
    </row>
    <row r="63" spans="1:73" x14ac:dyDescent="0.25">
      <c r="A63" t="s">
        <v>1</v>
      </c>
      <c r="B63" t="s">
        <v>169</v>
      </c>
      <c r="C63" t="s">
        <v>340</v>
      </c>
      <c r="D63" t="s">
        <v>557</v>
      </c>
      <c r="E63">
        <v>24</v>
      </c>
      <c r="F63" t="s">
        <v>523</v>
      </c>
      <c r="G63" t="s">
        <v>510</v>
      </c>
      <c r="H63" t="s">
        <v>511</v>
      </c>
      <c r="I63" t="s">
        <v>523</v>
      </c>
      <c r="J63">
        <v>24.9</v>
      </c>
      <c r="K63">
        <v>12.15</v>
      </c>
      <c r="L63">
        <v>1.5176666670000001</v>
      </c>
      <c r="M63">
        <v>1.9746666669999999</v>
      </c>
      <c r="N63">
        <v>2.423333333</v>
      </c>
      <c r="O63">
        <v>2.705333333</v>
      </c>
      <c r="P63">
        <v>5.0746666669999998</v>
      </c>
      <c r="Q63">
        <v>9.8936666669999997</v>
      </c>
      <c r="R63">
        <v>11.244999999999999</v>
      </c>
      <c r="S63">
        <v>14.49266667</v>
      </c>
      <c r="T63">
        <v>21.021999999999998</v>
      </c>
      <c r="U63">
        <v>3.895333333</v>
      </c>
      <c r="V63">
        <v>7.3886666669999999</v>
      </c>
      <c r="W63">
        <v>1.3573333329999999</v>
      </c>
      <c r="X63">
        <v>0.88666666699999996</v>
      </c>
      <c r="Y63">
        <v>1.4466666669999999</v>
      </c>
      <c r="Z63">
        <v>2.2576666670000001</v>
      </c>
      <c r="AA63">
        <v>3.3873333329999999</v>
      </c>
      <c r="AB63">
        <v>4.733333333</v>
      </c>
      <c r="AC63">
        <v>6.0880000000000001</v>
      </c>
      <c r="AD63">
        <v>7.25</v>
      </c>
      <c r="AE63">
        <v>8.1983333330000008</v>
      </c>
      <c r="AF63">
        <v>8.3409999999999993</v>
      </c>
      <c r="AG63">
        <v>9.1859999999999999</v>
      </c>
      <c r="AH63">
        <v>9.0356666669999992</v>
      </c>
      <c r="AI63">
        <v>7.5810000000000004</v>
      </c>
      <c r="AJ63">
        <v>6.9690000000000003</v>
      </c>
      <c r="AK63">
        <v>5.516666667</v>
      </c>
      <c r="AL63">
        <v>4.5296666669999999</v>
      </c>
      <c r="AM63">
        <v>3.3733333330000002</v>
      </c>
      <c r="AN63">
        <v>2.4106666670000001</v>
      </c>
      <c r="AO63">
        <v>1.597</v>
      </c>
      <c r="AP63">
        <v>1.1259999999999999</v>
      </c>
      <c r="AQ63">
        <v>0.89333333299999995</v>
      </c>
      <c r="AR63">
        <v>0.753</v>
      </c>
      <c r="AS63">
        <v>0.65933333299999997</v>
      </c>
      <c r="AT63">
        <v>0.58299999999999996</v>
      </c>
      <c r="AU63">
        <v>0.30233333299999998</v>
      </c>
      <c r="AV63">
        <v>0.136333333</v>
      </c>
      <c r="AW63">
        <v>4.2333333000000001E-2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83.549333329999996</v>
      </c>
      <c r="BR63">
        <v>12.843</v>
      </c>
      <c r="BS63">
        <v>0.97666666700000004</v>
      </c>
      <c r="BT63">
        <v>1.9923333329999999</v>
      </c>
      <c r="BU63">
        <v>0.63866666699999997</v>
      </c>
    </row>
    <row r="64" spans="1:73" x14ac:dyDescent="0.25">
      <c r="A64" t="s">
        <v>1</v>
      </c>
      <c r="B64" t="s">
        <v>169</v>
      </c>
      <c r="C64" t="s">
        <v>345</v>
      </c>
      <c r="D64" t="s">
        <v>563</v>
      </c>
      <c r="E64">
        <v>24</v>
      </c>
      <c r="F64" t="s">
        <v>507</v>
      </c>
      <c r="G64" t="s">
        <v>510</v>
      </c>
      <c r="H64" t="s">
        <v>511</v>
      </c>
      <c r="I64" t="s">
        <v>507</v>
      </c>
      <c r="J64">
        <v>24.2</v>
      </c>
      <c r="K64">
        <v>18.346666670000001</v>
      </c>
      <c r="L64">
        <v>1.387666667</v>
      </c>
      <c r="M64">
        <v>1.885666667</v>
      </c>
      <c r="N64">
        <v>2.3843333329999998</v>
      </c>
      <c r="O64">
        <v>2.7033333329999998</v>
      </c>
      <c r="P64">
        <v>5.5853333330000003</v>
      </c>
      <c r="Q64">
        <v>13.064</v>
      </c>
      <c r="R64">
        <v>15.89</v>
      </c>
      <c r="S64">
        <v>25.798999999999999</v>
      </c>
      <c r="T64">
        <v>63.798333329999998</v>
      </c>
      <c r="U64">
        <v>3.9723333329999999</v>
      </c>
      <c r="V64">
        <v>16.764333329999999</v>
      </c>
      <c r="W64">
        <v>2.1459999999999999</v>
      </c>
      <c r="X64">
        <v>1.0496666670000001</v>
      </c>
      <c r="Y64">
        <v>1.5936666669999999</v>
      </c>
      <c r="Z64">
        <v>2.3176666670000001</v>
      </c>
      <c r="AA64">
        <v>3.266666667</v>
      </c>
      <c r="AB64">
        <v>4.3426666669999996</v>
      </c>
      <c r="AC64">
        <v>5.391666667</v>
      </c>
      <c r="AD64">
        <v>6.2756666670000003</v>
      </c>
      <c r="AE64">
        <v>7.0060000000000002</v>
      </c>
      <c r="AF64">
        <v>7.096666667</v>
      </c>
      <c r="AG64">
        <v>7.8436666669999999</v>
      </c>
      <c r="AH64">
        <v>7.8126666670000002</v>
      </c>
      <c r="AI64">
        <v>6.6923333329999997</v>
      </c>
      <c r="AJ64">
        <v>6.3346666669999996</v>
      </c>
      <c r="AK64">
        <v>5.2169999999999996</v>
      </c>
      <c r="AL64">
        <v>4.51</v>
      </c>
      <c r="AM64">
        <v>3.5946666669999998</v>
      </c>
      <c r="AN64">
        <v>2.794333333</v>
      </c>
      <c r="AO64">
        <v>2.028</v>
      </c>
      <c r="AP64">
        <v>1.5429999999999999</v>
      </c>
      <c r="AQ64">
        <v>1.2616666670000001</v>
      </c>
      <c r="AR64">
        <v>1.0293333330000001</v>
      </c>
      <c r="AS64">
        <v>0.878</v>
      </c>
      <c r="AT64">
        <v>0.87766666699999996</v>
      </c>
      <c r="AU64">
        <v>0.75366666699999996</v>
      </c>
      <c r="AV64">
        <v>0.75666666699999996</v>
      </c>
      <c r="AW64">
        <v>0.74566666699999995</v>
      </c>
      <c r="AX64">
        <v>0.69799999999999995</v>
      </c>
      <c r="AY64">
        <v>0.59333333300000002</v>
      </c>
      <c r="AZ64">
        <v>0.47766666699999999</v>
      </c>
      <c r="BA64">
        <v>0.34899999999999998</v>
      </c>
      <c r="BB64">
        <v>0.24866666700000001</v>
      </c>
      <c r="BC64">
        <v>0.188</v>
      </c>
      <c r="BD64">
        <v>0.172666667</v>
      </c>
      <c r="BE64">
        <v>0.157</v>
      </c>
      <c r="BF64">
        <v>0.21199999999999999</v>
      </c>
      <c r="BG64">
        <v>0.21299999999999999</v>
      </c>
      <c r="BH64">
        <v>0.17699999999999999</v>
      </c>
      <c r="BI64">
        <v>9.9666667E-2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75.588666669999995</v>
      </c>
      <c r="BR64">
        <v>14.186666669999999</v>
      </c>
      <c r="BS64">
        <v>1.377666667</v>
      </c>
      <c r="BT64">
        <v>2.7320000000000002</v>
      </c>
      <c r="BU64">
        <v>6.1153333329999997</v>
      </c>
    </row>
    <row r="65" spans="1:73" x14ac:dyDescent="0.25">
      <c r="A65" t="s">
        <v>1</v>
      </c>
      <c r="B65" t="s">
        <v>170</v>
      </c>
      <c r="C65" t="s">
        <v>440</v>
      </c>
      <c r="D65" t="s">
        <v>670</v>
      </c>
      <c r="E65">
        <v>75</v>
      </c>
      <c r="F65" t="s">
        <v>539</v>
      </c>
      <c r="G65" t="s">
        <v>510</v>
      </c>
      <c r="H65" t="s">
        <v>671</v>
      </c>
      <c r="I65" t="s">
        <v>539</v>
      </c>
      <c r="J65">
        <v>75.7</v>
      </c>
      <c r="K65">
        <v>14.69333333</v>
      </c>
      <c r="L65">
        <v>1.4086666670000001</v>
      </c>
      <c r="M65">
        <v>1.9063333330000001</v>
      </c>
      <c r="N65">
        <v>2.4093333330000002</v>
      </c>
      <c r="O65">
        <v>2.7336666670000001</v>
      </c>
      <c r="P65">
        <v>5.7456666670000001</v>
      </c>
      <c r="Q65">
        <v>14.584666670000001</v>
      </c>
      <c r="R65">
        <v>18.620666669999999</v>
      </c>
      <c r="S65">
        <v>35.889666669999997</v>
      </c>
      <c r="T65">
        <v>125.803</v>
      </c>
      <c r="U65">
        <v>4.084333333</v>
      </c>
      <c r="V65">
        <v>37.860999999999997</v>
      </c>
      <c r="W65">
        <v>1.9983333329999999</v>
      </c>
      <c r="X65">
        <v>1.0416666670000001</v>
      </c>
      <c r="Y65">
        <v>1.581</v>
      </c>
      <c r="Z65">
        <v>2.298666667</v>
      </c>
      <c r="AA65">
        <v>3.238</v>
      </c>
      <c r="AB65">
        <v>4.2969999999999997</v>
      </c>
      <c r="AC65">
        <v>5.3186666669999996</v>
      </c>
      <c r="AD65">
        <v>6.1660000000000004</v>
      </c>
      <c r="AE65">
        <v>6.8550000000000004</v>
      </c>
      <c r="AF65">
        <v>6.9196666670000004</v>
      </c>
      <c r="AG65">
        <v>7.6276666669999997</v>
      </c>
      <c r="AH65">
        <v>7.5853333330000003</v>
      </c>
      <c r="AI65">
        <v>6.499333333</v>
      </c>
      <c r="AJ65">
        <v>6.1673333330000002</v>
      </c>
      <c r="AK65">
        <v>5.104666667</v>
      </c>
      <c r="AL65">
        <v>4.4473333330000004</v>
      </c>
      <c r="AM65">
        <v>3.5816666669999999</v>
      </c>
      <c r="AN65">
        <v>2.819</v>
      </c>
      <c r="AO65">
        <v>2.0716666670000001</v>
      </c>
      <c r="AP65">
        <v>1.592333333</v>
      </c>
      <c r="AQ65">
        <v>1.31</v>
      </c>
      <c r="AR65">
        <v>1.0676666669999999</v>
      </c>
      <c r="AS65">
        <v>0.90166666699999998</v>
      </c>
      <c r="AT65">
        <v>0.88800000000000001</v>
      </c>
      <c r="AU65">
        <v>0.75266666699999996</v>
      </c>
      <c r="AV65">
        <v>0.74833333300000004</v>
      </c>
      <c r="AW65">
        <v>0.73533333300000003</v>
      </c>
      <c r="AX65">
        <v>0.69399999999999995</v>
      </c>
      <c r="AY65">
        <v>0.60499999999999998</v>
      </c>
      <c r="AZ65">
        <v>0.50566666699999996</v>
      </c>
      <c r="BA65">
        <v>0.384333333</v>
      </c>
      <c r="BB65">
        <v>0.27733333300000002</v>
      </c>
      <c r="BC65">
        <v>0.196333333</v>
      </c>
      <c r="BD65">
        <v>0.12366666699999999</v>
      </c>
      <c r="BE65">
        <v>7.6666666999999994E-2</v>
      </c>
      <c r="BF65">
        <v>0.100333333</v>
      </c>
      <c r="BG65">
        <v>0.104666667</v>
      </c>
      <c r="BH65">
        <v>9.7000000000000003E-2</v>
      </c>
      <c r="BI65">
        <v>0.16600000000000001</v>
      </c>
      <c r="BJ65">
        <v>0.21299999999999999</v>
      </c>
      <c r="BK65">
        <v>0.317</v>
      </c>
      <c r="BL65">
        <v>0.387333333</v>
      </c>
      <c r="BM65">
        <v>0.389333333</v>
      </c>
      <c r="BN65">
        <v>0.33433333300000001</v>
      </c>
      <c r="BO65">
        <v>0.180666667</v>
      </c>
      <c r="BP65">
        <v>0</v>
      </c>
      <c r="BQ65">
        <v>73.878</v>
      </c>
      <c r="BR65">
        <v>14.218</v>
      </c>
      <c r="BS65">
        <v>1.429333333</v>
      </c>
      <c r="BT65">
        <v>2.810666667</v>
      </c>
      <c r="BU65">
        <v>7.6643333330000001</v>
      </c>
    </row>
    <row r="66" spans="1:73" x14ac:dyDescent="0.25">
      <c r="A66" t="s">
        <v>1</v>
      </c>
      <c r="B66" t="s">
        <v>170</v>
      </c>
      <c r="C66" t="s">
        <v>442</v>
      </c>
      <c r="D66" t="s">
        <v>673</v>
      </c>
      <c r="E66">
        <v>75</v>
      </c>
      <c r="F66" t="s">
        <v>515</v>
      </c>
      <c r="G66" t="s">
        <v>510</v>
      </c>
      <c r="H66" t="s">
        <v>671</v>
      </c>
      <c r="I66" t="s">
        <v>515</v>
      </c>
      <c r="J66">
        <v>75.3</v>
      </c>
      <c r="K66">
        <v>13.3</v>
      </c>
      <c r="L66">
        <v>1.3883333330000001</v>
      </c>
      <c r="M66">
        <v>1.8573333329999999</v>
      </c>
      <c r="N66">
        <v>2.3256666670000001</v>
      </c>
      <c r="O66">
        <v>2.6240000000000001</v>
      </c>
      <c r="P66">
        <v>5.2423333330000004</v>
      </c>
      <c r="Q66">
        <v>11.116666670000001</v>
      </c>
      <c r="R66">
        <v>12.91033333</v>
      </c>
      <c r="S66">
        <v>17.582999999999998</v>
      </c>
      <c r="T66">
        <v>29.653333329999999</v>
      </c>
      <c r="U66">
        <v>3.8336666670000001</v>
      </c>
      <c r="V66">
        <v>10.092000000000001</v>
      </c>
      <c r="W66">
        <v>1.9686666669999999</v>
      </c>
      <c r="X66">
        <v>1.105</v>
      </c>
      <c r="Y66">
        <v>1.695333333</v>
      </c>
      <c r="Z66">
        <v>2.4783333330000001</v>
      </c>
      <c r="AA66">
        <v>3.5016666669999998</v>
      </c>
      <c r="AB66">
        <v>4.6580000000000004</v>
      </c>
      <c r="AC66">
        <v>5.7763333330000002</v>
      </c>
      <c r="AD66">
        <v>6.7069999999999999</v>
      </c>
      <c r="AE66">
        <v>7.4643333329999999</v>
      </c>
      <c r="AF66">
        <v>7.5353333329999996</v>
      </c>
      <c r="AG66">
        <v>8.298</v>
      </c>
      <c r="AH66">
        <v>8.2303333330000008</v>
      </c>
      <c r="AI66">
        <v>7.0186666669999997</v>
      </c>
      <c r="AJ66">
        <v>6.6103333329999998</v>
      </c>
      <c r="AK66">
        <v>5.4089999999999998</v>
      </c>
      <c r="AL66">
        <v>4.6340000000000003</v>
      </c>
      <c r="AM66">
        <v>3.64</v>
      </c>
      <c r="AN66">
        <v>2.7633333329999998</v>
      </c>
      <c r="AO66">
        <v>1.9339999999999999</v>
      </c>
      <c r="AP66">
        <v>1.395333333</v>
      </c>
      <c r="AQ66">
        <v>1.0609999999999999</v>
      </c>
      <c r="AR66">
        <v>0.79166666699999999</v>
      </c>
      <c r="AS66">
        <v>0.61766666699999995</v>
      </c>
      <c r="AT66">
        <v>0.57099999999999995</v>
      </c>
      <c r="AU66">
        <v>0.46133333300000001</v>
      </c>
      <c r="AV66">
        <v>0.441</v>
      </c>
      <c r="AW66">
        <v>0.41899999999999998</v>
      </c>
      <c r="AX66">
        <v>0.38566666700000002</v>
      </c>
      <c r="AY66">
        <v>0.33200000000000002</v>
      </c>
      <c r="AZ66">
        <v>0.27966666699999998</v>
      </c>
      <c r="BA66">
        <v>0.21933333299999999</v>
      </c>
      <c r="BB66">
        <v>0.15666666700000001</v>
      </c>
      <c r="BC66">
        <v>8.1000000000000003E-2</v>
      </c>
      <c r="BD66">
        <v>3.3333333E-2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79.733333329999994</v>
      </c>
      <c r="BR66">
        <v>14.122</v>
      </c>
      <c r="BS66">
        <v>1.1779999999999999</v>
      </c>
      <c r="BT66">
        <v>1.9846666669999999</v>
      </c>
      <c r="BU66">
        <v>2.9820000000000002</v>
      </c>
    </row>
    <row r="67" spans="1:73" x14ac:dyDescent="0.25">
      <c r="A67" t="s">
        <v>1</v>
      </c>
      <c r="B67" t="s">
        <v>170</v>
      </c>
      <c r="C67" t="s">
        <v>444</v>
      </c>
      <c r="D67" t="s">
        <v>675</v>
      </c>
      <c r="E67">
        <v>75</v>
      </c>
      <c r="F67" t="s">
        <v>507</v>
      </c>
      <c r="G67" t="s">
        <v>510</v>
      </c>
      <c r="H67" t="s">
        <v>671</v>
      </c>
      <c r="I67" t="s">
        <v>507</v>
      </c>
      <c r="J67">
        <v>75.2</v>
      </c>
      <c r="K67">
        <v>17.97666667</v>
      </c>
      <c r="L67">
        <v>1.4226666670000001</v>
      </c>
      <c r="M67">
        <v>1.913</v>
      </c>
      <c r="N67">
        <v>2.4066666670000001</v>
      </c>
      <c r="O67">
        <v>2.7223333329999999</v>
      </c>
      <c r="P67">
        <v>5.5540000000000003</v>
      </c>
      <c r="Q67">
        <v>12.45533333</v>
      </c>
      <c r="R67">
        <v>14.84633333</v>
      </c>
      <c r="S67">
        <v>22.669333330000001</v>
      </c>
      <c r="T67">
        <v>70.623000000000005</v>
      </c>
      <c r="U67">
        <v>3.9986666670000002</v>
      </c>
      <c r="V67">
        <v>29.474</v>
      </c>
      <c r="W67">
        <v>1.929</v>
      </c>
      <c r="X67">
        <v>1.008666667</v>
      </c>
      <c r="Y67">
        <v>1.5640000000000001</v>
      </c>
      <c r="Z67">
        <v>2.3050000000000002</v>
      </c>
      <c r="AA67">
        <v>3.2723333330000002</v>
      </c>
      <c r="AB67">
        <v>4.3710000000000004</v>
      </c>
      <c r="AC67">
        <v>5.4463333330000001</v>
      </c>
      <c r="AD67">
        <v>6.358333333</v>
      </c>
      <c r="AE67">
        <v>7.117</v>
      </c>
      <c r="AF67">
        <v>7.229666667</v>
      </c>
      <c r="AG67">
        <v>8.0166666670000009</v>
      </c>
      <c r="AH67">
        <v>8.0156666669999996</v>
      </c>
      <c r="AI67">
        <v>6.8946666670000001</v>
      </c>
      <c r="AJ67">
        <v>6.5526666669999996</v>
      </c>
      <c r="AK67">
        <v>5.4143333330000001</v>
      </c>
      <c r="AL67">
        <v>4.6879999999999997</v>
      </c>
      <c r="AM67">
        <v>3.7266666669999999</v>
      </c>
      <c r="AN67">
        <v>2.8683333329999998</v>
      </c>
      <c r="AO67">
        <v>2.0383333330000002</v>
      </c>
      <c r="AP67">
        <v>1.4950000000000001</v>
      </c>
      <c r="AQ67">
        <v>1.155333333</v>
      </c>
      <c r="AR67">
        <v>0.874</v>
      </c>
      <c r="AS67">
        <v>0.68733333299999999</v>
      </c>
      <c r="AT67">
        <v>0.64033333299999995</v>
      </c>
      <c r="AU67">
        <v>0.52333333299999996</v>
      </c>
      <c r="AV67">
        <v>0.50733333300000005</v>
      </c>
      <c r="AW67">
        <v>0.485666667</v>
      </c>
      <c r="AX67">
        <v>0.44366666700000001</v>
      </c>
      <c r="AY67">
        <v>0.368666667</v>
      </c>
      <c r="AZ67">
        <v>0.28933333300000003</v>
      </c>
      <c r="BA67">
        <v>0.20399999999999999</v>
      </c>
      <c r="BB67">
        <v>0.13866666699999999</v>
      </c>
      <c r="BC67">
        <v>9.5333333000000006E-2</v>
      </c>
      <c r="BD67">
        <v>8.0666666999999997E-2</v>
      </c>
      <c r="BE67">
        <v>8.2666666999999999E-2</v>
      </c>
      <c r="BF67">
        <v>0.116666667</v>
      </c>
      <c r="BG67">
        <v>0.118333333</v>
      </c>
      <c r="BH67">
        <v>0.13100000000000001</v>
      </c>
      <c r="BI67">
        <v>0.15966666700000001</v>
      </c>
      <c r="BJ67">
        <v>0.167333333</v>
      </c>
      <c r="BK67">
        <v>0.24133333300000001</v>
      </c>
      <c r="BL67">
        <v>0.28433333300000002</v>
      </c>
      <c r="BM67">
        <v>0.27500000000000002</v>
      </c>
      <c r="BN67">
        <v>0.22966666699999999</v>
      </c>
      <c r="BO67">
        <v>0.12166666700000001</v>
      </c>
      <c r="BP67">
        <v>0</v>
      </c>
      <c r="BQ67">
        <v>76.709000000000003</v>
      </c>
      <c r="BR67">
        <v>14.55066667</v>
      </c>
      <c r="BS67">
        <v>1.2789999999999999</v>
      </c>
      <c r="BT67">
        <v>2.201666667</v>
      </c>
      <c r="BU67">
        <v>5.26</v>
      </c>
    </row>
    <row r="68" spans="1:73" x14ac:dyDescent="0.25">
      <c r="A68" t="s">
        <v>1</v>
      </c>
      <c r="B68" t="s">
        <v>170</v>
      </c>
      <c r="C68" t="s">
        <v>445</v>
      </c>
      <c r="D68" t="s">
        <v>676</v>
      </c>
      <c r="E68">
        <v>75</v>
      </c>
      <c r="F68" t="s">
        <v>523</v>
      </c>
      <c r="G68" t="s">
        <v>510</v>
      </c>
      <c r="H68" t="s">
        <v>671</v>
      </c>
      <c r="I68" t="s">
        <v>523</v>
      </c>
      <c r="J68">
        <v>75.900000000000006</v>
      </c>
      <c r="K68">
        <v>14.12</v>
      </c>
      <c r="L68">
        <v>1.2876666670000001</v>
      </c>
      <c r="M68">
        <v>1.737333333</v>
      </c>
      <c r="N68">
        <v>2.177666667</v>
      </c>
      <c r="O68">
        <v>2.4543333330000001</v>
      </c>
      <c r="P68">
        <v>4.806</v>
      </c>
      <c r="Q68">
        <v>9.5340000000000007</v>
      </c>
      <c r="R68">
        <v>10.782666669999999</v>
      </c>
      <c r="S68">
        <v>13.541</v>
      </c>
      <c r="T68">
        <v>17.864666669999998</v>
      </c>
      <c r="U68">
        <v>3.5019999999999998</v>
      </c>
      <c r="V68">
        <v>6.5149999999999997</v>
      </c>
      <c r="W68">
        <v>2.512666667</v>
      </c>
      <c r="X68">
        <v>1.2793333330000001</v>
      </c>
      <c r="Y68">
        <v>1.9266666670000001</v>
      </c>
      <c r="Z68">
        <v>2.7759999999999998</v>
      </c>
      <c r="AA68">
        <v>3.8740000000000001</v>
      </c>
      <c r="AB68">
        <v>5.0976666670000004</v>
      </c>
      <c r="AC68">
        <v>6.2569999999999997</v>
      </c>
      <c r="AD68">
        <v>7.193333333</v>
      </c>
      <c r="AE68">
        <v>7.9276666669999996</v>
      </c>
      <c r="AF68">
        <v>7.9303333330000001</v>
      </c>
      <c r="AG68">
        <v>8.6530000000000005</v>
      </c>
      <c r="AH68">
        <v>8.5013333329999998</v>
      </c>
      <c r="AI68">
        <v>7.1843333329999997</v>
      </c>
      <c r="AJ68">
        <v>6.7063333329999999</v>
      </c>
      <c r="AK68">
        <v>5.4386666669999997</v>
      </c>
      <c r="AL68">
        <v>4.6159999999999997</v>
      </c>
      <c r="AM68">
        <v>3.5853333329999999</v>
      </c>
      <c r="AN68">
        <v>2.68</v>
      </c>
      <c r="AO68">
        <v>1.8273333329999999</v>
      </c>
      <c r="AP68">
        <v>1.2569999999999999</v>
      </c>
      <c r="AQ68">
        <v>0.86433333300000004</v>
      </c>
      <c r="AR68">
        <v>0.42033333299999998</v>
      </c>
      <c r="AS68">
        <v>7.0000000000000007E-2</v>
      </c>
      <c r="AT68">
        <v>3.333333E-3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84.631333330000004</v>
      </c>
      <c r="BR68">
        <v>13.755333329999999</v>
      </c>
      <c r="BS68">
        <v>0.98833333300000004</v>
      </c>
      <c r="BT68">
        <v>0.62466666699999995</v>
      </c>
      <c r="BU68">
        <v>0</v>
      </c>
    </row>
    <row r="69" spans="1:73" x14ac:dyDescent="0.25">
      <c r="A69" t="s">
        <v>1</v>
      </c>
      <c r="B69" t="s">
        <v>170</v>
      </c>
      <c r="C69" t="s">
        <v>447</v>
      </c>
      <c r="D69" t="s">
        <v>678</v>
      </c>
      <c r="E69">
        <v>75</v>
      </c>
      <c r="F69" t="s">
        <v>536</v>
      </c>
      <c r="G69" t="s">
        <v>510</v>
      </c>
      <c r="H69" t="s">
        <v>671</v>
      </c>
      <c r="I69" t="s">
        <v>536</v>
      </c>
      <c r="J69">
        <v>75.099999999999994</v>
      </c>
      <c r="K69">
        <v>15.07</v>
      </c>
      <c r="L69">
        <v>1.4843333329999999</v>
      </c>
      <c r="M69">
        <v>1.975333333</v>
      </c>
      <c r="N69">
        <v>2.476</v>
      </c>
      <c r="O69">
        <v>2.798</v>
      </c>
      <c r="P69">
        <v>5.681666667</v>
      </c>
      <c r="Q69">
        <v>12.61233333</v>
      </c>
      <c r="R69">
        <v>14.962999999999999</v>
      </c>
      <c r="S69">
        <v>22.124333329999999</v>
      </c>
      <c r="T69">
        <v>50.546333330000003</v>
      </c>
      <c r="U69">
        <v>4.149</v>
      </c>
      <c r="V69">
        <v>13.612</v>
      </c>
      <c r="W69">
        <v>1.540666667</v>
      </c>
      <c r="X69">
        <v>0.95833333300000001</v>
      </c>
      <c r="Y69">
        <v>1.496666667</v>
      </c>
      <c r="Z69">
        <v>2.2163333330000001</v>
      </c>
      <c r="AA69">
        <v>3.1640000000000001</v>
      </c>
      <c r="AB69">
        <v>4.250666667</v>
      </c>
      <c r="AC69">
        <v>5.3296666669999997</v>
      </c>
      <c r="AD69">
        <v>6.2643333329999997</v>
      </c>
      <c r="AE69">
        <v>7.0616666669999999</v>
      </c>
      <c r="AF69">
        <v>7.2220000000000004</v>
      </c>
      <c r="AG69">
        <v>8.0609999999999999</v>
      </c>
      <c r="AH69">
        <v>8.1133333329999999</v>
      </c>
      <c r="AI69">
        <v>7.0190000000000001</v>
      </c>
      <c r="AJ69">
        <v>6.7043333330000001</v>
      </c>
      <c r="AK69">
        <v>5.5623333329999998</v>
      </c>
      <c r="AL69">
        <v>4.8310000000000004</v>
      </c>
      <c r="AM69">
        <v>3.8486666669999998</v>
      </c>
      <c r="AN69">
        <v>2.9663333330000001</v>
      </c>
      <c r="AO69">
        <v>2.1110000000000002</v>
      </c>
      <c r="AP69">
        <v>1.554666667</v>
      </c>
      <c r="AQ69">
        <v>1.2143333329999999</v>
      </c>
      <c r="AR69">
        <v>0.94</v>
      </c>
      <c r="AS69">
        <v>0.76666666699999997</v>
      </c>
      <c r="AT69">
        <v>0.74733333300000004</v>
      </c>
      <c r="AU69">
        <v>0.63900000000000001</v>
      </c>
      <c r="AV69">
        <v>0.64633333299999995</v>
      </c>
      <c r="AW69">
        <v>0.64600000000000002</v>
      </c>
      <c r="AX69">
        <v>0.61866666699999995</v>
      </c>
      <c r="AY69">
        <v>0.54400000000000004</v>
      </c>
      <c r="AZ69">
        <v>0.45900000000000002</v>
      </c>
      <c r="BA69">
        <v>0.35533333299999997</v>
      </c>
      <c r="BB69">
        <v>0.26766666700000002</v>
      </c>
      <c r="BC69">
        <v>0.205666667</v>
      </c>
      <c r="BD69">
        <v>0.16666666699999999</v>
      </c>
      <c r="BE69">
        <v>0.101333333</v>
      </c>
      <c r="BF69">
        <v>8.5999999999999993E-2</v>
      </c>
      <c r="BG69">
        <v>6.2666666999999995E-2</v>
      </c>
      <c r="BH69">
        <v>4.6666670000000002E-3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76.162000000000006</v>
      </c>
      <c r="BR69">
        <v>15.034000000000001</v>
      </c>
      <c r="BS69">
        <v>1.340333333</v>
      </c>
      <c r="BT69">
        <v>2.4286666669999999</v>
      </c>
      <c r="BU69">
        <v>5.0350000000000001</v>
      </c>
    </row>
    <row r="70" spans="1:73" x14ac:dyDescent="0.25">
      <c r="A70" t="s">
        <v>1</v>
      </c>
      <c r="B70" t="s">
        <v>170</v>
      </c>
      <c r="C70" t="s">
        <v>451</v>
      </c>
      <c r="D70" t="s">
        <v>683</v>
      </c>
      <c r="E70">
        <v>75</v>
      </c>
      <c r="F70" t="s">
        <v>509</v>
      </c>
      <c r="G70" t="s">
        <v>510</v>
      </c>
      <c r="H70" t="s">
        <v>671</v>
      </c>
      <c r="I70" t="s">
        <v>509</v>
      </c>
      <c r="J70">
        <v>75.5</v>
      </c>
      <c r="K70">
        <v>11.566666666666668</v>
      </c>
      <c r="L70">
        <v>1.3946666666666667</v>
      </c>
      <c r="M70">
        <v>1.8646666666666667</v>
      </c>
      <c r="N70">
        <v>2.3356666666666666</v>
      </c>
      <c r="O70">
        <v>2.6359999999999997</v>
      </c>
      <c r="P70">
        <v>5.3023333333333333</v>
      </c>
      <c r="Q70">
        <v>11.597</v>
      </c>
      <c r="R70">
        <v>13.648666666666665</v>
      </c>
      <c r="S70">
        <v>19.430666666666667</v>
      </c>
      <c r="T70">
        <v>38.733333333333334</v>
      </c>
      <c r="U70">
        <v>3.8783333333333334</v>
      </c>
      <c r="V70">
        <v>13.127333333333333</v>
      </c>
      <c r="W70">
        <v>1.9343333333333332</v>
      </c>
      <c r="X70">
        <v>1.0969999999999998</v>
      </c>
      <c r="Y70">
        <v>1.6823333333333332</v>
      </c>
      <c r="Z70">
        <v>2.4609999999999999</v>
      </c>
      <c r="AA70">
        <v>3.4789999999999996</v>
      </c>
      <c r="AB70">
        <v>4.6276666666666664</v>
      </c>
      <c r="AC70">
        <v>5.7339999999999991</v>
      </c>
      <c r="AD70">
        <v>6.6476666666666659</v>
      </c>
      <c r="AE70">
        <v>7.3823333333333325</v>
      </c>
      <c r="AF70">
        <v>7.4349999999999996</v>
      </c>
      <c r="AG70">
        <v>8.1659999999999986</v>
      </c>
      <c r="AH70">
        <v>8.075666666666665</v>
      </c>
      <c r="AI70">
        <v>6.8696666666666673</v>
      </c>
      <c r="AJ70">
        <v>6.4593333333333334</v>
      </c>
      <c r="AK70">
        <v>5.2836666666666661</v>
      </c>
      <c r="AL70">
        <v>4.5363333333333324</v>
      </c>
      <c r="AM70">
        <v>3.5823333333333331</v>
      </c>
      <c r="AN70">
        <v>2.746</v>
      </c>
      <c r="AO70">
        <v>1.9486666666666668</v>
      </c>
      <c r="AP70">
        <v>1.4319999999999997</v>
      </c>
      <c r="AQ70">
        <v>1.1140000000000001</v>
      </c>
      <c r="AR70">
        <v>0.85433333333333339</v>
      </c>
      <c r="AS70">
        <v>0.68766666666666654</v>
      </c>
      <c r="AT70">
        <v>0.65866666666666662</v>
      </c>
      <c r="AU70">
        <v>0.55233333333333334</v>
      </c>
      <c r="AV70">
        <v>0.54533333333333334</v>
      </c>
      <c r="AW70">
        <v>0.52600000000000013</v>
      </c>
      <c r="AX70">
        <v>0.47633333333333328</v>
      </c>
      <c r="AY70">
        <v>0.3833333333333333</v>
      </c>
      <c r="AZ70">
        <v>0.28333333333333338</v>
      </c>
      <c r="BA70">
        <v>0.17966666666666664</v>
      </c>
      <c r="BB70">
        <v>0.10766666666666667</v>
      </c>
      <c r="BC70">
        <v>6.9333333333333344E-2</v>
      </c>
      <c r="BD70">
        <v>8.3333333333333329E-2</v>
      </c>
      <c r="BE70">
        <v>9.4666666666666677E-2</v>
      </c>
      <c r="BF70">
        <v>0.14366666666666666</v>
      </c>
      <c r="BG70">
        <v>0.151</v>
      </c>
      <c r="BH70">
        <v>0.12633333333333333</v>
      </c>
      <c r="BI70">
        <v>7.0999999999999994E-2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78.598333333333343</v>
      </c>
      <c r="BR70">
        <v>13.989333333333335</v>
      </c>
      <c r="BS70">
        <v>1.2303333333333333</v>
      </c>
      <c r="BT70">
        <v>2.1866666666666665</v>
      </c>
      <c r="BU70">
        <v>3.9953333333333334</v>
      </c>
    </row>
    <row r="71" spans="1:73" x14ac:dyDescent="0.25">
      <c r="A71" t="s">
        <v>1</v>
      </c>
      <c r="B71" t="s">
        <v>170</v>
      </c>
      <c r="C71" t="s">
        <v>457</v>
      </c>
      <c r="D71" t="s">
        <v>689</v>
      </c>
      <c r="E71">
        <v>75</v>
      </c>
      <c r="F71" t="s">
        <v>519</v>
      </c>
      <c r="G71" t="s">
        <v>510</v>
      </c>
      <c r="H71" t="s">
        <v>671</v>
      </c>
      <c r="I71" t="s">
        <v>519</v>
      </c>
      <c r="J71">
        <v>75.599999999999994</v>
      </c>
      <c r="K71">
        <v>17.753333333333334</v>
      </c>
      <c r="L71">
        <v>1.3153333333333332</v>
      </c>
      <c r="M71">
        <v>1.8033333333333335</v>
      </c>
      <c r="N71">
        <v>2.2826666666666662</v>
      </c>
      <c r="O71">
        <v>2.5870000000000002</v>
      </c>
      <c r="P71">
        <v>5.2939999999999996</v>
      </c>
      <c r="Q71">
        <v>11.837333333333333</v>
      </c>
      <c r="R71">
        <v>14.035333333333334</v>
      </c>
      <c r="S71">
        <v>20.472333333333335</v>
      </c>
      <c r="T71">
        <v>43.414666666666669</v>
      </c>
      <c r="U71">
        <v>3.7359999999999993</v>
      </c>
      <c r="V71">
        <v>12.068666666666667</v>
      </c>
      <c r="W71">
        <v>2.5609999999999999</v>
      </c>
      <c r="X71">
        <v>1.1340000000000001</v>
      </c>
      <c r="Y71">
        <v>1.7143333333333333</v>
      </c>
      <c r="Z71">
        <v>2.4819999999999998</v>
      </c>
      <c r="AA71">
        <v>3.4796666666666667</v>
      </c>
      <c r="AB71">
        <v>4.5970000000000004</v>
      </c>
      <c r="AC71">
        <v>5.666666666666667</v>
      </c>
      <c r="AD71">
        <v>6.5433333333333339</v>
      </c>
      <c r="AE71">
        <v>7.2436666666666669</v>
      </c>
      <c r="AF71">
        <v>7.2793333333333337</v>
      </c>
      <c r="AG71">
        <v>7.9846666666666666</v>
      </c>
      <c r="AH71">
        <v>7.8950000000000005</v>
      </c>
      <c r="AI71">
        <v>6.7216666666666667</v>
      </c>
      <c r="AJ71">
        <v>6.330000000000001</v>
      </c>
      <c r="AK71">
        <v>5.1906666666666661</v>
      </c>
      <c r="AL71">
        <v>4.47</v>
      </c>
      <c r="AM71">
        <v>3.5443333333333329</v>
      </c>
      <c r="AN71">
        <v>2.7313333333333332</v>
      </c>
      <c r="AO71">
        <v>1.9523333333333335</v>
      </c>
      <c r="AP71">
        <v>1.4483333333333333</v>
      </c>
      <c r="AQ71">
        <v>1.141</v>
      </c>
      <c r="AR71">
        <v>0.88966666666666672</v>
      </c>
      <c r="AS71">
        <v>0.73066666666666669</v>
      </c>
      <c r="AT71">
        <v>0.71600000000000008</v>
      </c>
      <c r="AU71">
        <v>0.61466666666666658</v>
      </c>
      <c r="AV71">
        <v>0.621</v>
      </c>
      <c r="AW71">
        <v>0.6176666666666667</v>
      </c>
      <c r="AX71">
        <v>0.58533333333333337</v>
      </c>
      <c r="AY71">
        <v>0.5073333333333333</v>
      </c>
      <c r="AZ71">
        <v>0.41833333333333328</v>
      </c>
      <c r="BA71">
        <v>0.31266666666666665</v>
      </c>
      <c r="BB71">
        <v>0.22199999999999998</v>
      </c>
      <c r="BC71">
        <v>0.155</v>
      </c>
      <c r="BD71">
        <v>9.7666666666666666E-2</v>
      </c>
      <c r="BE71">
        <v>3.7333333333333336E-2</v>
      </c>
      <c r="BF71">
        <v>3.1333333333333331E-2</v>
      </c>
      <c r="BG71">
        <v>2.7333333333333334E-2</v>
      </c>
      <c r="BH71">
        <v>2.3333333333333335E-3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78.075000000000003</v>
      </c>
      <c r="BR71">
        <v>13.886666666666665</v>
      </c>
      <c r="BS71">
        <v>1.2566666666666666</v>
      </c>
      <c r="BT71">
        <v>2.3093333333333335</v>
      </c>
      <c r="BU71">
        <v>4.4729999999999999</v>
      </c>
    </row>
    <row r="72" spans="1:73" x14ac:dyDescent="0.25">
      <c r="A72" t="s">
        <v>1</v>
      </c>
      <c r="B72" t="s">
        <v>170</v>
      </c>
      <c r="C72" t="s">
        <v>460</v>
      </c>
      <c r="D72" t="s">
        <v>692</v>
      </c>
      <c r="E72">
        <v>75</v>
      </c>
      <c r="F72" t="s">
        <v>513</v>
      </c>
      <c r="G72" t="s">
        <v>510</v>
      </c>
      <c r="H72" t="s">
        <v>671</v>
      </c>
      <c r="I72" t="s">
        <v>513</v>
      </c>
      <c r="J72">
        <v>75.8</v>
      </c>
      <c r="K72">
        <v>17.080000000000002</v>
      </c>
      <c r="L72">
        <v>1.3010000000000002</v>
      </c>
      <c r="M72">
        <v>1.7703333333333333</v>
      </c>
      <c r="N72">
        <v>2.2316666666666669</v>
      </c>
      <c r="O72">
        <v>2.523333333333333</v>
      </c>
      <c r="P72">
        <v>5.0650000000000004</v>
      </c>
      <c r="Q72">
        <v>10.623333333333333</v>
      </c>
      <c r="R72">
        <v>12.243666666666664</v>
      </c>
      <c r="S72">
        <v>16.196999999999999</v>
      </c>
      <c r="T72">
        <v>24.243333333333336</v>
      </c>
      <c r="U72">
        <v>3.6216666666666666</v>
      </c>
      <c r="V72">
        <v>8.0623333333333331</v>
      </c>
      <c r="W72">
        <v>2.5500000000000003</v>
      </c>
      <c r="X72">
        <v>1.2003333333333333</v>
      </c>
      <c r="Y72">
        <v>1.8126666666666669</v>
      </c>
      <c r="Z72">
        <v>2.6183333333333336</v>
      </c>
      <c r="AA72">
        <v>3.658666666666667</v>
      </c>
      <c r="AB72">
        <v>4.8193333333333328</v>
      </c>
      <c r="AC72">
        <v>5.9233333333333329</v>
      </c>
      <c r="AD72">
        <v>6.8203333333333331</v>
      </c>
      <c r="AE72">
        <v>7.5326666666666666</v>
      </c>
      <c r="AF72">
        <v>7.556</v>
      </c>
      <c r="AG72">
        <v>8.2769999999999992</v>
      </c>
      <c r="AH72">
        <v>8.1766666666666676</v>
      </c>
      <c r="AI72">
        <v>6.9576666666666673</v>
      </c>
      <c r="AJ72">
        <v>6.5493333333333332</v>
      </c>
      <c r="AK72">
        <v>5.3650000000000011</v>
      </c>
      <c r="AL72">
        <v>4.6086666666666671</v>
      </c>
      <c r="AM72">
        <v>3.6343333333333336</v>
      </c>
      <c r="AN72">
        <v>2.7709999999999995</v>
      </c>
      <c r="AO72">
        <v>1.9463333333333335</v>
      </c>
      <c r="AP72">
        <v>1.4109999999999998</v>
      </c>
      <c r="AQ72">
        <v>1.083</v>
      </c>
      <c r="AR72">
        <v>0.82566666666666666</v>
      </c>
      <c r="AS72">
        <v>0.66433333333333333</v>
      </c>
      <c r="AT72">
        <v>0.624</v>
      </c>
      <c r="AU72">
        <v>0.48433333333333328</v>
      </c>
      <c r="AV72">
        <v>0.40466666666666667</v>
      </c>
      <c r="AW72">
        <v>0.26666666666666666</v>
      </c>
      <c r="AX72">
        <v>9.3666666666666662E-2</v>
      </c>
      <c r="AY72">
        <v>8.0000000000000002E-3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81.125</v>
      </c>
      <c r="BR72">
        <v>14.122999999999999</v>
      </c>
      <c r="BS72">
        <v>1.1996666666666667</v>
      </c>
      <c r="BT72">
        <v>2.1076666666666668</v>
      </c>
      <c r="BU72">
        <v>1.4456666666666667</v>
      </c>
    </row>
    <row r="73" spans="1:73" x14ac:dyDescent="0.25">
      <c r="A73" t="s">
        <v>1</v>
      </c>
      <c r="B73" t="s">
        <v>170</v>
      </c>
      <c r="C73" t="s">
        <v>481</v>
      </c>
      <c r="D73" t="s">
        <v>714</v>
      </c>
      <c r="E73">
        <v>74</v>
      </c>
      <c r="F73" t="s">
        <v>503</v>
      </c>
      <c r="G73" t="s">
        <v>510</v>
      </c>
      <c r="H73" t="s">
        <v>671</v>
      </c>
      <c r="I73" t="s">
        <v>503</v>
      </c>
      <c r="J73">
        <v>75.400000000000006</v>
      </c>
      <c r="K73">
        <v>17.626666666666665</v>
      </c>
      <c r="L73">
        <v>1.2923333333333333</v>
      </c>
      <c r="M73">
        <v>1.7750000000000001</v>
      </c>
      <c r="N73">
        <v>2.2476666666666669</v>
      </c>
      <c r="O73">
        <v>2.5459999999999998</v>
      </c>
      <c r="P73">
        <v>5.1716666666666669</v>
      </c>
      <c r="Q73">
        <v>11.235999999999999</v>
      </c>
      <c r="R73">
        <v>13.152666666666667</v>
      </c>
      <c r="S73">
        <v>18.339333333333332</v>
      </c>
      <c r="T73">
        <v>33.533000000000001</v>
      </c>
      <c r="U73">
        <v>3.664333333333333</v>
      </c>
      <c r="V73">
        <v>11.432666666666668</v>
      </c>
      <c r="W73">
        <v>2.6540000000000004</v>
      </c>
      <c r="X73">
        <v>1.1900000000000002</v>
      </c>
      <c r="Y73">
        <v>1.7783333333333333</v>
      </c>
      <c r="Z73">
        <v>2.5549999999999997</v>
      </c>
      <c r="AA73">
        <v>3.5646666666666671</v>
      </c>
      <c r="AB73">
        <v>4.6960000000000006</v>
      </c>
      <c r="AC73">
        <v>5.7779999999999996</v>
      </c>
      <c r="AD73">
        <v>6.6626666666666665</v>
      </c>
      <c r="AE73">
        <v>7.3693333333333335</v>
      </c>
      <c r="AF73">
        <v>7.4003333333333332</v>
      </c>
      <c r="AG73">
        <v>8.1103333333333349</v>
      </c>
      <c r="AH73">
        <v>8.0086666666666666</v>
      </c>
      <c r="AI73">
        <v>6.8076666666666661</v>
      </c>
      <c r="AJ73">
        <v>6.3993333333333338</v>
      </c>
      <c r="AK73">
        <v>5.2359999999999998</v>
      </c>
      <c r="AL73">
        <v>4.4980000000000002</v>
      </c>
      <c r="AM73">
        <v>3.5563333333333333</v>
      </c>
      <c r="AN73">
        <v>2.7296666666666667</v>
      </c>
      <c r="AO73">
        <v>1.9383333333333335</v>
      </c>
      <c r="AP73">
        <v>1.4206666666666667</v>
      </c>
      <c r="AQ73">
        <v>1.0933333333333335</v>
      </c>
      <c r="AR73">
        <v>0.81933333333333336</v>
      </c>
      <c r="AS73">
        <v>0.63933333333333342</v>
      </c>
      <c r="AT73">
        <v>0.59666666666666668</v>
      </c>
      <c r="AU73">
        <v>0.4956666666666667</v>
      </c>
      <c r="AV73">
        <v>0.49033333333333334</v>
      </c>
      <c r="AW73">
        <v>0.47500000000000003</v>
      </c>
      <c r="AX73">
        <v>0.43033333333333329</v>
      </c>
      <c r="AY73">
        <v>0.34700000000000003</v>
      </c>
      <c r="AZ73">
        <v>0.2573333333333333</v>
      </c>
      <c r="BA73">
        <v>0.16533333333333333</v>
      </c>
      <c r="BB73">
        <v>9.5666666666666678E-2</v>
      </c>
      <c r="BC73">
        <v>3.6999999999999998E-2</v>
      </c>
      <c r="BD73">
        <v>4.3333333333333335E-2</v>
      </c>
      <c r="BE73">
        <v>5.0333333333333334E-2</v>
      </c>
      <c r="BF73">
        <v>7.9333333333333325E-2</v>
      </c>
      <c r="BG73">
        <v>8.7000000000000008E-2</v>
      </c>
      <c r="BH73">
        <v>7.5333333333333335E-2</v>
      </c>
      <c r="BI73">
        <v>4.3000000000000003E-2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79.487666666666669</v>
      </c>
      <c r="BR73">
        <v>13.89</v>
      </c>
      <c r="BS73">
        <v>1.2113333333333334</v>
      </c>
      <c r="BT73">
        <v>2.0563333333333333</v>
      </c>
      <c r="BU73">
        <v>3.3543333333333334</v>
      </c>
    </row>
    <row r="74" spans="1:73" x14ac:dyDescent="0.25">
      <c r="A74" t="s">
        <v>1</v>
      </c>
      <c r="B74" t="s">
        <v>172</v>
      </c>
      <c r="C74" t="s">
        <v>373</v>
      </c>
      <c r="D74" t="s">
        <v>598</v>
      </c>
      <c r="E74">
        <v>49</v>
      </c>
      <c r="F74" t="s">
        <v>539</v>
      </c>
      <c r="G74" t="s">
        <v>531</v>
      </c>
      <c r="H74" t="s">
        <v>599</v>
      </c>
      <c r="I74" t="s">
        <v>539</v>
      </c>
      <c r="J74">
        <v>49.7</v>
      </c>
      <c r="K74">
        <v>14.73666667</v>
      </c>
      <c r="L74">
        <v>1.3586666670000001</v>
      </c>
      <c r="M74">
        <v>1.839</v>
      </c>
      <c r="N74">
        <v>2.3193333329999999</v>
      </c>
      <c r="O74">
        <v>2.6259999999999999</v>
      </c>
      <c r="P74">
        <v>5.3616666669999997</v>
      </c>
      <c r="Q74">
        <v>11.808</v>
      </c>
      <c r="R74">
        <v>13.84033333</v>
      </c>
      <c r="S74">
        <v>19.146000000000001</v>
      </c>
      <c r="T74">
        <v>31.638999999999999</v>
      </c>
      <c r="U74">
        <v>3.8393333329999999</v>
      </c>
      <c r="V74">
        <v>13.46933333</v>
      </c>
      <c r="W74">
        <v>2.1923333330000001</v>
      </c>
      <c r="X74">
        <v>1.1333333329999999</v>
      </c>
      <c r="Y74">
        <v>1.7070000000000001</v>
      </c>
      <c r="Z74">
        <v>2.4643333329999999</v>
      </c>
      <c r="AA74">
        <v>3.4503333330000001</v>
      </c>
      <c r="AB74">
        <v>4.5590000000000002</v>
      </c>
      <c r="AC74">
        <v>5.625</v>
      </c>
      <c r="AD74">
        <v>6.5063333329999997</v>
      </c>
      <c r="AE74">
        <v>7.2236666669999998</v>
      </c>
      <c r="AF74">
        <v>7.2853333329999996</v>
      </c>
      <c r="AG74">
        <v>8.0263333330000002</v>
      </c>
      <c r="AH74">
        <v>7.9816666669999998</v>
      </c>
      <c r="AI74">
        <v>6.8433333330000004</v>
      </c>
      <c r="AJ74">
        <v>6.5046666670000004</v>
      </c>
      <c r="AK74">
        <v>5.3993333330000004</v>
      </c>
      <c r="AL74">
        <v>4.7236666669999998</v>
      </c>
      <c r="AM74">
        <v>3.8203333330000002</v>
      </c>
      <c r="AN74">
        <v>3.0110000000000001</v>
      </c>
      <c r="AO74">
        <v>2.197333333</v>
      </c>
      <c r="AP74">
        <v>1.647333333</v>
      </c>
      <c r="AQ74">
        <v>1.2796666670000001</v>
      </c>
      <c r="AR74">
        <v>0.93799999999999994</v>
      </c>
      <c r="AS74">
        <v>0.679666667</v>
      </c>
      <c r="AT74">
        <v>0.55733333299999999</v>
      </c>
      <c r="AU74">
        <v>0.39900000000000002</v>
      </c>
      <c r="AV74">
        <v>0.34899999999999998</v>
      </c>
      <c r="AW74">
        <v>0.31166666700000001</v>
      </c>
      <c r="AX74">
        <v>0.27200000000000002</v>
      </c>
      <c r="AY74">
        <v>0.219</v>
      </c>
      <c r="AZ74">
        <v>0.16700000000000001</v>
      </c>
      <c r="BA74">
        <v>0.116333333</v>
      </c>
      <c r="BB74">
        <v>8.5333332999999997E-2</v>
      </c>
      <c r="BC74">
        <v>6.9666667000000002E-2</v>
      </c>
      <c r="BD74">
        <v>0.118333333</v>
      </c>
      <c r="BE74">
        <v>0.13400000000000001</v>
      </c>
      <c r="BF74">
        <v>0.20300000000000001</v>
      </c>
      <c r="BG74">
        <v>0.21299999999999999</v>
      </c>
      <c r="BH74">
        <v>0.17899999999999999</v>
      </c>
      <c r="BI74">
        <v>0.10100000000000001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78.153333329999995</v>
      </c>
      <c r="BR74">
        <v>15.10266667</v>
      </c>
      <c r="BS74">
        <v>1.4183333330000001</v>
      </c>
      <c r="BT74">
        <v>2.2273333329999998</v>
      </c>
      <c r="BU74">
        <v>3.0986666669999998</v>
      </c>
    </row>
    <row r="75" spans="1:73" x14ac:dyDescent="0.25">
      <c r="A75" t="s">
        <v>1</v>
      </c>
      <c r="B75" t="s">
        <v>172</v>
      </c>
      <c r="C75" t="s">
        <v>378</v>
      </c>
      <c r="D75" t="s">
        <v>605</v>
      </c>
      <c r="E75">
        <v>49</v>
      </c>
      <c r="F75" t="s">
        <v>513</v>
      </c>
      <c r="G75" t="s">
        <v>531</v>
      </c>
      <c r="H75" t="s">
        <v>599</v>
      </c>
      <c r="I75" t="s">
        <v>513</v>
      </c>
      <c r="J75">
        <v>49.8</v>
      </c>
      <c r="K75">
        <v>14.14</v>
      </c>
      <c r="L75">
        <v>1.321</v>
      </c>
      <c r="M75">
        <v>1.792333333</v>
      </c>
      <c r="N75">
        <v>2.2603333330000002</v>
      </c>
      <c r="O75">
        <v>2.5576666669999999</v>
      </c>
      <c r="P75">
        <v>5.1833333330000002</v>
      </c>
      <c r="Q75">
        <v>11.13166667</v>
      </c>
      <c r="R75">
        <v>12.911</v>
      </c>
      <c r="S75">
        <v>17.28166667</v>
      </c>
      <c r="T75">
        <v>25.806333330000001</v>
      </c>
      <c r="U75">
        <v>3.71</v>
      </c>
      <c r="V75">
        <v>8.3670000000000009</v>
      </c>
      <c r="W75">
        <v>2.3849999999999998</v>
      </c>
      <c r="X75">
        <v>1.2</v>
      </c>
      <c r="Y75">
        <v>1.794666667</v>
      </c>
      <c r="Z75">
        <v>2.5760000000000001</v>
      </c>
      <c r="AA75">
        <v>3.59</v>
      </c>
      <c r="AB75">
        <v>4.7226666670000004</v>
      </c>
      <c r="AC75">
        <v>5.8006666669999998</v>
      </c>
      <c r="AD75">
        <v>6.6796666670000002</v>
      </c>
      <c r="AE75">
        <v>7.3823333330000001</v>
      </c>
      <c r="AF75">
        <v>7.4133333329999997</v>
      </c>
      <c r="AG75">
        <v>8.1333333329999995</v>
      </c>
      <c r="AH75">
        <v>8.0540000000000003</v>
      </c>
      <c r="AI75">
        <v>6.88</v>
      </c>
      <c r="AJ75">
        <v>6.5183333330000002</v>
      </c>
      <c r="AK75">
        <v>5.3956666670000004</v>
      </c>
      <c r="AL75">
        <v>4.7089999999999996</v>
      </c>
      <c r="AM75">
        <v>3.8</v>
      </c>
      <c r="AN75">
        <v>2.9876666670000001</v>
      </c>
      <c r="AO75">
        <v>2.1749999999999998</v>
      </c>
      <c r="AP75">
        <v>1.6286666670000001</v>
      </c>
      <c r="AQ75">
        <v>1.2693333330000001</v>
      </c>
      <c r="AR75">
        <v>0.94399999999999995</v>
      </c>
      <c r="AS75">
        <v>0.70633333300000001</v>
      </c>
      <c r="AT75">
        <v>0.60466666700000005</v>
      </c>
      <c r="AU75">
        <v>0.443</v>
      </c>
      <c r="AV75">
        <v>0.37466666700000001</v>
      </c>
      <c r="AW75">
        <v>0.29233333299999997</v>
      </c>
      <c r="AX75">
        <v>0.166333333</v>
      </c>
      <c r="AY75">
        <v>3.4000000000000002E-2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79.811999999999998</v>
      </c>
      <c r="BR75">
        <v>15.005333329999999</v>
      </c>
      <c r="BS75">
        <v>1.4043333330000001</v>
      </c>
      <c r="BT75">
        <v>2.290666667</v>
      </c>
      <c r="BU75">
        <v>1.487333333</v>
      </c>
    </row>
    <row r="76" spans="1:73" x14ac:dyDescent="0.25">
      <c r="A76" t="s">
        <v>1</v>
      </c>
      <c r="B76" t="s">
        <v>172</v>
      </c>
      <c r="C76" t="s">
        <v>379</v>
      </c>
      <c r="D76" t="s">
        <v>606</v>
      </c>
      <c r="E76">
        <v>49</v>
      </c>
      <c r="F76" t="s">
        <v>503</v>
      </c>
      <c r="G76" t="s">
        <v>531</v>
      </c>
      <c r="H76" t="s">
        <v>599</v>
      </c>
      <c r="I76" t="s">
        <v>503</v>
      </c>
      <c r="J76">
        <v>49.4</v>
      </c>
      <c r="K76">
        <v>15.33</v>
      </c>
      <c r="L76">
        <v>1.2953333330000001</v>
      </c>
      <c r="M76">
        <v>1.7693333330000001</v>
      </c>
      <c r="N76">
        <v>2.2366666670000002</v>
      </c>
      <c r="O76">
        <v>2.532</v>
      </c>
      <c r="P76">
        <v>5.1280000000000001</v>
      </c>
      <c r="Q76">
        <v>10.96833333</v>
      </c>
      <c r="R76">
        <v>12.72366667</v>
      </c>
      <c r="S76">
        <v>17.11933333</v>
      </c>
      <c r="T76">
        <v>26.57833333</v>
      </c>
      <c r="U76">
        <v>3.6526666670000001</v>
      </c>
      <c r="V76">
        <v>10.766</v>
      </c>
      <c r="W76">
        <v>2.5756666670000001</v>
      </c>
      <c r="X76">
        <v>1.2183333329999999</v>
      </c>
      <c r="Y76">
        <v>1.816666667</v>
      </c>
      <c r="Z76">
        <v>2.6013333329999999</v>
      </c>
      <c r="AA76">
        <v>3.6179999999999999</v>
      </c>
      <c r="AB76">
        <v>4.7533333329999996</v>
      </c>
      <c r="AC76">
        <v>5.8339999999999996</v>
      </c>
      <c r="AD76">
        <v>6.7149999999999999</v>
      </c>
      <c r="AE76">
        <v>7.4173333330000002</v>
      </c>
      <c r="AF76">
        <v>7.443333333</v>
      </c>
      <c r="AG76">
        <v>8.1573333330000004</v>
      </c>
      <c r="AH76">
        <v>8.0630000000000006</v>
      </c>
      <c r="AI76">
        <v>6.8683333329999998</v>
      </c>
      <c r="AJ76">
        <v>6.4803333329999999</v>
      </c>
      <c r="AK76">
        <v>5.3316666670000004</v>
      </c>
      <c r="AL76">
        <v>4.6153333329999997</v>
      </c>
      <c r="AM76">
        <v>3.6843333330000001</v>
      </c>
      <c r="AN76">
        <v>2.8573333330000001</v>
      </c>
      <c r="AO76">
        <v>2.0466666670000002</v>
      </c>
      <c r="AP76">
        <v>1.5036666670000001</v>
      </c>
      <c r="AQ76">
        <v>1.143666667</v>
      </c>
      <c r="AR76">
        <v>0.82166666700000002</v>
      </c>
      <c r="AS76">
        <v>0.58433333300000001</v>
      </c>
      <c r="AT76">
        <v>0.47099999999999997</v>
      </c>
      <c r="AU76">
        <v>0.33</v>
      </c>
      <c r="AV76">
        <v>0.28133333300000002</v>
      </c>
      <c r="AW76">
        <v>0.24299999999999999</v>
      </c>
      <c r="AX76">
        <v>0.20633333300000001</v>
      </c>
      <c r="AY76">
        <v>0.16200000000000001</v>
      </c>
      <c r="AZ76">
        <v>0.12466666699999999</v>
      </c>
      <c r="BA76">
        <v>6.8333332999999996E-2</v>
      </c>
      <c r="BB76">
        <v>5.4666667000000002E-2</v>
      </c>
      <c r="BC76">
        <v>5.7666666999999998E-2</v>
      </c>
      <c r="BD76">
        <v>7.4666667000000006E-2</v>
      </c>
      <c r="BE76">
        <v>7.9333333000000006E-2</v>
      </c>
      <c r="BF76">
        <v>0.11</v>
      </c>
      <c r="BG76">
        <v>0.109</v>
      </c>
      <c r="BH76">
        <v>8.6333332999999998E-2</v>
      </c>
      <c r="BI76">
        <v>4.8333332999999999E-2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80.186333329999997</v>
      </c>
      <c r="BR76">
        <v>14.439666669999999</v>
      </c>
      <c r="BS76">
        <v>1.2729999999999999</v>
      </c>
      <c r="BT76">
        <v>1.9303333330000001</v>
      </c>
      <c r="BU76">
        <v>2.1703333329999999</v>
      </c>
    </row>
    <row r="77" spans="1:73" x14ac:dyDescent="0.25">
      <c r="A77" t="s">
        <v>1</v>
      </c>
      <c r="B77" t="s">
        <v>172</v>
      </c>
      <c r="C77" t="s">
        <v>382</v>
      </c>
      <c r="D77" t="s">
        <v>609</v>
      </c>
      <c r="E77">
        <v>49</v>
      </c>
      <c r="F77" t="s">
        <v>536</v>
      </c>
      <c r="G77" t="s">
        <v>531</v>
      </c>
      <c r="H77" t="s">
        <v>599</v>
      </c>
      <c r="I77" t="s">
        <v>536</v>
      </c>
      <c r="J77">
        <v>49.1</v>
      </c>
      <c r="K77">
        <v>9.7100000000000009</v>
      </c>
      <c r="L77">
        <v>1.5149999999999999</v>
      </c>
      <c r="M77">
        <v>2.0263333330000002</v>
      </c>
      <c r="N77">
        <v>2.5536666669999999</v>
      </c>
      <c r="O77">
        <v>2.895</v>
      </c>
      <c r="P77">
        <v>5.9953333329999996</v>
      </c>
      <c r="Q77">
        <v>13.72833333</v>
      </c>
      <c r="R77">
        <v>16.461333329999999</v>
      </c>
      <c r="S77">
        <v>25.312999999999999</v>
      </c>
      <c r="T77">
        <v>61.844666670000002</v>
      </c>
      <c r="U77">
        <v>4.3246666669999998</v>
      </c>
      <c r="V77">
        <v>15.744999999999999</v>
      </c>
      <c r="W77">
        <v>1.417666667</v>
      </c>
      <c r="X77">
        <v>0.93600000000000005</v>
      </c>
      <c r="Y77">
        <v>1.431666667</v>
      </c>
      <c r="Z77">
        <v>2.0946666669999998</v>
      </c>
      <c r="AA77">
        <v>2.976</v>
      </c>
      <c r="AB77">
        <v>3.9963333329999999</v>
      </c>
      <c r="AC77">
        <v>5.0206666670000004</v>
      </c>
      <c r="AD77">
        <v>5.9266666670000001</v>
      </c>
      <c r="AE77">
        <v>6.7240000000000002</v>
      </c>
      <c r="AF77">
        <v>6.9306666669999997</v>
      </c>
      <c r="AG77">
        <v>7.8093333329999997</v>
      </c>
      <c r="AH77">
        <v>7.9496666669999998</v>
      </c>
      <c r="AI77">
        <v>6.9663333329999997</v>
      </c>
      <c r="AJ77">
        <v>6.7519999999999998</v>
      </c>
      <c r="AK77">
        <v>5.6970000000000001</v>
      </c>
      <c r="AL77">
        <v>5.040666667</v>
      </c>
      <c r="AM77">
        <v>4.0990000000000002</v>
      </c>
      <c r="AN77">
        <v>3.225333333</v>
      </c>
      <c r="AO77">
        <v>2.3370000000000002</v>
      </c>
      <c r="AP77">
        <v>1.741333333</v>
      </c>
      <c r="AQ77">
        <v>1.3620000000000001</v>
      </c>
      <c r="AR77">
        <v>1.0433333330000001</v>
      </c>
      <c r="AS77">
        <v>0.83899999999999997</v>
      </c>
      <c r="AT77">
        <v>0.81100000000000005</v>
      </c>
      <c r="AU77">
        <v>0.697333333</v>
      </c>
      <c r="AV77">
        <v>0.71433333300000001</v>
      </c>
      <c r="AW77">
        <v>0.72499999999999998</v>
      </c>
      <c r="AX77">
        <v>0.702333333</v>
      </c>
      <c r="AY77">
        <v>0.62166666699999995</v>
      </c>
      <c r="AZ77">
        <v>0.52700000000000002</v>
      </c>
      <c r="BA77">
        <v>0.41033333300000002</v>
      </c>
      <c r="BB77">
        <v>0.31433333299999999</v>
      </c>
      <c r="BC77">
        <v>0.24766666700000001</v>
      </c>
      <c r="BD77">
        <v>0.20733333300000001</v>
      </c>
      <c r="BE77">
        <v>0.14799999999999999</v>
      </c>
      <c r="BF77">
        <v>0.15133333299999999</v>
      </c>
      <c r="BG77">
        <v>0.12</v>
      </c>
      <c r="BH77">
        <v>6.3333333000000006E-2</v>
      </c>
      <c r="BI77">
        <v>1.2666667E-2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73.777666670000002</v>
      </c>
      <c r="BR77">
        <v>16.129666669999999</v>
      </c>
      <c r="BS77">
        <v>1.5036666670000001</v>
      </c>
      <c r="BT77">
        <v>2.673</v>
      </c>
      <c r="BU77">
        <v>5.915666667</v>
      </c>
    </row>
    <row r="78" spans="1:73" x14ac:dyDescent="0.25">
      <c r="A78" t="s">
        <v>1</v>
      </c>
      <c r="B78" t="s">
        <v>172</v>
      </c>
      <c r="C78" t="s">
        <v>388</v>
      </c>
      <c r="D78" t="s">
        <v>616</v>
      </c>
      <c r="E78">
        <v>49</v>
      </c>
      <c r="F78" t="s">
        <v>519</v>
      </c>
      <c r="G78" t="s">
        <v>531</v>
      </c>
      <c r="H78" t="s">
        <v>599</v>
      </c>
      <c r="I78" t="s">
        <v>519</v>
      </c>
      <c r="J78">
        <v>49.6</v>
      </c>
      <c r="K78">
        <v>16.576666670000002</v>
      </c>
      <c r="L78">
        <v>1.322666667</v>
      </c>
      <c r="M78">
        <v>1.802666667</v>
      </c>
      <c r="N78">
        <v>2.2773333330000001</v>
      </c>
      <c r="O78">
        <v>2.5790000000000002</v>
      </c>
      <c r="P78">
        <v>5.2409999999999997</v>
      </c>
      <c r="Q78">
        <v>11.25566667</v>
      </c>
      <c r="R78">
        <v>13.06066667</v>
      </c>
      <c r="S78">
        <v>17.565333330000001</v>
      </c>
      <c r="T78">
        <v>27.285</v>
      </c>
      <c r="U78">
        <v>3.7263333329999999</v>
      </c>
      <c r="V78">
        <v>12.36566667</v>
      </c>
      <c r="W78">
        <v>2.439333333</v>
      </c>
      <c r="X78">
        <v>1.165</v>
      </c>
      <c r="Y78">
        <v>1.750666667</v>
      </c>
      <c r="Z78">
        <v>2.520666667</v>
      </c>
      <c r="AA78">
        <v>3.5209999999999999</v>
      </c>
      <c r="AB78">
        <v>4.6420000000000003</v>
      </c>
      <c r="AC78">
        <v>5.7169999999999996</v>
      </c>
      <c r="AD78">
        <v>6.6029999999999998</v>
      </c>
      <c r="AE78">
        <v>7.3203333329999998</v>
      </c>
      <c r="AF78">
        <v>7.3739999999999997</v>
      </c>
      <c r="AG78">
        <v>8.1159999999999997</v>
      </c>
      <c r="AH78">
        <v>8.0633333329999992</v>
      </c>
      <c r="AI78">
        <v>6.907</v>
      </c>
      <c r="AJ78">
        <v>6.556</v>
      </c>
      <c r="AK78">
        <v>5.43</v>
      </c>
      <c r="AL78">
        <v>4.7329999999999997</v>
      </c>
      <c r="AM78">
        <v>3.8046666669999998</v>
      </c>
      <c r="AN78">
        <v>2.9686666669999999</v>
      </c>
      <c r="AO78">
        <v>2.1343333329999998</v>
      </c>
      <c r="AP78">
        <v>1.5669999999999999</v>
      </c>
      <c r="AQ78">
        <v>1.1839999999999999</v>
      </c>
      <c r="AR78">
        <v>0.84066666700000003</v>
      </c>
      <c r="AS78">
        <v>0.59233333300000002</v>
      </c>
      <c r="AT78">
        <v>0.47733333300000003</v>
      </c>
      <c r="AU78">
        <v>0.33900000000000002</v>
      </c>
      <c r="AV78">
        <v>0.29399999999999998</v>
      </c>
      <c r="AW78">
        <v>0.25666666700000001</v>
      </c>
      <c r="AX78">
        <v>0.21433333299999999</v>
      </c>
      <c r="AY78">
        <v>0.15733333299999999</v>
      </c>
      <c r="AZ78">
        <v>0.10766666699999999</v>
      </c>
      <c r="BA78">
        <v>7.0000000000000001E-3</v>
      </c>
      <c r="BB78">
        <v>0</v>
      </c>
      <c r="BC78">
        <v>0</v>
      </c>
      <c r="BD78">
        <v>3.3333333E-2</v>
      </c>
      <c r="BE78">
        <v>0.124333333</v>
      </c>
      <c r="BF78">
        <v>0.19866666699999999</v>
      </c>
      <c r="BG78">
        <v>0.221</v>
      </c>
      <c r="BH78">
        <v>0.18933333299999999</v>
      </c>
      <c r="BI78">
        <v>0.107333333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79.396333330000004</v>
      </c>
      <c r="BR78">
        <v>14.929</v>
      </c>
      <c r="BS78">
        <v>1.32</v>
      </c>
      <c r="BT78">
        <v>1.9666666669999999</v>
      </c>
      <c r="BU78">
        <v>2.387666667</v>
      </c>
    </row>
    <row r="79" spans="1:73" x14ac:dyDescent="0.25">
      <c r="A79" t="s">
        <v>1</v>
      </c>
      <c r="B79" t="s">
        <v>172</v>
      </c>
      <c r="C79" t="s">
        <v>418</v>
      </c>
      <c r="D79" t="s">
        <v>646</v>
      </c>
      <c r="E79">
        <v>49</v>
      </c>
      <c r="F79" t="s">
        <v>509</v>
      </c>
      <c r="G79" t="s">
        <v>531</v>
      </c>
      <c r="H79" t="s">
        <v>599</v>
      </c>
      <c r="I79" t="s">
        <v>509</v>
      </c>
      <c r="J79">
        <v>49.5</v>
      </c>
      <c r="K79">
        <v>14.92</v>
      </c>
      <c r="L79">
        <v>1.298666667</v>
      </c>
      <c r="M79">
        <v>1.7653333330000001</v>
      </c>
      <c r="N79">
        <v>2.225333333</v>
      </c>
      <c r="O79">
        <v>2.516</v>
      </c>
      <c r="P79">
        <v>5.0599999999999996</v>
      </c>
      <c r="Q79">
        <v>10.706</v>
      </c>
      <c r="R79">
        <v>12.373333329999999</v>
      </c>
      <c r="S79">
        <v>16.47133333</v>
      </c>
      <c r="T79">
        <v>24.914000000000001</v>
      </c>
      <c r="U79">
        <v>3.63</v>
      </c>
      <c r="V79">
        <v>9.0953333329999992</v>
      </c>
      <c r="W79">
        <v>2.5259999999999998</v>
      </c>
      <c r="X79">
        <v>1.223333333</v>
      </c>
      <c r="Y79">
        <v>1.837</v>
      </c>
      <c r="Z79">
        <v>2.6406666670000001</v>
      </c>
      <c r="AA79">
        <v>3.6793333330000002</v>
      </c>
      <c r="AB79">
        <v>4.8346666669999996</v>
      </c>
      <c r="AC79">
        <v>5.93</v>
      </c>
      <c r="AD79">
        <v>6.8159999999999998</v>
      </c>
      <c r="AE79">
        <v>7.5153333330000001</v>
      </c>
      <c r="AF79">
        <v>7.5253333329999998</v>
      </c>
      <c r="AG79">
        <v>8.2260000000000009</v>
      </c>
      <c r="AH79">
        <v>8.1063333330000003</v>
      </c>
      <c r="AI79">
        <v>6.8833333330000004</v>
      </c>
      <c r="AJ79">
        <v>6.4720000000000004</v>
      </c>
      <c r="AK79">
        <v>5.3053333330000001</v>
      </c>
      <c r="AL79">
        <v>4.5746666669999998</v>
      </c>
      <c r="AM79">
        <v>3.6356666670000002</v>
      </c>
      <c r="AN79">
        <v>2.8053333330000001</v>
      </c>
      <c r="AO79">
        <v>1.996</v>
      </c>
      <c r="AP79">
        <v>1.451666667</v>
      </c>
      <c r="AQ79">
        <v>1.086666667</v>
      </c>
      <c r="AR79">
        <v>0.76300000000000001</v>
      </c>
      <c r="AS79">
        <v>0.53066666699999998</v>
      </c>
      <c r="AT79">
        <v>0.42433333299999998</v>
      </c>
      <c r="AU79">
        <v>0.305666667</v>
      </c>
      <c r="AV79">
        <v>0.27800000000000002</v>
      </c>
      <c r="AW79">
        <v>0.263333333</v>
      </c>
      <c r="AX79">
        <v>0.246</v>
      </c>
      <c r="AY79">
        <v>0.21299999999999999</v>
      </c>
      <c r="AZ79">
        <v>0.176666667</v>
      </c>
      <c r="BA79">
        <v>0.13466666699999999</v>
      </c>
      <c r="BB79">
        <v>0.1</v>
      </c>
      <c r="BC79">
        <v>6.2666666999999995E-2</v>
      </c>
      <c r="BD79">
        <v>5.7666666999999998E-2</v>
      </c>
      <c r="BE79">
        <v>1.9666666999999999E-2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80.826999999999998</v>
      </c>
      <c r="BR79">
        <v>14.207000000000001</v>
      </c>
      <c r="BS79">
        <v>1.214</v>
      </c>
      <c r="BT79">
        <v>1.7729999999999999</v>
      </c>
      <c r="BU79">
        <v>1.9790000000000001</v>
      </c>
    </row>
    <row r="80" spans="1:73" x14ac:dyDescent="0.25">
      <c r="A80" t="s">
        <v>1</v>
      </c>
      <c r="B80" t="s">
        <v>172</v>
      </c>
      <c r="C80" t="s">
        <v>434</v>
      </c>
      <c r="D80" t="s">
        <v>662</v>
      </c>
      <c r="E80">
        <v>49</v>
      </c>
      <c r="F80" t="s">
        <v>523</v>
      </c>
      <c r="G80" t="s">
        <v>531</v>
      </c>
      <c r="H80" t="s">
        <v>599</v>
      </c>
      <c r="I80" t="s">
        <v>523</v>
      </c>
      <c r="J80">
        <v>49.9</v>
      </c>
      <c r="K80">
        <v>17.643333330000001</v>
      </c>
      <c r="L80">
        <v>1.133666667</v>
      </c>
      <c r="M80">
        <v>1.6013333329999999</v>
      </c>
      <c r="N80">
        <v>2.048666667</v>
      </c>
      <c r="O80">
        <v>2.327</v>
      </c>
      <c r="P80">
        <v>4.7359999999999998</v>
      </c>
      <c r="Q80">
        <v>10.15433333</v>
      </c>
      <c r="R80">
        <v>11.781000000000001</v>
      </c>
      <c r="S80">
        <v>15.819333329999999</v>
      </c>
      <c r="T80">
        <v>24.138999999999999</v>
      </c>
      <c r="U80">
        <v>3.2853333330000001</v>
      </c>
      <c r="V80">
        <v>11.60033333</v>
      </c>
      <c r="W80">
        <v>3.7090000000000001</v>
      </c>
      <c r="X80">
        <v>1.4386666669999999</v>
      </c>
      <c r="Y80">
        <v>2.0896666669999999</v>
      </c>
      <c r="Z80">
        <v>2.9246666669999999</v>
      </c>
      <c r="AA80">
        <v>3.9870000000000001</v>
      </c>
      <c r="AB80">
        <v>5.1426666670000003</v>
      </c>
      <c r="AC80">
        <v>6.1993333330000002</v>
      </c>
      <c r="AD80">
        <v>7.0053333330000003</v>
      </c>
      <c r="AE80">
        <v>7.5963333329999996</v>
      </c>
      <c r="AF80">
        <v>7.4859999999999998</v>
      </c>
      <c r="AG80">
        <v>8.0553333330000001</v>
      </c>
      <c r="AH80">
        <v>7.8120000000000003</v>
      </c>
      <c r="AI80">
        <v>6.5353333329999996</v>
      </c>
      <c r="AJ80">
        <v>6.0623333329999998</v>
      </c>
      <c r="AK80">
        <v>4.9123333330000003</v>
      </c>
      <c r="AL80">
        <v>4.1993333330000002</v>
      </c>
      <c r="AM80">
        <v>3.3216666670000001</v>
      </c>
      <c r="AN80">
        <v>2.5633333330000001</v>
      </c>
      <c r="AO80">
        <v>1.833</v>
      </c>
      <c r="AP80">
        <v>1.345</v>
      </c>
      <c r="AQ80">
        <v>1.0169999999999999</v>
      </c>
      <c r="AR80">
        <v>0.71699999999999997</v>
      </c>
      <c r="AS80">
        <v>0.49099999999999999</v>
      </c>
      <c r="AT80">
        <v>0.371</v>
      </c>
      <c r="AU80">
        <v>0.238666667</v>
      </c>
      <c r="AV80">
        <v>0.18333333299999999</v>
      </c>
      <c r="AW80">
        <v>0.13866666699999999</v>
      </c>
      <c r="AX80">
        <v>8.5333332999999997E-2</v>
      </c>
      <c r="AY80">
        <v>1.6E-2</v>
      </c>
      <c r="AZ80">
        <v>0</v>
      </c>
      <c r="BA80">
        <v>0</v>
      </c>
      <c r="BB80">
        <v>0</v>
      </c>
      <c r="BC80">
        <v>1.8333333E-2</v>
      </c>
      <c r="BD80">
        <v>0.16600000000000001</v>
      </c>
      <c r="BE80">
        <v>0.207666667</v>
      </c>
      <c r="BF80">
        <v>0.29933333299999998</v>
      </c>
      <c r="BG80">
        <v>0.27433333300000001</v>
      </c>
      <c r="BH80">
        <v>0.155</v>
      </c>
      <c r="BI80">
        <v>5.333333E-3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82.307666670000003</v>
      </c>
      <c r="BR80">
        <v>13.024333329999999</v>
      </c>
      <c r="BS80">
        <v>1.1339999999999999</v>
      </c>
      <c r="BT80">
        <v>1.6419999999999999</v>
      </c>
      <c r="BU80">
        <v>1.891666667</v>
      </c>
    </row>
    <row r="81" spans="1:73" x14ac:dyDescent="0.25">
      <c r="A81" t="s">
        <v>1</v>
      </c>
      <c r="B81" t="s">
        <v>172</v>
      </c>
      <c r="C81" t="s">
        <v>435</v>
      </c>
      <c r="D81" t="s">
        <v>663</v>
      </c>
      <c r="E81">
        <v>49</v>
      </c>
      <c r="F81" t="s">
        <v>507</v>
      </c>
      <c r="G81" t="s">
        <v>531</v>
      </c>
      <c r="H81" t="s">
        <v>599</v>
      </c>
      <c r="I81" t="s">
        <v>507</v>
      </c>
      <c r="J81">
        <v>49.2</v>
      </c>
      <c r="K81">
        <v>11.956666670000001</v>
      </c>
      <c r="L81">
        <v>1.4666666669999999</v>
      </c>
      <c r="M81">
        <v>1.9243333330000001</v>
      </c>
      <c r="N81">
        <v>2.3713333329999999</v>
      </c>
      <c r="O81">
        <v>2.6520000000000001</v>
      </c>
      <c r="P81">
        <v>5.016</v>
      </c>
      <c r="Q81">
        <v>9.8763333329999998</v>
      </c>
      <c r="R81">
        <v>11.241</v>
      </c>
      <c r="S81">
        <v>14.47233333</v>
      </c>
      <c r="T81">
        <v>20.519333329999998</v>
      </c>
      <c r="U81">
        <v>3.810333333</v>
      </c>
      <c r="V81">
        <v>7.2213333329999996</v>
      </c>
      <c r="W81">
        <v>1.597</v>
      </c>
      <c r="X81">
        <v>0.96066666700000003</v>
      </c>
      <c r="Y81">
        <v>1.5389999999999999</v>
      </c>
      <c r="Z81">
        <v>2.3596666669999999</v>
      </c>
      <c r="AA81">
        <v>3.4870000000000001</v>
      </c>
      <c r="AB81">
        <v>4.8153333329999999</v>
      </c>
      <c r="AC81">
        <v>6.1373333329999999</v>
      </c>
      <c r="AD81">
        <v>7.2533333329999996</v>
      </c>
      <c r="AE81">
        <v>8.1479999999999997</v>
      </c>
      <c r="AF81">
        <v>8.2426666669999999</v>
      </c>
      <c r="AG81">
        <v>9.0323333330000004</v>
      </c>
      <c r="AH81">
        <v>8.8476666670000004</v>
      </c>
      <c r="AI81">
        <v>7.407</v>
      </c>
      <c r="AJ81">
        <v>6.8140000000000001</v>
      </c>
      <c r="AK81">
        <v>5.4243333329999999</v>
      </c>
      <c r="AL81">
        <v>4.5136666669999999</v>
      </c>
      <c r="AM81">
        <v>3.4430000000000001</v>
      </c>
      <c r="AN81">
        <v>2.5516666670000001</v>
      </c>
      <c r="AO81">
        <v>1.7633333330000001</v>
      </c>
      <c r="AP81">
        <v>1.2793333330000001</v>
      </c>
      <c r="AQ81">
        <v>0.997</v>
      </c>
      <c r="AR81">
        <v>0.75633333300000005</v>
      </c>
      <c r="AS81">
        <v>0.57066666700000002</v>
      </c>
      <c r="AT81">
        <v>0.39666666699999997</v>
      </c>
      <c r="AU81">
        <v>0.227333333</v>
      </c>
      <c r="AV81">
        <v>6.6333332999999994E-2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83.39</v>
      </c>
      <c r="BR81">
        <v>13.324999999999999</v>
      </c>
      <c r="BS81">
        <v>1.1000000000000001</v>
      </c>
      <c r="BT81">
        <v>1.776666667</v>
      </c>
      <c r="BU81">
        <v>0.40799999999999997</v>
      </c>
    </row>
    <row r="82" spans="1:73" x14ac:dyDescent="0.25">
      <c r="A82" t="s">
        <v>1</v>
      </c>
      <c r="B82" t="s">
        <v>172</v>
      </c>
      <c r="C82" t="s">
        <v>473</v>
      </c>
      <c r="D82" t="s">
        <v>705</v>
      </c>
      <c r="E82">
        <v>49</v>
      </c>
      <c r="F82" t="s">
        <v>515</v>
      </c>
      <c r="G82" t="s">
        <v>531</v>
      </c>
      <c r="H82" t="s">
        <v>599</v>
      </c>
      <c r="I82" t="s">
        <v>515</v>
      </c>
      <c r="J82">
        <v>49.3</v>
      </c>
      <c r="K82">
        <v>11.343333333333334</v>
      </c>
      <c r="L82">
        <v>1.5586666666666666</v>
      </c>
      <c r="M82">
        <v>2.1393333333333331</v>
      </c>
      <c r="N82">
        <v>2.7633333333333332</v>
      </c>
      <c r="O82">
        <v>3.1856666666666666</v>
      </c>
      <c r="P82">
        <v>8.5969999999999995</v>
      </c>
      <c r="Q82">
        <v>465.43200000000002</v>
      </c>
      <c r="R82">
        <v>775.00233333333324</v>
      </c>
      <c r="S82">
        <v>909.88000000000011</v>
      </c>
      <c r="T82">
        <v>1360.3863333333336</v>
      </c>
      <c r="U82">
        <v>5.2026666666666666</v>
      </c>
      <c r="V82">
        <v>294.14333333333332</v>
      </c>
      <c r="W82">
        <v>1.6433333333333333</v>
      </c>
      <c r="X82">
        <v>0.87900000000000011</v>
      </c>
      <c r="Y82">
        <v>1.3103333333333333</v>
      </c>
      <c r="Z82">
        <v>1.88</v>
      </c>
      <c r="AA82">
        <v>2.6303333333333332</v>
      </c>
      <c r="AB82">
        <v>3.4830000000000001</v>
      </c>
      <c r="AC82">
        <v>4.3103333333333333</v>
      </c>
      <c r="AD82">
        <v>5.0056666666666665</v>
      </c>
      <c r="AE82">
        <v>5.5810000000000004</v>
      </c>
      <c r="AF82">
        <v>5.6536666666666662</v>
      </c>
      <c r="AG82">
        <v>6.2590000000000003</v>
      </c>
      <c r="AH82">
        <v>6.2573333333333343</v>
      </c>
      <c r="AI82">
        <v>5.3920000000000003</v>
      </c>
      <c r="AJ82">
        <v>5.1476666666666668</v>
      </c>
      <c r="AK82">
        <v>4.2863333333333333</v>
      </c>
      <c r="AL82">
        <v>3.754</v>
      </c>
      <c r="AM82">
        <v>3.0333333333333332</v>
      </c>
      <c r="AN82">
        <v>2.3833333333333333</v>
      </c>
      <c r="AO82">
        <v>1.7323333333333333</v>
      </c>
      <c r="AP82">
        <v>1.2949999999999999</v>
      </c>
      <c r="AQ82">
        <v>1.006</v>
      </c>
      <c r="AR82">
        <v>0.7373333333333334</v>
      </c>
      <c r="AS82">
        <v>0.53066666666666673</v>
      </c>
      <c r="AT82">
        <v>0.42166666666666663</v>
      </c>
      <c r="AU82">
        <v>0.28333333333333327</v>
      </c>
      <c r="AV82">
        <v>0.23233333333333331</v>
      </c>
      <c r="AW82">
        <v>0.20333333333333334</v>
      </c>
      <c r="AX82">
        <v>0.19666666666666666</v>
      </c>
      <c r="AY82">
        <v>0.20433333333333334</v>
      </c>
      <c r="AZ82">
        <v>0.21966666666666668</v>
      </c>
      <c r="BA82">
        <v>0.19966666666666666</v>
      </c>
      <c r="BB82">
        <v>0.11399999999999999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2.7E-2</v>
      </c>
      <c r="BI82">
        <v>0.22600000000000001</v>
      </c>
      <c r="BJ82">
        <v>0.90433333333333332</v>
      </c>
      <c r="BK82">
        <v>2.879</v>
      </c>
      <c r="BL82">
        <v>5.3666666666666671</v>
      </c>
      <c r="BM82">
        <v>6.7036666666666669</v>
      </c>
      <c r="BN82">
        <v>5.1466666666666665</v>
      </c>
      <c r="BO82">
        <v>1.4710000000000001</v>
      </c>
      <c r="BP82">
        <v>0</v>
      </c>
      <c r="BQ82">
        <v>60.685666666666663</v>
      </c>
      <c r="BR82">
        <v>11.964333333333334</v>
      </c>
      <c r="BS82">
        <v>1.1139999999999999</v>
      </c>
      <c r="BT82">
        <v>1.7373333333333332</v>
      </c>
      <c r="BU82">
        <v>24.498666666666669</v>
      </c>
    </row>
    <row r="83" spans="1:73" x14ac:dyDescent="0.25">
      <c r="A83" t="s">
        <v>1</v>
      </c>
      <c r="B83" t="s">
        <v>173</v>
      </c>
      <c r="C83" t="s">
        <v>437</v>
      </c>
      <c r="D83" t="s">
        <v>665</v>
      </c>
      <c r="E83">
        <v>58</v>
      </c>
      <c r="F83" t="s">
        <v>515</v>
      </c>
      <c r="G83" t="s">
        <v>531</v>
      </c>
      <c r="H83" t="s">
        <v>666</v>
      </c>
      <c r="I83" t="s">
        <v>515</v>
      </c>
      <c r="J83">
        <v>58.3</v>
      </c>
      <c r="K83">
        <v>16.126666669999999</v>
      </c>
      <c r="L83">
        <v>1.314333333</v>
      </c>
      <c r="M83">
        <v>1.794666667</v>
      </c>
      <c r="N83">
        <v>2.27</v>
      </c>
      <c r="O83">
        <v>2.5720000000000001</v>
      </c>
      <c r="P83">
        <v>5.2366666669999997</v>
      </c>
      <c r="Q83">
        <v>11.21366667</v>
      </c>
      <c r="R83">
        <v>12.983000000000001</v>
      </c>
      <c r="S83">
        <v>17.333333329999999</v>
      </c>
      <c r="T83">
        <v>26.39233333</v>
      </c>
      <c r="U83">
        <v>3.7103333329999999</v>
      </c>
      <c r="V83">
        <v>8.8130000000000006</v>
      </c>
      <c r="W83">
        <v>2.4870000000000001</v>
      </c>
      <c r="X83">
        <v>1.1779999999999999</v>
      </c>
      <c r="Y83">
        <v>1.7633333330000001</v>
      </c>
      <c r="Z83">
        <v>2.5316666670000001</v>
      </c>
      <c r="AA83">
        <v>3.5270000000000001</v>
      </c>
      <c r="AB83">
        <v>4.641</v>
      </c>
      <c r="AC83">
        <v>5.7086666670000001</v>
      </c>
      <c r="AD83">
        <v>6.5880000000000001</v>
      </c>
      <c r="AE83">
        <v>7.3013333329999996</v>
      </c>
      <c r="AF83">
        <v>7.3559999999999999</v>
      </c>
      <c r="AG83">
        <v>8.1016666669999999</v>
      </c>
      <c r="AH83">
        <v>8.0593333329999997</v>
      </c>
      <c r="AI83">
        <v>6.9160000000000004</v>
      </c>
      <c r="AJ83">
        <v>6.58</v>
      </c>
      <c r="AK83">
        <v>5.4640000000000004</v>
      </c>
      <c r="AL83">
        <v>4.7759999999999998</v>
      </c>
      <c r="AM83">
        <v>3.8483333329999998</v>
      </c>
      <c r="AN83">
        <v>3.0063333330000002</v>
      </c>
      <c r="AO83">
        <v>2.157666667</v>
      </c>
      <c r="AP83">
        <v>1.574333333</v>
      </c>
      <c r="AQ83">
        <v>1.177</v>
      </c>
      <c r="AR83">
        <v>0.83</v>
      </c>
      <c r="AS83">
        <v>0.60066666700000004</v>
      </c>
      <c r="AT83">
        <v>0.53933333299999997</v>
      </c>
      <c r="AU83">
        <v>0.46066666699999997</v>
      </c>
      <c r="AV83">
        <v>0.48366666699999999</v>
      </c>
      <c r="AW83">
        <v>0.47599999999999998</v>
      </c>
      <c r="AX83">
        <v>0.40400000000000003</v>
      </c>
      <c r="AY83">
        <v>0.12766666700000001</v>
      </c>
      <c r="AZ83">
        <v>1.1333332999999999E-2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79.474666670000005</v>
      </c>
      <c r="BR83">
        <v>15.084666670000001</v>
      </c>
      <c r="BS83">
        <v>1.3156666669999999</v>
      </c>
      <c r="BT83">
        <v>1.998</v>
      </c>
      <c r="BU83">
        <v>2.1276666670000002</v>
      </c>
    </row>
    <row r="84" spans="1:73" x14ac:dyDescent="0.25">
      <c r="A84" t="s">
        <v>1</v>
      </c>
      <c r="B84" t="s">
        <v>173</v>
      </c>
      <c r="C84" t="s">
        <v>439</v>
      </c>
      <c r="D84" t="s">
        <v>669</v>
      </c>
      <c r="E84">
        <v>58</v>
      </c>
      <c r="F84" t="s">
        <v>513</v>
      </c>
      <c r="G84" t="s">
        <v>531</v>
      </c>
      <c r="H84" t="s">
        <v>666</v>
      </c>
      <c r="I84" t="s">
        <v>513</v>
      </c>
      <c r="J84">
        <v>58.8</v>
      </c>
      <c r="K84">
        <v>14.49</v>
      </c>
      <c r="L84">
        <v>1.3919999999999999</v>
      </c>
      <c r="M84">
        <v>1.89</v>
      </c>
      <c r="N84">
        <v>2.3983333330000001</v>
      </c>
      <c r="O84">
        <v>2.7290000000000001</v>
      </c>
      <c r="P84">
        <v>5.9573333330000002</v>
      </c>
      <c r="Q84">
        <v>303.4626667</v>
      </c>
      <c r="R84">
        <v>361.28666670000001</v>
      </c>
      <c r="S84">
        <v>688.55566669999996</v>
      </c>
      <c r="T84">
        <v>885.0926667</v>
      </c>
      <c r="U84">
        <v>4.1636666670000002</v>
      </c>
      <c r="V84">
        <v>143.3616667</v>
      </c>
      <c r="W84">
        <v>2.0833333330000001</v>
      </c>
      <c r="X84">
        <v>1.078666667</v>
      </c>
      <c r="Y84">
        <v>1.6313333329999999</v>
      </c>
      <c r="Z84">
        <v>2.3523333329999998</v>
      </c>
      <c r="AA84">
        <v>3.2813333330000001</v>
      </c>
      <c r="AB84">
        <v>4.3136666669999997</v>
      </c>
      <c r="AC84">
        <v>5.2926666669999998</v>
      </c>
      <c r="AD84">
        <v>6.0846666669999996</v>
      </c>
      <c r="AE84">
        <v>6.7116666670000003</v>
      </c>
      <c r="AF84">
        <v>6.7256666669999996</v>
      </c>
      <c r="AG84">
        <v>7.3633333329999999</v>
      </c>
      <c r="AH84">
        <v>7.2753333329999998</v>
      </c>
      <c r="AI84">
        <v>6.1983333329999999</v>
      </c>
      <c r="AJ84">
        <v>5.8520000000000003</v>
      </c>
      <c r="AK84">
        <v>4.818333333</v>
      </c>
      <c r="AL84">
        <v>4.17</v>
      </c>
      <c r="AM84">
        <v>3.318333333</v>
      </c>
      <c r="AN84">
        <v>2.5510000000000002</v>
      </c>
      <c r="AO84">
        <v>1.792333333</v>
      </c>
      <c r="AP84">
        <v>1.2713333330000001</v>
      </c>
      <c r="AQ84">
        <v>0.91066666699999999</v>
      </c>
      <c r="AR84">
        <v>0.59599999999999997</v>
      </c>
      <c r="AS84">
        <v>0.377</v>
      </c>
      <c r="AT84">
        <v>0.26900000000000002</v>
      </c>
      <c r="AU84">
        <v>0.17333333300000001</v>
      </c>
      <c r="AV84">
        <v>0.14599999999999999</v>
      </c>
      <c r="AW84">
        <v>0.137333333</v>
      </c>
      <c r="AX84">
        <v>0.13966666699999999</v>
      </c>
      <c r="AY84">
        <v>0.14533333300000001</v>
      </c>
      <c r="AZ84">
        <v>0.15233333299999999</v>
      </c>
      <c r="BA84">
        <v>0.119666667</v>
      </c>
      <c r="BB84">
        <v>0.05</v>
      </c>
      <c r="BC84">
        <v>3.6666670000000002E-3</v>
      </c>
      <c r="BD84">
        <v>3.0333333000000001E-2</v>
      </c>
      <c r="BE84">
        <v>3.4666666999999998E-2</v>
      </c>
      <c r="BF84">
        <v>5.4666667000000002E-2</v>
      </c>
      <c r="BG84">
        <v>5.8666666999999999E-2</v>
      </c>
      <c r="BH84">
        <v>7.5333333000000002E-2</v>
      </c>
      <c r="BI84">
        <v>0.28866666699999999</v>
      </c>
      <c r="BJ84">
        <v>0.74866666699999995</v>
      </c>
      <c r="BK84">
        <v>1.7310000000000001</v>
      </c>
      <c r="BL84">
        <v>2.7583333329999999</v>
      </c>
      <c r="BM84">
        <v>2.907</v>
      </c>
      <c r="BN84">
        <v>2.044666667</v>
      </c>
      <c r="BO84">
        <v>0.66933333299999997</v>
      </c>
      <c r="BP84">
        <v>0</v>
      </c>
      <c r="BQ84">
        <v>72.231666669999996</v>
      </c>
      <c r="BR84">
        <v>12.88433333</v>
      </c>
      <c r="BS84">
        <v>1.028333333</v>
      </c>
      <c r="BT84">
        <v>1.312333333</v>
      </c>
      <c r="BU84">
        <v>12.54366667</v>
      </c>
    </row>
    <row r="85" spans="1:73" x14ac:dyDescent="0.25">
      <c r="A85" t="s">
        <v>1</v>
      </c>
      <c r="B85" t="s">
        <v>173</v>
      </c>
      <c r="C85" t="s">
        <v>441</v>
      </c>
      <c r="D85" t="s">
        <v>672</v>
      </c>
      <c r="E85">
        <v>58</v>
      </c>
      <c r="F85" t="s">
        <v>509</v>
      </c>
      <c r="G85" t="s">
        <v>531</v>
      </c>
      <c r="H85" t="s">
        <v>666</v>
      </c>
      <c r="I85" t="s">
        <v>509</v>
      </c>
      <c r="J85">
        <v>58.5</v>
      </c>
      <c r="K85">
        <v>17.483333330000001</v>
      </c>
      <c r="L85">
        <v>1.319</v>
      </c>
      <c r="M85">
        <v>1.804666667</v>
      </c>
      <c r="N85">
        <v>2.2846666670000002</v>
      </c>
      <c r="O85">
        <v>2.59</v>
      </c>
      <c r="P85">
        <v>5.3113333330000003</v>
      </c>
      <c r="Q85">
        <v>11.61</v>
      </c>
      <c r="R85">
        <v>13.536666670000001</v>
      </c>
      <c r="S85">
        <v>18.396000000000001</v>
      </c>
      <c r="T85">
        <v>28.75566667</v>
      </c>
      <c r="U85">
        <v>3.7376666670000001</v>
      </c>
      <c r="V85">
        <v>10.129666670000001</v>
      </c>
      <c r="W85">
        <v>2.5066666670000002</v>
      </c>
      <c r="X85">
        <v>1.149333333</v>
      </c>
      <c r="Y85">
        <v>1.7306666669999999</v>
      </c>
      <c r="Z85">
        <v>2.4943333330000002</v>
      </c>
      <c r="AA85">
        <v>3.4823333330000001</v>
      </c>
      <c r="AB85">
        <v>4.5869999999999997</v>
      </c>
      <c r="AC85">
        <v>5.6423333329999998</v>
      </c>
      <c r="AD85">
        <v>6.5090000000000003</v>
      </c>
      <c r="AE85">
        <v>7.2096666669999996</v>
      </c>
      <c r="AF85">
        <v>7.26</v>
      </c>
      <c r="AG85">
        <v>7.9943333330000002</v>
      </c>
      <c r="AH85">
        <v>7.955666667</v>
      </c>
      <c r="AI85">
        <v>6.8336666670000001</v>
      </c>
      <c r="AJ85">
        <v>6.5133333330000003</v>
      </c>
      <c r="AK85">
        <v>5.4253333330000002</v>
      </c>
      <c r="AL85">
        <v>4.7649999999999997</v>
      </c>
      <c r="AM85">
        <v>3.87</v>
      </c>
      <c r="AN85">
        <v>3.0630000000000002</v>
      </c>
      <c r="AO85">
        <v>2.2440000000000002</v>
      </c>
      <c r="AP85">
        <v>1.6883333330000001</v>
      </c>
      <c r="AQ85">
        <v>1.316666667</v>
      </c>
      <c r="AR85">
        <v>0.96933333300000002</v>
      </c>
      <c r="AS85">
        <v>0.70533333300000001</v>
      </c>
      <c r="AT85">
        <v>0.57566666700000002</v>
      </c>
      <c r="AU85">
        <v>0.40366666699999998</v>
      </c>
      <c r="AV85">
        <v>0.34233333300000002</v>
      </c>
      <c r="AW85">
        <v>0.29333333299999997</v>
      </c>
      <c r="AX85">
        <v>0.24833333299999999</v>
      </c>
      <c r="AY85">
        <v>0.200333333</v>
      </c>
      <c r="AZ85">
        <v>0.162333333</v>
      </c>
      <c r="BA85">
        <v>0.129</v>
      </c>
      <c r="BB85">
        <v>0.109333333</v>
      </c>
      <c r="BC85">
        <v>0.100666667</v>
      </c>
      <c r="BD85">
        <v>0.1</v>
      </c>
      <c r="BE85">
        <v>7.9000000000000001E-2</v>
      </c>
      <c r="BF85">
        <v>0.03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78.55</v>
      </c>
      <c r="BR85">
        <v>15.324</v>
      </c>
      <c r="BS85">
        <v>1.457666667</v>
      </c>
      <c r="BT85">
        <v>2.3046666669999998</v>
      </c>
      <c r="BU85">
        <v>2.3636666669999999</v>
      </c>
    </row>
    <row r="86" spans="1:73" x14ac:dyDescent="0.25">
      <c r="A86" t="s">
        <v>1</v>
      </c>
      <c r="B86" t="s">
        <v>173</v>
      </c>
      <c r="C86" t="s">
        <v>443</v>
      </c>
      <c r="D86" t="s">
        <v>674</v>
      </c>
      <c r="E86">
        <v>58</v>
      </c>
      <c r="F86" t="s">
        <v>523</v>
      </c>
      <c r="G86" t="s">
        <v>531</v>
      </c>
      <c r="H86" t="s">
        <v>666</v>
      </c>
      <c r="I86" t="s">
        <v>523</v>
      </c>
      <c r="J86">
        <v>58.9</v>
      </c>
      <c r="K86">
        <v>16.936666670000001</v>
      </c>
      <c r="L86">
        <v>1.330333333</v>
      </c>
      <c r="M86">
        <v>1.8076666669999999</v>
      </c>
      <c r="N86">
        <v>2.282333333</v>
      </c>
      <c r="O86">
        <v>2.5836666670000001</v>
      </c>
      <c r="P86">
        <v>5.2949999999999999</v>
      </c>
      <c r="Q86">
        <v>11.94</v>
      </c>
      <c r="R86">
        <v>14.15733333</v>
      </c>
      <c r="S86">
        <v>20.469333330000001</v>
      </c>
      <c r="T86">
        <v>42.04366667</v>
      </c>
      <c r="U86">
        <v>3.7949999999999999</v>
      </c>
      <c r="V86">
        <v>15.84033333</v>
      </c>
      <c r="W86">
        <v>2.3316666669999999</v>
      </c>
      <c r="X86">
        <v>1.1883333330000001</v>
      </c>
      <c r="Y86">
        <v>1.7623333329999999</v>
      </c>
      <c r="Z86">
        <v>2.5233333330000001</v>
      </c>
      <c r="AA86">
        <v>3.5209999999999999</v>
      </c>
      <c r="AB86">
        <v>4.6413333330000004</v>
      </c>
      <c r="AC86">
        <v>5.7060000000000004</v>
      </c>
      <c r="AD86">
        <v>6.5663333330000002</v>
      </c>
      <c r="AE86">
        <v>7.242</v>
      </c>
      <c r="AF86">
        <v>7.2523333330000002</v>
      </c>
      <c r="AG86">
        <v>7.9326666670000003</v>
      </c>
      <c r="AH86">
        <v>7.8303333329999996</v>
      </c>
      <c r="AI86">
        <v>6.6673333330000002</v>
      </c>
      <c r="AJ86">
        <v>6.2939999999999996</v>
      </c>
      <c r="AK86">
        <v>5.1876666670000002</v>
      </c>
      <c r="AL86">
        <v>4.5036666670000001</v>
      </c>
      <c r="AM86">
        <v>3.6093333329999999</v>
      </c>
      <c r="AN86">
        <v>2.814666667</v>
      </c>
      <c r="AO86">
        <v>2.0310000000000001</v>
      </c>
      <c r="AP86">
        <v>1.5076666670000001</v>
      </c>
      <c r="AQ86">
        <v>1.1683333330000001</v>
      </c>
      <c r="AR86">
        <v>0.87</v>
      </c>
      <c r="AS86">
        <v>0.66300000000000003</v>
      </c>
      <c r="AT86">
        <v>0.59933333300000002</v>
      </c>
      <c r="AU86">
        <v>0.48633333299999998</v>
      </c>
      <c r="AV86">
        <v>0.48099999999999998</v>
      </c>
      <c r="AW86">
        <v>0.47699999999999998</v>
      </c>
      <c r="AX86">
        <v>0.45166666700000002</v>
      </c>
      <c r="AY86">
        <v>0.383333333</v>
      </c>
      <c r="AZ86">
        <v>0.297666667</v>
      </c>
      <c r="BA86">
        <v>0.200333333</v>
      </c>
      <c r="BB86">
        <v>0.129</v>
      </c>
      <c r="BC86">
        <v>0.10199999999999999</v>
      </c>
      <c r="BD86">
        <v>0.13066666699999999</v>
      </c>
      <c r="BE86">
        <v>0.16366666699999999</v>
      </c>
      <c r="BF86">
        <v>0.26833333300000001</v>
      </c>
      <c r="BG86">
        <v>0.29899999999999999</v>
      </c>
      <c r="BH86">
        <v>0.259333333</v>
      </c>
      <c r="BI86">
        <v>0.14899999999999999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77.903999999999996</v>
      </c>
      <c r="BR86">
        <v>14.19533333</v>
      </c>
      <c r="BS86">
        <v>1.2936666670000001</v>
      </c>
      <c r="BT86">
        <v>2.1473333330000002</v>
      </c>
      <c r="BU86">
        <v>4.4596666669999996</v>
      </c>
    </row>
    <row r="87" spans="1:73" x14ac:dyDescent="0.25">
      <c r="A87" t="s">
        <v>1</v>
      </c>
      <c r="B87" t="s">
        <v>173</v>
      </c>
      <c r="C87" t="s">
        <v>446</v>
      </c>
      <c r="D87" t="s">
        <v>677</v>
      </c>
      <c r="E87">
        <v>58</v>
      </c>
      <c r="F87" t="s">
        <v>507</v>
      </c>
      <c r="G87" t="s">
        <v>531</v>
      </c>
      <c r="H87" t="s">
        <v>666</v>
      </c>
      <c r="I87" t="s">
        <v>507</v>
      </c>
      <c r="J87">
        <v>58.2</v>
      </c>
      <c r="K87">
        <v>15.893333330000001</v>
      </c>
      <c r="L87">
        <v>1.399666667</v>
      </c>
      <c r="M87">
        <v>1.901</v>
      </c>
      <c r="N87">
        <v>2.4079999999999999</v>
      </c>
      <c r="O87">
        <v>2.7349999999999999</v>
      </c>
      <c r="P87">
        <v>5.766666667</v>
      </c>
      <c r="Q87">
        <v>14.45533333</v>
      </c>
      <c r="R87">
        <v>18.709666670000001</v>
      </c>
      <c r="S87">
        <v>299.70166669999998</v>
      </c>
      <c r="T87">
        <v>756.7896667</v>
      </c>
      <c r="U87">
        <v>4.0853333330000003</v>
      </c>
      <c r="V87">
        <v>98.750666670000001</v>
      </c>
      <c r="W87">
        <v>2.060666667</v>
      </c>
      <c r="X87">
        <v>1.0416666670000001</v>
      </c>
      <c r="Y87">
        <v>1.581</v>
      </c>
      <c r="Z87">
        <v>2.2913333329999999</v>
      </c>
      <c r="AA87">
        <v>3.213333333</v>
      </c>
      <c r="AB87">
        <v>4.250666667</v>
      </c>
      <c r="AC87">
        <v>5.2533333329999996</v>
      </c>
      <c r="AD87">
        <v>6.09</v>
      </c>
      <c r="AE87">
        <v>6.7786666670000004</v>
      </c>
      <c r="AF87">
        <v>6.8563333330000003</v>
      </c>
      <c r="AG87">
        <v>7.580666667</v>
      </c>
      <c r="AH87">
        <v>7.5686666669999996</v>
      </c>
      <c r="AI87">
        <v>6.5140000000000002</v>
      </c>
      <c r="AJ87">
        <v>6.21</v>
      </c>
      <c r="AK87">
        <v>5.1616666670000004</v>
      </c>
      <c r="AL87">
        <v>4.5096666670000003</v>
      </c>
      <c r="AM87">
        <v>3.628333333</v>
      </c>
      <c r="AN87">
        <v>2.8286666669999998</v>
      </c>
      <c r="AO87">
        <v>2.0266666670000002</v>
      </c>
      <c r="AP87">
        <v>1.4770000000000001</v>
      </c>
      <c r="AQ87">
        <v>1.0993333329999999</v>
      </c>
      <c r="AR87">
        <v>0.75700000000000001</v>
      </c>
      <c r="AS87">
        <v>0.50466666699999996</v>
      </c>
      <c r="AT87">
        <v>0.37466666700000001</v>
      </c>
      <c r="AU87">
        <v>0.24533333299999999</v>
      </c>
      <c r="AV87">
        <v>0.20699999999999999</v>
      </c>
      <c r="AW87">
        <v>0.19166666700000001</v>
      </c>
      <c r="AX87">
        <v>0.19</v>
      </c>
      <c r="AY87">
        <v>0.188</v>
      </c>
      <c r="AZ87">
        <v>0.186</v>
      </c>
      <c r="BA87">
        <v>0.16500000000000001</v>
      </c>
      <c r="BB87">
        <v>0.119666667</v>
      </c>
      <c r="BC87">
        <v>3.6999999999999998E-2</v>
      </c>
      <c r="BD87">
        <v>1.4E-2</v>
      </c>
      <c r="BE87">
        <v>0</v>
      </c>
      <c r="BF87">
        <v>0</v>
      </c>
      <c r="BG87">
        <v>0</v>
      </c>
      <c r="BH87">
        <v>0</v>
      </c>
      <c r="BI87">
        <v>0.390333333</v>
      </c>
      <c r="BJ87">
        <v>0.801666667</v>
      </c>
      <c r="BK87">
        <v>1.270333333</v>
      </c>
      <c r="BL87">
        <v>1.5649999999999999</v>
      </c>
      <c r="BM87">
        <v>1.5476666670000001</v>
      </c>
      <c r="BN87">
        <v>1.3049999999999999</v>
      </c>
      <c r="BO87">
        <v>0.69399999999999995</v>
      </c>
      <c r="BP87">
        <v>0</v>
      </c>
      <c r="BQ87">
        <v>73.626999999999995</v>
      </c>
      <c r="BR87">
        <v>14.209666670000001</v>
      </c>
      <c r="BS87">
        <v>1.2306666669999999</v>
      </c>
      <c r="BT87">
        <v>1.71</v>
      </c>
      <c r="BU87">
        <v>9.2219999999999995</v>
      </c>
    </row>
    <row r="88" spans="1:73" x14ac:dyDescent="0.25">
      <c r="A88" t="s">
        <v>1</v>
      </c>
      <c r="B88" t="s">
        <v>173</v>
      </c>
      <c r="C88" t="s">
        <v>452</v>
      </c>
      <c r="D88" t="s">
        <v>684</v>
      </c>
      <c r="E88">
        <v>58</v>
      </c>
      <c r="F88" t="s">
        <v>519</v>
      </c>
      <c r="G88" t="s">
        <v>531</v>
      </c>
      <c r="H88" t="s">
        <v>666</v>
      </c>
      <c r="I88" t="s">
        <v>519</v>
      </c>
      <c r="J88">
        <v>58.6</v>
      </c>
      <c r="K88">
        <v>15.99</v>
      </c>
      <c r="L88">
        <v>1.3029999999999999</v>
      </c>
      <c r="M88">
        <v>1.78</v>
      </c>
      <c r="N88">
        <v>2.25</v>
      </c>
      <c r="O88">
        <v>2.547333333333333</v>
      </c>
      <c r="P88">
        <v>5.1723333333333334</v>
      </c>
      <c r="Q88">
        <v>11.141666666666667</v>
      </c>
      <c r="R88">
        <v>12.955333333333334</v>
      </c>
      <c r="S88">
        <v>17.564666666666668</v>
      </c>
      <c r="T88">
        <v>28.153333333333332</v>
      </c>
      <c r="U88">
        <v>3.670666666666667</v>
      </c>
      <c r="V88">
        <v>9.846333333333332</v>
      </c>
      <c r="W88">
        <v>2.5660000000000003</v>
      </c>
      <c r="X88">
        <v>1.1839999999999999</v>
      </c>
      <c r="Y88">
        <v>1.7830000000000001</v>
      </c>
      <c r="Z88">
        <v>2.5683333333333334</v>
      </c>
      <c r="AA88">
        <v>3.5833333333333335</v>
      </c>
      <c r="AB88">
        <v>4.7149999999999999</v>
      </c>
      <c r="AC88">
        <v>5.7919999999999989</v>
      </c>
      <c r="AD88">
        <v>6.6683333333333339</v>
      </c>
      <c r="AE88">
        <v>7.3666666666666671</v>
      </c>
      <c r="AF88">
        <v>7.3936666666666673</v>
      </c>
      <c r="AG88">
        <v>8.1063333333333336</v>
      </c>
      <c r="AH88">
        <v>8.0213333333333328</v>
      </c>
      <c r="AI88">
        <v>6.8423333333333334</v>
      </c>
      <c r="AJ88">
        <v>6.4653333333333336</v>
      </c>
      <c r="AK88">
        <v>5.3283333333333331</v>
      </c>
      <c r="AL88">
        <v>4.6176666666666657</v>
      </c>
      <c r="AM88">
        <v>3.6886666666666663</v>
      </c>
      <c r="AN88">
        <v>2.8610000000000002</v>
      </c>
      <c r="AO88">
        <v>2.0483333333333333</v>
      </c>
      <c r="AP88">
        <v>1.5049999999999999</v>
      </c>
      <c r="AQ88">
        <v>1.1483333333333332</v>
      </c>
      <c r="AR88">
        <v>0.83599999999999997</v>
      </c>
      <c r="AS88">
        <v>0.6153333333333334</v>
      </c>
      <c r="AT88">
        <v>0.52766666666666662</v>
      </c>
      <c r="AU88">
        <v>0.40266666666666667</v>
      </c>
      <c r="AV88">
        <v>0.37533333333333335</v>
      </c>
      <c r="AW88">
        <v>0.35433333333333333</v>
      </c>
      <c r="AX88">
        <v>0.32633333333333336</v>
      </c>
      <c r="AY88">
        <v>0.27899999999999997</v>
      </c>
      <c r="AZ88">
        <v>0.23100000000000001</v>
      </c>
      <c r="BA88">
        <v>0.17566666666666667</v>
      </c>
      <c r="BB88">
        <v>0.12733333333333333</v>
      </c>
      <c r="BC88">
        <v>7.9333333333333325E-2</v>
      </c>
      <c r="BD88">
        <v>4.0666666666666663E-2</v>
      </c>
      <c r="BE88">
        <v>3.1666666666666669E-2</v>
      </c>
      <c r="BF88">
        <v>1.1333333333333334E-2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79.664666666666662</v>
      </c>
      <c r="BR88">
        <v>14.453000000000001</v>
      </c>
      <c r="BS88">
        <v>1.2770000000000001</v>
      </c>
      <c r="BT88">
        <v>2.0133333333333336</v>
      </c>
      <c r="BU88">
        <v>2.5916666666666668</v>
      </c>
    </row>
    <row r="89" spans="1:73" x14ac:dyDescent="0.25">
      <c r="A89" t="s">
        <v>1</v>
      </c>
      <c r="B89" t="s">
        <v>173</v>
      </c>
      <c r="C89" t="s">
        <v>454</v>
      </c>
      <c r="D89" t="s">
        <v>686</v>
      </c>
      <c r="E89">
        <v>58</v>
      </c>
      <c r="F89" t="s">
        <v>539</v>
      </c>
      <c r="G89" t="s">
        <v>531</v>
      </c>
      <c r="H89" t="s">
        <v>666</v>
      </c>
      <c r="I89" t="s">
        <v>539</v>
      </c>
      <c r="J89">
        <v>58.7</v>
      </c>
      <c r="K89">
        <v>15.270000000000001</v>
      </c>
      <c r="L89">
        <v>1.3456666666666666</v>
      </c>
      <c r="M89">
        <v>1.8256666666666668</v>
      </c>
      <c r="N89">
        <v>2.3036666666666665</v>
      </c>
      <c r="O89">
        <v>2.6080000000000001</v>
      </c>
      <c r="P89">
        <v>5.3326666666666656</v>
      </c>
      <c r="Q89">
        <v>11.793333333333331</v>
      </c>
      <c r="R89">
        <v>13.848333333333334</v>
      </c>
      <c r="S89">
        <v>19.302000000000003</v>
      </c>
      <c r="T89">
        <v>32.999333333333333</v>
      </c>
      <c r="U89">
        <v>3.8006666666666669</v>
      </c>
      <c r="V89">
        <v>13.767333333333333</v>
      </c>
      <c r="W89">
        <v>2.3003333333333331</v>
      </c>
      <c r="X89">
        <v>1.1326666666666665</v>
      </c>
      <c r="Y89">
        <v>1.7153333333333336</v>
      </c>
      <c r="Z89">
        <v>2.4830000000000001</v>
      </c>
      <c r="AA89">
        <v>3.4783333333333331</v>
      </c>
      <c r="AB89">
        <v>4.5910000000000002</v>
      </c>
      <c r="AC89">
        <v>5.655333333333334</v>
      </c>
      <c r="AD89">
        <v>6.5276666666666676</v>
      </c>
      <c r="AE89">
        <v>7.2286666666666664</v>
      </c>
      <c r="AF89">
        <v>7.2726666666666668</v>
      </c>
      <c r="AG89">
        <v>7.9939999999999998</v>
      </c>
      <c r="AH89">
        <v>7.9333333333333336</v>
      </c>
      <c r="AI89">
        <v>6.7906666666666666</v>
      </c>
      <c r="AJ89">
        <v>6.4453333333333331</v>
      </c>
      <c r="AK89">
        <v>5.343</v>
      </c>
      <c r="AL89">
        <v>4.6683333333333339</v>
      </c>
      <c r="AM89">
        <v>3.7716666666666665</v>
      </c>
      <c r="AN89">
        <v>2.970333333333333</v>
      </c>
      <c r="AO89">
        <v>2.1673333333333331</v>
      </c>
      <c r="AP89">
        <v>1.6276666666666666</v>
      </c>
      <c r="AQ89">
        <v>1.2699999999999998</v>
      </c>
      <c r="AR89">
        <v>0.94000000000000006</v>
      </c>
      <c r="AS89">
        <v>0.69333333333333336</v>
      </c>
      <c r="AT89">
        <v>0.58400000000000007</v>
      </c>
      <c r="AU89">
        <v>0.43</v>
      </c>
      <c r="AV89">
        <v>0.38500000000000001</v>
      </c>
      <c r="AW89">
        <v>0.34833333333333333</v>
      </c>
      <c r="AX89">
        <v>0.30499999999999999</v>
      </c>
      <c r="AY89">
        <v>0.24433333333333332</v>
      </c>
      <c r="AZ89">
        <v>0.18033333333333335</v>
      </c>
      <c r="BA89">
        <v>0.11899999999999999</v>
      </c>
      <c r="BB89">
        <v>3.7333333333333336E-2</v>
      </c>
      <c r="BC89">
        <v>4.3333333333333335E-2</v>
      </c>
      <c r="BD89">
        <v>0.11666666666666665</v>
      </c>
      <c r="BE89">
        <v>0.14033333333333334</v>
      </c>
      <c r="BF89">
        <v>0.22066666666666665</v>
      </c>
      <c r="BG89">
        <v>0.23399999999999999</v>
      </c>
      <c r="BH89">
        <v>0.19600000000000004</v>
      </c>
      <c r="BI89">
        <v>0.10966666666666665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78.144333333333336</v>
      </c>
      <c r="BR89">
        <v>14.910666666666666</v>
      </c>
      <c r="BS89">
        <v>1.4056666666666666</v>
      </c>
      <c r="BT89">
        <v>2.2589999999999999</v>
      </c>
      <c r="BU89">
        <v>3.2803333333333335</v>
      </c>
    </row>
    <row r="90" spans="1:73" x14ac:dyDescent="0.25">
      <c r="A90" t="s">
        <v>1</v>
      </c>
      <c r="B90" t="s">
        <v>173</v>
      </c>
      <c r="C90" t="s">
        <v>466</v>
      </c>
      <c r="D90" t="s">
        <v>698</v>
      </c>
      <c r="E90">
        <v>58</v>
      </c>
      <c r="F90" t="s">
        <v>503</v>
      </c>
      <c r="G90" t="s">
        <v>531</v>
      </c>
      <c r="H90" t="s">
        <v>666</v>
      </c>
      <c r="I90" t="s">
        <v>503</v>
      </c>
      <c r="J90">
        <v>58.4</v>
      </c>
      <c r="K90">
        <v>16.646666666666665</v>
      </c>
      <c r="L90">
        <v>1.264</v>
      </c>
      <c r="M90">
        <v>1.7413333333333334</v>
      </c>
      <c r="N90">
        <v>2.206666666666667</v>
      </c>
      <c r="O90">
        <v>2.4996666666666667</v>
      </c>
      <c r="P90">
        <v>5.0763333333333334</v>
      </c>
      <c r="Q90">
        <v>10.929</v>
      </c>
      <c r="R90">
        <v>12.724666666666666</v>
      </c>
      <c r="S90">
        <v>17.39</v>
      </c>
      <c r="T90">
        <v>29.458666666666669</v>
      </c>
      <c r="U90">
        <v>3.5796666666666668</v>
      </c>
      <c r="V90">
        <v>13.311999999999999</v>
      </c>
      <c r="W90">
        <v>2.8313333333333333</v>
      </c>
      <c r="X90">
        <v>1.2266666666666668</v>
      </c>
      <c r="Y90">
        <v>1.8360000000000001</v>
      </c>
      <c r="Z90">
        <v>2.6336666666666666</v>
      </c>
      <c r="AA90">
        <v>3.6603333333333334</v>
      </c>
      <c r="AB90">
        <v>4.7989999999999995</v>
      </c>
      <c r="AC90">
        <v>5.8753333333333337</v>
      </c>
      <c r="AD90">
        <v>6.7426666666666675</v>
      </c>
      <c r="AE90">
        <v>7.4233333333333329</v>
      </c>
      <c r="AF90">
        <v>7.4249999999999998</v>
      </c>
      <c r="AG90">
        <v>8.1103333333333349</v>
      </c>
      <c r="AH90">
        <v>7.9893333333333336</v>
      </c>
      <c r="AI90">
        <v>6.780666666666666</v>
      </c>
      <c r="AJ90">
        <v>6.3696666666666673</v>
      </c>
      <c r="AK90">
        <v>5.2113333333333332</v>
      </c>
      <c r="AL90">
        <v>4.4763333333333337</v>
      </c>
      <c r="AM90">
        <v>3.5346666666666668</v>
      </c>
      <c r="AN90">
        <v>2.7016666666666667</v>
      </c>
      <c r="AO90">
        <v>1.9006666666666667</v>
      </c>
      <c r="AP90">
        <v>1.369</v>
      </c>
      <c r="AQ90">
        <v>1.022</v>
      </c>
      <c r="AR90">
        <v>0.72933333333333328</v>
      </c>
      <c r="AS90">
        <v>0.53066666666666673</v>
      </c>
      <c r="AT90">
        <v>0.45600000000000002</v>
      </c>
      <c r="AU90">
        <v>0.35066666666666668</v>
      </c>
      <c r="AV90">
        <v>0.32933333333333331</v>
      </c>
      <c r="AW90">
        <v>0.30966666666666659</v>
      </c>
      <c r="AX90">
        <v>0.28033333333333338</v>
      </c>
      <c r="AY90">
        <v>0.23133333333333331</v>
      </c>
      <c r="AZ90">
        <v>0.18033333333333335</v>
      </c>
      <c r="BA90">
        <v>0.13</v>
      </c>
      <c r="BB90">
        <v>0.10099999999999999</v>
      </c>
      <c r="BC90">
        <v>0.10266666666666667</v>
      </c>
      <c r="BD90">
        <v>0.13600000000000001</v>
      </c>
      <c r="BE90">
        <v>0.151</v>
      </c>
      <c r="BF90">
        <v>0.219</v>
      </c>
      <c r="BG90">
        <v>0.222</v>
      </c>
      <c r="BH90">
        <v>0.18066666666666667</v>
      </c>
      <c r="BI90">
        <v>9.9999999999999992E-2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80.208333333333329</v>
      </c>
      <c r="BR90">
        <v>13.742666666666665</v>
      </c>
      <c r="BS90">
        <v>1.1413333333333331</v>
      </c>
      <c r="BT90">
        <v>1.7486666666666668</v>
      </c>
      <c r="BU90">
        <v>3.1586666666666665</v>
      </c>
    </row>
    <row r="91" spans="1:73" x14ac:dyDescent="0.25">
      <c r="A91" t="s">
        <v>1</v>
      </c>
      <c r="B91" t="s">
        <v>173</v>
      </c>
      <c r="C91" t="s">
        <v>476</v>
      </c>
      <c r="D91" t="s">
        <v>708</v>
      </c>
      <c r="E91">
        <v>58</v>
      </c>
      <c r="F91" t="s">
        <v>536</v>
      </c>
      <c r="G91" t="s">
        <v>531</v>
      </c>
      <c r="H91" t="s">
        <v>666</v>
      </c>
      <c r="I91" t="s">
        <v>536</v>
      </c>
      <c r="J91">
        <v>58.1</v>
      </c>
      <c r="K91">
        <v>12.576666666666668</v>
      </c>
      <c r="L91">
        <v>1.7909999999999997</v>
      </c>
      <c r="M91">
        <v>2.4326666666666665</v>
      </c>
      <c r="N91">
        <v>3.1473333333333335</v>
      </c>
      <c r="O91">
        <v>3.6453333333333333</v>
      </c>
      <c r="P91">
        <v>44.140000000000008</v>
      </c>
      <c r="Q91">
        <v>855.23666666666668</v>
      </c>
      <c r="R91">
        <v>902.83100000000002</v>
      </c>
      <c r="S91">
        <v>981.78033333333349</v>
      </c>
      <c r="T91">
        <v>1069.0486666666666</v>
      </c>
      <c r="U91">
        <v>6.2160000000000002</v>
      </c>
      <c r="V91">
        <v>362.97266666666673</v>
      </c>
      <c r="W91">
        <v>1.0526666666666666</v>
      </c>
      <c r="X91">
        <v>0.64700000000000013</v>
      </c>
      <c r="Y91">
        <v>1.0249999999999999</v>
      </c>
      <c r="Z91">
        <v>1.5486666666666666</v>
      </c>
      <c r="AA91">
        <v>2.2589999999999999</v>
      </c>
      <c r="AB91">
        <v>3.0963333333333334</v>
      </c>
      <c r="AC91">
        <v>3.9440000000000004</v>
      </c>
      <c r="AD91">
        <v>4.6913333333333336</v>
      </c>
      <c r="AE91">
        <v>5.3336666666666659</v>
      </c>
      <c r="AF91">
        <v>5.4853333333333332</v>
      </c>
      <c r="AG91">
        <v>6.1420000000000003</v>
      </c>
      <c r="AH91">
        <v>6.1859999999999999</v>
      </c>
      <c r="AI91">
        <v>5.3440000000000003</v>
      </c>
      <c r="AJ91">
        <v>5.0866666666666669</v>
      </c>
      <c r="AK91">
        <v>4.1979999999999995</v>
      </c>
      <c r="AL91">
        <v>3.6206666666666667</v>
      </c>
      <c r="AM91">
        <v>2.86</v>
      </c>
      <c r="AN91">
        <v>2.1836666666666669</v>
      </c>
      <c r="AO91">
        <v>1.5436666666666667</v>
      </c>
      <c r="AP91">
        <v>1.1373333333333333</v>
      </c>
      <c r="AQ91">
        <v>0.90266666666666662</v>
      </c>
      <c r="AR91">
        <v>0.72333333333333327</v>
      </c>
      <c r="AS91">
        <v>0.61199999999999999</v>
      </c>
      <c r="AT91">
        <v>0.59699999999999998</v>
      </c>
      <c r="AU91">
        <v>0.47433333333333327</v>
      </c>
      <c r="AV91">
        <v>0.40099999999999997</v>
      </c>
      <c r="AW91">
        <v>0.28733333333333338</v>
      </c>
      <c r="AX91">
        <v>9.8333333333333342E-2</v>
      </c>
      <c r="AY91">
        <v>3.3666666666666671E-2</v>
      </c>
      <c r="AZ91">
        <v>3.2333333333333332E-2</v>
      </c>
      <c r="BA91">
        <v>2.8333333333333335E-2</v>
      </c>
      <c r="BB91">
        <v>3.3333333333333332E-4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3.7333333333333329E-2</v>
      </c>
      <c r="BJ91">
        <v>0.63700000000000001</v>
      </c>
      <c r="BK91">
        <v>2.6510000000000002</v>
      </c>
      <c r="BL91">
        <v>6.5686666666666662</v>
      </c>
      <c r="BM91">
        <v>8.6966666666666672</v>
      </c>
      <c r="BN91">
        <v>7.0786666666666669</v>
      </c>
      <c r="BO91">
        <v>1.829</v>
      </c>
      <c r="BP91">
        <v>0</v>
      </c>
      <c r="BQ91">
        <v>56.923666666666669</v>
      </c>
      <c r="BR91">
        <v>11.142000000000001</v>
      </c>
      <c r="BS91">
        <v>0.99133333333333329</v>
      </c>
      <c r="BT91">
        <v>1.9053333333333333</v>
      </c>
      <c r="BU91">
        <v>29.037333333333333</v>
      </c>
    </row>
    <row r="92" spans="1:73" x14ac:dyDescent="0.25">
      <c r="A92" t="s">
        <v>1</v>
      </c>
      <c r="B92" t="s">
        <v>174</v>
      </c>
      <c r="C92" t="s">
        <v>363</v>
      </c>
      <c r="D92" t="s">
        <v>582</v>
      </c>
      <c r="E92">
        <v>59</v>
      </c>
      <c r="F92" t="s">
        <v>503</v>
      </c>
      <c r="G92" t="s">
        <v>531</v>
      </c>
      <c r="H92" t="s">
        <v>583</v>
      </c>
      <c r="I92" t="s">
        <v>503</v>
      </c>
      <c r="J92">
        <v>59.4</v>
      </c>
      <c r="K92">
        <v>11.70333333</v>
      </c>
      <c r="L92">
        <v>1.4343333330000001</v>
      </c>
      <c r="M92">
        <v>1.911666667</v>
      </c>
      <c r="N92">
        <v>2.395</v>
      </c>
      <c r="O92">
        <v>2.7043333330000001</v>
      </c>
      <c r="P92">
        <v>5.4486666670000004</v>
      </c>
      <c r="Q92">
        <v>11.69033333</v>
      </c>
      <c r="R92">
        <v>13.59166667</v>
      </c>
      <c r="S92">
        <v>18.460999999999999</v>
      </c>
      <c r="T92">
        <v>30.434666669999999</v>
      </c>
      <c r="U92">
        <v>3.9773333329999998</v>
      </c>
      <c r="V92">
        <v>11.642666670000001</v>
      </c>
      <c r="W92">
        <v>1.7206666669999999</v>
      </c>
      <c r="X92">
        <v>1.0489999999999999</v>
      </c>
      <c r="Y92">
        <v>1.6113333329999999</v>
      </c>
      <c r="Z92">
        <v>2.3613333330000001</v>
      </c>
      <c r="AA92">
        <v>3.3473333329999999</v>
      </c>
      <c r="AB92">
        <v>4.4690000000000003</v>
      </c>
      <c r="AC92">
        <v>5.5656666670000003</v>
      </c>
      <c r="AD92">
        <v>6.4946666669999997</v>
      </c>
      <c r="AE92">
        <v>7.2693333329999996</v>
      </c>
      <c r="AF92">
        <v>7.3853333330000002</v>
      </c>
      <c r="AG92">
        <v>8.1910000000000007</v>
      </c>
      <c r="AH92">
        <v>8.1943333329999994</v>
      </c>
      <c r="AI92">
        <v>7.0576666670000003</v>
      </c>
      <c r="AJ92">
        <v>6.7273333329999998</v>
      </c>
      <c r="AK92">
        <v>5.5876666669999997</v>
      </c>
      <c r="AL92">
        <v>4.8769999999999998</v>
      </c>
      <c r="AM92">
        <v>3.9209999999999998</v>
      </c>
      <c r="AN92">
        <v>3.0579999999999998</v>
      </c>
      <c r="AO92">
        <v>2.1983333329999999</v>
      </c>
      <c r="AP92">
        <v>1.6196666669999999</v>
      </c>
      <c r="AQ92">
        <v>1.237333333</v>
      </c>
      <c r="AR92">
        <v>0.90133333299999996</v>
      </c>
      <c r="AS92">
        <v>0.66466666699999999</v>
      </c>
      <c r="AT92">
        <v>0.57199999999999995</v>
      </c>
      <c r="AU92">
        <v>0.436</v>
      </c>
      <c r="AV92">
        <v>0.40233333300000002</v>
      </c>
      <c r="AW92">
        <v>0.37066666700000001</v>
      </c>
      <c r="AX92">
        <v>0.32566666700000002</v>
      </c>
      <c r="AY92">
        <v>0.257333333</v>
      </c>
      <c r="AZ92">
        <v>0.184</v>
      </c>
      <c r="BA92">
        <v>0.114666667</v>
      </c>
      <c r="BB92">
        <v>2.3E-2</v>
      </c>
      <c r="BC92">
        <v>4.333333E-3</v>
      </c>
      <c r="BD92">
        <v>4.0333332999999999E-2</v>
      </c>
      <c r="BE92">
        <v>6.0666667000000001E-2</v>
      </c>
      <c r="BF92">
        <v>0.10866666699999999</v>
      </c>
      <c r="BG92">
        <v>0.124</v>
      </c>
      <c r="BH92">
        <v>0.108333333</v>
      </c>
      <c r="BI92">
        <v>6.2E-2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78.274666670000002</v>
      </c>
      <c r="BR92">
        <v>15.385</v>
      </c>
      <c r="BS92">
        <v>1.375</v>
      </c>
      <c r="BT92">
        <v>2.1739999999999999</v>
      </c>
      <c r="BU92">
        <v>2.7909999999999999</v>
      </c>
    </row>
    <row r="93" spans="1:73" x14ac:dyDescent="0.25">
      <c r="A93" t="s">
        <v>1</v>
      </c>
      <c r="B93" t="s">
        <v>174</v>
      </c>
      <c r="C93" t="s">
        <v>371</v>
      </c>
      <c r="D93" t="s">
        <v>595</v>
      </c>
      <c r="E93">
        <v>59</v>
      </c>
      <c r="F93" t="s">
        <v>509</v>
      </c>
      <c r="G93" t="s">
        <v>531</v>
      </c>
      <c r="H93" t="s">
        <v>583</v>
      </c>
      <c r="I93" t="s">
        <v>509</v>
      </c>
      <c r="J93">
        <v>59.5</v>
      </c>
      <c r="K93">
        <v>10.813333330000001</v>
      </c>
      <c r="L93">
        <v>1.4710000000000001</v>
      </c>
      <c r="M93">
        <v>1.945333333</v>
      </c>
      <c r="N93">
        <v>2.4279999999999999</v>
      </c>
      <c r="O93">
        <v>2.7383333329999999</v>
      </c>
      <c r="P93">
        <v>5.49</v>
      </c>
      <c r="Q93">
        <v>11.73666667</v>
      </c>
      <c r="R93">
        <v>13.62933333</v>
      </c>
      <c r="S93">
        <v>18.393666670000002</v>
      </c>
      <c r="T93">
        <v>28.674666670000001</v>
      </c>
      <c r="U93">
        <v>4.0430000000000001</v>
      </c>
      <c r="V93">
        <v>9.8513333329999995</v>
      </c>
      <c r="W93">
        <v>1.494</v>
      </c>
      <c r="X93">
        <v>1.0069999999999999</v>
      </c>
      <c r="Y93">
        <v>1.57</v>
      </c>
      <c r="Z93">
        <v>2.3236666669999999</v>
      </c>
      <c r="AA93">
        <v>3.314333333</v>
      </c>
      <c r="AB93">
        <v>4.4443333330000003</v>
      </c>
      <c r="AC93">
        <v>5.5536666669999999</v>
      </c>
      <c r="AD93">
        <v>6.4986666670000002</v>
      </c>
      <c r="AE93">
        <v>7.2919999999999998</v>
      </c>
      <c r="AF93">
        <v>7.4233333330000004</v>
      </c>
      <c r="AG93">
        <v>8.2473333330000003</v>
      </c>
      <c r="AH93">
        <v>8.2620000000000005</v>
      </c>
      <c r="AI93">
        <v>7.1236666670000002</v>
      </c>
      <c r="AJ93">
        <v>6.7956666669999999</v>
      </c>
      <c r="AK93">
        <v>5.649</v>
      </c>
      <c r="AL93">
        <v>4.9363333330000003</v>
      </c>
      <c r="AM93">
        <v>3.9766666669999999</v>
      </c>
      <c r="AN93">
        <v>3.113</v>
      </c>
      <c r="AO93">
        <v>2.2509999999999999</v>
      </c>
      <c r="AP93">
        <v>1.671333333</v>
      </c>
      <c r="AQ93">
        <v>1.286666667</v>
      </c>
      <c r="AR93">
        <v>0.94133333299999999</v>
      </c>
      <c r="AS93">
        <v>0.69133333299999999</v>
      </c>
      <c r="AT93">
        <v>0.58599999999999997</v>
      </c>
      <c r="AU93">
        <v>0.437</v>
      </c>
      <c r="AV93">
        <v>0.39466666700000003</v>
      </c>
      <c r="AW93">
        <v>0.35633333299999997</v>
      </c>
      <c r="AX93">
        <v>0.30866666700000001</v>
      </c>
      <c r="AY93">
        <v>0.24533333299999999</v>
      </c>
      <c r="AZ93">
        <v>0.18833333299999999</v>
      </c>
      <c r="BA93">
        <v>0.13466666699999999</v>
      </c>
      <c r="BB93">
        <v>7.5333333000000002E-2</v>
      </c>
      <c r="BC93">
        <v>6.1666667000000001E-2</v>
      </c>
      <c r="BD93">
        <v>4.2999999999999997E-2</v>
      </c>
      <c r="BE93">
        <v>8.9999999999999993E-3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78.237333329999998</v>
      </c>
      <c r="BR93">
        <v>15.648666670000001</v>
      </c>
      <c r="BS93">
        <v>1.4279999999999999</v>
      </c>
      <c r="BT93">
        <v>2.2603333330000002</v>
      </c>
      <c r="BU93">
        <v>2.4260000000000002</v>
      </c>
    </row>
    <row r="94" spans="1:73" x14ac:dyDescent="0.25">
      <c r="A94" t="s">
        <v>1</v>
      </c>
      <c r="B94" t="s">
        <v>174</v>
      </c>
      <c r="C94" t="s">
        <v>374</v>
      </c>
      <c r="D94" t="s">
        <v>600</v>
      </c>
      <c r="E94">
        <v>59</v>
      </c>
      <c r="F94" t="s">
        <v>536</v>
      </c>
      <c r="G94" t="s">
        <v>531</v>
      </c>
      <c r="H94" t="s">
        <v>583</v>
      </c>
      <c r="I94" t="s">
        <v>536</v>
      </c>
      <c r="J94">
        <v>59.1</v>
      </c>
      <c r="K94">
        <v>9.6866666670000008</v>
      </c>
      <c r="L94">
        <v>1.411333333</v>
      </c>
      <c r="M94">
        <v>1.8879999999999999</v>
      </c>
      <c r="N94">
        <v>2.3693333330000002</v>
      </c>
      <c r="O94">
        <v>2.6766666670000001</v>
      </c>
      <c r="P94">
        <v>5.4186666670000001</v>
      </c>
      <c r="Q94">
        <v>11.922333330000001</v>
      </c>
      <c r="R94">
        <v>14.05533333</v>
      </c>
      <c r="S94">
        <v>20.120666669999999</v>
      </c>
      <c r="T94">
        <v>40.116666670000001</v>
      </c>
      <c r="U94">
        <v>3.952</v>
      </c>
      <c r="V94">
        <v>11.555</v>
      </c>
      <c r="W94">
        <v>1.830333333</v>
      </c>
      <c r="X94">
        <v>1.0856666669999999</v>
      </c>
      <c r="Y94">
        <v>1.6519999999999999</v>
      </c>
      <c r="Z94">
        <v>2.403</v>
      </c>
      <c r="AA94">
        <v>3.3866666670000001</v>
      </c>
      <c r="AB94">
        <v>4.5036666670000001</v>
      </c>
      <c r="AC94">
        <v>5.5893333329999999</v>
      </c>
      <c r="AD94">
        <v>6.5010000000000003</v>
      </c>
      <c r="AE94">
        <v>7.2516666670000003</v>
      </c>
      <c r="AF94">
        <v>7.3406666669999998</v>
      </c>
      <c r="AG94">
        <v>8.1059999999999999</v>
      </c>
      <c r="AH94">
        <v>8.0656666670000003</v>
      </c>
      <c r="AI94">
        <v>6.903333333</v>
      </c>
      <c r="AJ94">
        <v>6.5323333330000004</v>
      </c>
      <c r="AK94">
        <v>5.3803333330000003</v>
      </c>
      <c r="AL94">
        <v>4.6520000000000001</v>
      </c>
      <c r="AM94">
        <v>3.7026666669999999</v>
      </c>
      <c r="AN94">
        <v>2.8620000000000001</v>
      </c>
      <c r="AO94">
        <v>2.0476666670000001</v>
      </c>
      <c r="AP94">
        <v>1.5143333329999999</v>
      </c>
      <c r="AQ94">
        <v>1.179333333</v>
      </c>
      <c r="AR94">
        <v>0.89700000000000002</v>
      </c>
      <c r="AS94">
        <v>0.70933333300000001</v>
      </c>
      <c r="AT94">
        <v>0.66866666699999999</v>
      </c>
      <c r="AU94">
        <v>0.56299999999999994</v>
      </c>
      <c r="AV94">
        <v>0.572333333</v>
      </c>
      <c r="AW94">
        <v>0.58366666700000003</v>
      </c>
      <c r="AX94">
        <v>0.571333333</v>
      </c>
      <c r="AY94">
        <v>0.50933333300000005</v>
      </c>
      <c r="AZ94">
        <v>0.426666667</v>
      </c>
      <c r="BA94">
        <v>0.31666666700000001</v>
      </c>
      <c r="BB94">
        <v>0.215</v>
      </c>
      <c r="BC94">
        <v>0.123</v>
      </c>
      <c r="BD94">
        <v>4.5999999999999999E-2</v>
      </c>
      <c r="BE94">
        <v>1.2E-2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77.775999999999996</v>
      </c>
      <c r="BR94">
        <v>14.507</v>
      </c>
      <c r="BS94">
        <v>1.3033333330000001</v>
      </c>
      <c r="BT94">
        <v>2.2690000000000001</v>
      </c>
      <c r="BU94">
        <v>4.1446666670000001</v>
      </c>
    </row>
    <row r="95" spans="1:73" x14ac:dyDescent="0.25">
      <c r="A95" t="s">
        <v>1</v>
      </c>
      <c r="B95" t="s">
        <v>174</v>
      </c>
      <c r="C95" t="s">
        <v>385</v>
      </c>
      <c r="D95" t="s">
        <v>612</v>
      </c>
      <c r="E95">
        <v>59</v>
      </c>
      <c r="F95" t="s">
        <v>519</v>
      </c>
      <c r="G95" t="s">
        <v>531</v>
      </c>
      <c r="H95" t="s">
        <v>583</v>
      </c>
      <c r="I95" t="s">
        <v>519</v>
      </c>
      <c r="J95">
        <v>59.6</v>
      </c>
      <c r="K95">
        <v>14.58333333</v>
      </c>
      <c r="L95">
        <v>1.4203333330000001</v>
      </c>
      <c r="M95">
        <v>1.901333333</v>
      </c>
      <c r="N95">
        <v>2.3860000000000001</v>
      </c>
      <c r="O95">
        <v>2.6963333330000001</v>
      </c>
      <c r="P95">
        <v>5.467333333</v>
      </c>
      <c r="Q95">
        <v>12.005000000000001</v>
      </c>
      <c r="R95">
        <v>14.104333329999999</v>
      </c>
      <c r="S95">
        <v>19.823333330000001</v>
      </c>
      <c r="T95">
        <v>36.073666670000001</v>
      </c>
      <c r="U95">
        <v>3.968</v>
      </c>
      <c r="V95">
        <v>11.30133333</v>
      </c>
      <c r="W95">
        <v>1.8413333329999999</v>
      </c>
      <c r="X95">
        <v>1.0489999999999999</v>
      </c>
      <c r="Y95">
        <v>1.6126666670000001</v>
      </c>
      <c r="Z95">
        <v>2.3626666670000001</v>
      </c>
      <c r="AA95">
        <v>3.3450000000000002</v>
      </c>
      <c r="AB95">
        <v>4.4589999999999996</v>
      </c>
      <c r="AC95">
        <v>5.5446666670000004</v>
      </c>
      <c r="AD95">
        <v>6.4589999999999996</v>
      </c>
      <c r="AE95">
        <v>7.2160000000000002</v>
      </c>
      <c r="AF95">
        <v>7.3156666670000003</v>
      </c>
      <c r="AG95">
        <v>8.0946666670000003</v>
      </c>
      <c r="AH95">
        <v>8.0760000000000005</v>
      </c>
      <c r="AI95">
        <v>6.9363333330000003</v>
      </c>
      <c r="AJ95">
        <v>6.5910000000000002</v>
      </c>
      <c r="AK95">
        <v>5.4563333329999999</v>
      </c>
      <c r="AL95">
        <v>4.7473333330000003</v>
      </c>
      <c r="AM95">
        <v>3.806</v>
      </c>
      <c r="AN95">
        <v>2.9663333330000001</v>
      </c>
      <c r="AO95">
        <v>2.1406666670000001</v>
      </c>
      <c r="AP95">
        <v>1.594333333</v>
      </c>
      <c r="AQ95">
        <v>1.2456666670000001</v>
      </c>
      <c r="AR95">
        <v>0.94066666700000001</v>
      </c>
      <c r="AS95">
        <v>0.72566666700000004</v>
      </c>
      <c r="AT95">
        <v>0.65233333299999996</v>
      </c>
      <c r="AU95">
        <v>0.51733333299999995</v>
      </c>
      <c r="AV95">
        <v>0.49833333299999999</v>
      </c>
      <c r="AW95">
        <v>0.48899999999999999</v>
      </c>
      <c r="AX95">
        <v>0.47433333300000002</v>
      </c>
      <c r="AY95">
        <v>0.43366666700000001</v>
      </c>
      <c r="AZ95">
        <v>0.388333333</v>
      </c>
      <c r="BA95">
        <v>0.319333333</v>
      </c>
      <c r="BB95">
        <v>0.24233333300000001</v>
      </c>
      <c r="BC95">
        <v>0.14233333300000001</v>
      </c>
      <c r="BD95">
        <v>2.7333333000000001E-2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77.594666669999995</v>
      </c>
      <c r="BR95">
        <v>14.967333330000001</v>
      </c>
      <c r="BS95">
        <v>1.376333333</v>
      </c>
      <c r="BT95">
        <v>2.3323333329999998</v>
      </c>
      <c r="BU95">
        <v>3.7286666670000002</v>
      </c>
    </row>
    <row r="96" spans="1:73" x14ac:dyDescent="0.25">
      <c r="A96" t="s">
        <v>1</v>
      </c>
      <c r="B96" t="s">
        <v>174</v>
      </c>
      <c r="C96" t="s">
        <v>414</v>
      </c>
      <c r="D96" t="s">
        <v>642</v>
      </c>
      <c r="E96">
        <v>59</v>
      </c>
      <c r="F96" t="s">
        <v>539</v>
      </c>
      <c r="G96" t="s">
        <v>531</v>
      </c>
      <c r="H96" t="s">
        <v>583</v>
      </c>
      <c r="I96" t="s">
        <v>539</v>
      </c>
      <c r="J96">
        <v>59.7</v>
      </c>
      <c r="K96">
        <v>12.403333330000001</v>
      </c>
      <c r="L96">
        <v>1.3340000000000001</v>
      </c>
      <c r="M96">
        <v>1.7816666670000001</v>
      </c>
      <c r="N96">
        <v>2.2250000000000001</v>
      </c>
      <c r="O96">
        <v>2.5049999999999999</v>
      </c>
      <c r="P96">
        <v>4.9539999999999997</v>
      </c>
      <c r="Q96">
        <v>10.509</v>
      </c>
      <c r="R96">
        <v>12.242333329999999</v>
      </c>
      <c r="S96">
        <v>16.876000000000001</v>
      </c>
      <c r="T96">
        <v>30.424666670000001</v>
      </c>
      <c r="U96">
        <v>3.6643333330000001</v>
      </c>
      <c r="V96">
        <v>12.57833333</v>
      </c>
      <c r="W96">
        <v>2.1873333330000002</v>
      </c>
      <c r="X96">
        <v>1.2163333329999999</v>
      </c>
      <c r="Y96">
        <v>1.860333333</v>
      </c>
      <c r="Z96">
        <v>2.7069999999999999</v>
      </c>
      <c r="AA96">
        <v>3.798666667</v>
      </c>
      <c r="AB96">
        <v>5.0096666670000003</v>
      </c>
      <c r="AC96">
        <v>6.1473333329999997</v>
      </c>
      <c r="AD96">
        <v>7.0510000000000002</v>
      </c>
      <c r="AE96">
        <v>7.74</v>
      </c>
      <c r="AF96">
        <v>7.7006666670000001</v>
      </c>
      <c r="AG96">
        <v>8.343</v>
      </c>
      <c r="AH96">
        <v>8.1203333329999996</v>
      </c>
      <c r="AI96">
        <v>6.7910000000000004</v>
      </c>
      <c r="AJ96">
        <v>6.2693333329999996</v>
      </c>
      <c r="AK96">
        <v>5.0286666670000004</v>
      </c>
      <c r="AL96">
        <v>4.2286666669999997</v>
      </c>
      <c r="AM96">
        <v>3.266666667</v>
      </c>
      <c r="AN96">
        <v>2.4453333330000002</v>
      </c>
      <c r="AO96">
        <v>1.689666667</v>
      </c>
      <c r="AP96">
        <v>1.2023333329999999</v>
      </c>
      <c r="AQ96">
        <v>0.89533333299999995</v>
      </c>
      <c r="AR96">
        <v>0.64933333299999996</v>
      </c>
      <c r="AS96">
        <v>0.49633333299999999</v>
      </c>
      <c r="AT96">
        <v>0.46333333300000001</v>
      </c>
      <c r="AU96">
        <v>0.39200000000000002</v>
      </c>
      <c r="AV96">
        <v>0.39600000000000002</v>
      </c>
      <c r="AW96">
        <v>0.39300000000000002</v>
      </c>
      <c r="AX96">
        <v>0.36899999999999999</v>
      </c>
      <c r="AY96">
        <v>0.31333333299999999</v>
      </c>
      <c r="AZ96">
        <v>0.252</v>
      </c>
      <c r="BA96">
        <v>0.18533333299999999</v>
      </c>
      <c r="BB96">
        <v>0.13666666699999999</v>
      </c>
      <c r="BC96">
        <v>0.114333333</v>
      </c>
      <c r="BD96">
        <v>0.120333333</v>
      </c>
      <c r="BE96">
        <v>0.11700000000000001</v>
      </c>
      <c r="BF96">
        <v>0.16033333299999999</v>
      </c>
      <c r="BG96">
        <v>0.16066666700000001</v>
      </c>
      <c r="BH96">
        <v>0.130333333</v>
      </c>
      <c r="BI96">
        <v>7.2999999999999995E-2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81.303333330000001</v>
      </c>
      <c r="BR96">
        <v>12.625666669999999</v>
      </c>
      <c r="BS96">
        <v>0.999</v>
      </c>
      <c r="BT96">
        <v>1.615</v>
      </c>
      <c r="BU96">
        <v>3.4563333329999999</v>
      </c>
    </row>
    <row r="97" spans="1:73" x14ac:dyDescent="0.25">
      <c r="A97" t="s">
        <v>1</v>
      </c>
      <c r="B97" t="s">
        <v>174</v>
      </c>
      <c r="C97" t="s">
        <v>419</v>
      </c>
      <c r="D97" t="s">
        <v>647</v>
      </c>
      <c r="E97">
        <v>59</v>
      </c>
      <c r="F97" t="s">
        <v>507</v>
      </c>
      <c r="G97" t="s">
        <v>531</v>
      </c>
      <c r="H97" t="s">
        <v>583</v>
      </c>
      <c r="I97" t="s">
        <v>507</v>
      </c>
      <c r="J97">
        <v>59.2</v>
      </c>
      <c r="K97">
        <v>8.42</v>
      </c>
      <c r="L97">
        <v>1.3873333329999999</v>
      </c>
      <c r="M97">
        <v>1.835</v>
      </c>
      <c r="N97">
        <v>2.2836666669999999</v>
      </c>
      <c r="O97">
        <v>2.568666667</v>
      </c>
      <c r="P97">
        <v>5.0579999999999998</v>
      </c>
      <c r="Q97">
        <v>10.566333330000001</v>
      </c>
      <c r="R97">
        <v>12.220333330000001</v>
      </c>
      <c r="S97">
        <v>16.420666669999999</v>
      </c>
      <c r="T97">
        <v>26.26166667</v>
      </c>
      <c r="U97">
        <v>3.7713333329999998</v>
      </c>
      <c r="V97">
        <v>9.4606666669999999</v>
      </c>
      <c r="W97">
        <v>1.820666667</v>
      </c>
      <c r="X97">
        <v>1.1546666670000001</v>
      </c>
      <c r="Y97">
        <v>1.784666667</v>
      </c>
      <c r="Z97">
        <v>2.6139999999999999</v>
      </c>
      <c r="AA97">
        <v>3.6886666670000001</v>
      </c>
      <c r="AB97">
        <v>4.8923333329999998</v>
      </c>
      <c r="AC97">
        <v>6.0413333329999999</v>
      </c>
      <c r="AD97">
        <v>6.9766666669999999</v>
      </c>
      <c r="AE97">
        <v>7.7143333329999999</v>
      </c>
      <c r="AF97">
        <v>7.7309999999999999</v>
      </c>
      <c r="AG97">
        <v>8.4396666669999991</v>
      </c>
      <c r="AH97">
        <v>8.2826666670000009</v>
      </c>
      <c r="AI97">
        <v>6.9843333330000004</v>
      </c>
      <c r="AJ97">
        <v>6.5023333330000002</v>
      </c>
      <c r="AK97">
        <v>5.2610000000000001</v>
      </c>
      <c r="AL97">
        <v>4.4626666669999997</v>
      </c>
      <c r="AM97">
        <v>3.4773333329999998</v>
      </c>
      <c r="AN97">
        <v>2.624333333</v>
      </c>
      <c r="AO97">
        <v>1.8276666669999999</v>
      </c>
      <c r="AP97">
        <v>1.310333333</v>
      </c>
      <c r="AQ97">
        <v>0.98199999999999998</v>
      </c>
      <c r="AR97">
        <v>0.71366666700000003</v>
      </c>
      <c r="AS97">
        <v>0.53566666699999999</v>
      </c>
      <c r="AT97">
        <v>0.47499999999999998</v>
      </c>
      <c r="AU97">
        <v>0.371</v>
      </c>
      <c r="AV97">
        <v>0.34699999999999998</v>
      </c>
      <c r="AW97">
        <v>0.325333333</v>
      </c>
      <c r="AX97">
        <v>0.300666667</v>
      </c>
      <c r="AY97">
        <v>0.26833333300000001</v>
      </c>
      <c r="AZ97">
        <v>0.241666667</v>
      </c>
      <c r="BA97">
        <v>0.20633333300000001</v>
      </c>
      <c r="BB97">
        <v>0.16266666699999999</v>
      </c>
      <c r="BC97">
        <v>9.5333333000000006E-2</v>
      </c>
      <c r="BD97">
        <v>1.6666667E-2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81.209000000000003</v>
      </c>
      <c r="BR97">
        <v>13.47466667</v>
      </c>
      <c r="BS97">
        <v>1.095</v>
      </c>
      <c r="BT97">
        <v>1.7443333329999999</v>
      </c>
      <c r="BU97">
        <v>2.4773333329999998</v>
      </c>
    </row>
    <row r="98" spans="1:73" x14ac:dyDescent="0.25">
      <c r="A98" t="s">
        <v>1</v>
      </c>
      <c r="B98" t="s">
        <v>174</v>
      </c>
      <c r="C98" t="s">
        <v>433</v>
      </c>
      <c r="D98" t="s">
        <v>661</v>
      </c>
      <c r="E98">
        <v>59</v>
      </c>
      <c r="F98" t="s">
        <v>515</v>
      </c>
      <c r="G98" t="s">
        <v>531</v>
      </c>
      <c r="H98" t="s">
        <v>583</v>
      </c>
      <c r="I98" t="s">
        <v>515</v>
      </c>
      <c r="J98">
        <v>59.3</v>
      </c>
      <c r="K98">
        <v>18.073333330000001</v>
      </c>
      <c r="L98">
        <v>1.292666667</v>
      </c>
      <c r="M98">
        <v>1.7573333330000001</v>
      </c>
      <c r="N98">
        <v>2.1863333329999999</v>
      </c>
      <c r="O98">
        <v>2.4486666669999999</v>
      </c>
      <c r="P98">
        <v>4.5876666669999997</v>
      </c>
      <c r="Q98">
        <v>8.7233333329999994</v>
      </c>
      <c r="R98">
        <v>9.8243333330000002</v>
      </c>
      <c r="S98">
        <v>12.33666667</v>
      </c>
      <c r="T98">
        <v>16.79</v>
      </c>
      <c r="U98">
        <v>3.3496666670000002</v>
      </c>
      <c r="V98">
        <v>6.4526666669999999</v>
      </c>
      <c r="W98">
        <v>2.7556666669999998</v>
      </c>
      <c r="X98">
        <v>1.111</v>
      </c>
      <c r="Y98">
        <v>1.753333333</v>
      </c>
      <c r="Z98">
        <v>2.6556666670000002</v>
      </c>
      <c r="AA98">
        <v>3.8759999999999999</v>
      </c>
      <c r="AB98">
        <v>5.2859999999999996</v>
      </c>
      <c r="AC98">
        <v>6.6536666670000004</v>
      </c>
      <c r="AD98">
        <v>7.76</v>
      </c>
      <c r="AE98">
        <v>8.5943333329999998</v>
      </c>
      <c r="AF98">
        <v>8.5646666669999991</v>
      </c>
      <c r="AG98">
        <v>9.229666667</v>
      </c>
      <c r="AH98">
        <v>8.8626666669999992</v>
      </c>
      <c r="AI98">
        <v>7.2533333329999996</v>
      </c>
      <c r="AJ98">
        <v>6.4933333329999998</v>
      </c>
      <c r="AK98">
        <v>4.9933333329999998</v>
      </c>
      <c r="AL98">
        <v>3.9710000000000001</v>
      </c>
      <c r="AM98">
        <v>2.8456666670000001</v>
      </c>
      <c r="AN98">
        <v>1.9343333330000001</v>
      </c>
      <c r="AO98">
        <v>1.193666667</v>
      </c>
      <c r="AP98">
        <v>0.75900000000000001</v>
      </c>
      <c r="AQ98">
        <v>0.52466666699999998</v>
      </c>
      <c r="AR98">
        <v>0.39</v>
      </c>
      <c r="AS98">
        <v>0.33500000000000002</v>
      </c>
      <c r="AT98">
        <v>0.34033333300000002</v>
      </c>
      <c r="AU98">
        <v>0.25666666700000001</v>
      </c>
      <c r="AV98">
        <v>0.14533333300000001</v>
      </c>
      <c r="AW98">
        <v>2.1666667000000001E-2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87.247333330000004</v>
      </c>
      <c r="BR98">
        <v>10.58566667</v>
      </c>
      <c r="BS98">
        <v>0.59166666700000003</v>
      </c>
      <c r="BT98">
        <v>1.0473333330000001</v>
      </c>
      <c r="BU98">
        <v>0.52800000000000002</v>
      </c>
    </row>
    <row r="99" spans="1:73" x14ac:dyDescent="0.25">
      <c r="A99" t="s">
        <v>1</v>
      </c>
      <c r="B99" t="s">
        <v>175</v>
      </c>
      <c r="C99" t="s">
        <v>319</v>
      </c>
      <c r="D99" t="s">
        <v>530</v>
      </c>
      <c r="E99">
        <v>65</v>
      </c>
      <c r="F99" t="s">
        <v>515</v>
      </c>
      <c r="G99" t="s">
        <v>531</v>
      </c>
      <c r="H99" t="s">
        <v>532</v>
      </c>
      <c r="I99" t="s">
        <v>515</v>
      </c>
      <c r="J99">
        <v>65.3</v>
      </c>
      <c r="K99">
        <v>9.2433333330000007</v>
      </c>
      <c r="L99">
        <v>1.593</v>
      </c>
      <c r="M99">
        <v>2.084333333</v>
      </c>
      <c r="N99">
        <v>2.6019999999999999</v>
      </c>
      <c r="O99">
        <v>2.9426666670000001</v>
      </c>
      <c r="P99">
        <v>6.2313333330000003</v>
      </c>
      <c r="Q99">
        <v>15.36633333</v>
      </c>
      <c r="R99">
        <v>18.33433333</v>
      </c>
      <c r="S99">
        <v>25.37466667</v>
      </c>
      <c r="T99">
        <v>37.207000000000001</v>
      </c>
      <c r="U99">
        <v>4.5069999999999997</v>
      </c>
      <c r="V99">
        <v>11.472</v>
      </c>
      <c r="W99">
        <v>0.95766666700000003</v>
      </c>
      <c r="X99">
        <v>0.828333333</v>
      </c>
      <c r="Y99">
        <v>1.3540000000000001</v>
      </c>
      <c r="Z99">
        <v>2.064666667</v>
      </c>
      <c r="AA99">
        <v>2.9943333330000002</v>
      </c>
      <c r="AB99">
        <v>4.0439999999999996</v>
      </c>
      <c r="AC99">
        <v>5.056</v>
      </c>
      <c r="AD99">
        <v>5.8973333329999997</v>
      </c>
      <c r="AE99">
        <v>6.5880000000000001</v>
      </c>
      <c r="AF99">
        <v>6.6826666670000003</v>
      </c>
      <c r="AG99">
        <v>7.4166666670000003</v>
      </c>
      <c r="AH99">
        <v>7.4580000000000002</v>
      </c>
      <c r="AI99">
        <v>6.5046666670000004</v>
      </c>
      <c r="AJ99">
        <v>6.3483333330000002</v>
      </c>
      <c r="AK99">
        <v>5.4873333329999996</v>
      </c>
      <c r="AL99">
        <v>5.0913333329999997</v>
      </c>
      <c r="AM99">
        <v>4.476</v>
      </c>
      <c r="AN99">
        <v>3.9333333330000002</v>
      </c>
      <c r="AO99">
        <v>3.262666667</v>
      </c>
      <c r="AP99">
        <v>2.802</v>
      </c>
      <c r="AQ99">
        <v>2.4866666670000002</v>
      </c>
      <c r="AR99">
        <v>2.0299999999999998</v>
      </c>
      <c r="AS99">
        <v>1.5409999999999999</v>
      </c>
      <c r="AT99">
        <v>1.1983333329999999</v>
      </c>
      <c r="AU99">
        <v>0.71799999999999997</v>
      </c>
      <c r="AV99">
        <v>0.47233333300000002</v>
      </c>
      <c r="AW99">
        <v>0.29133333300000003</v>
      </c>
      <c r="AX99">
        <v>0.182</v>
      </c>
      <c r="AY99">
        <v>0.13766666699999999</v>
      </c>
      <c r="AZ99">
        <v>0.140666667</v>
      </c>
      <c r="BA99">
        <v>0.15133333299999999</v>
      </c>
      <c r="BB99">
        <v>0.14000000000000001</v>
      </c>
      <c r="BC99">
        <v>6.9000000000000006E-2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70.803666669999998</v>
      </c>
      <c r="BR99">
        <v>19.006666670000001</v>
      </c>
      <c r="BS99">
        <v>2.6823333329999999</v>
      </c>
      <c r="BT99">
        <v>4.8760000000000003</v>
      </c>
      <c r="BU99">
        <v>2.6309999999999998</v>
      </c>
    </row>
    <row r="100" spans="1:73" x14ac:dyDescent="0.25">
      <c r="A100" t="s">
        <v>1</v>
      </c>
      <c r="B100" t="s">
        <v>175</v>
      </c>
      <c r="C100" t="s">
        <v>329</v>
      </c>
      <c r="D100" t="s">
        <v>546</v>
      </c>
      <c r="E100">
        <v>65</v>
      </c>
      <c r="F100" t="s">
        <v>507</v>
      </c>
      <c r="G100" t="s">
        <v>531</v>
      </c>
      <c r="H100" t="s">
        <v>532</v>
      </c>
      <c r="I100" t="s">
        <v>507</v>
      </c>
      <c r="J100">
        <v>65.2</v>
      </c>
      <c r="K100">
        <v>13.50666667</v>
      </c>
      <c r="L100">
        <v>1.5756666669999999</v>
      </c>
      <c r="M100">
        <v>2.0760000000000001</v>
      </c>
      <c r="N100">
        <v>2.6023333329999998</v>
      </c>
      <c r="O100">
        <v>2.9493333329999998</v>
      </c>
      <c r="P100">
        <v>6.3129999999999997</v>
      </c>
      <c r="Q100">
        <v>15.763</v>
      </c>
      <c r="R100">
        <v>18.889333329999999</v>
      </c>
      <c r="S100">
        <v>26.454000000000001</v>
      </c>
      <c r="T100">
        <v>39.509666670000001</v>
      </c>
      <c r="U100">
        <v>4.5049999999999999</v>
      </c>
      <c r="V100">
        <v>12.11</v>
      </c>
      <c r="W100">
        <v>1.0953333329999999</v>
      </c>
      <c r="X100">
        <v>0.84133333300000002</v>
      </c>
      <c r="Y100">
        <v>1.36</v>
      </c>
      <c r="Z100">
        <v>2.0556666670000001</v>
      </c>
      <c r="AA100">
        <v>2.9623333330000001</v>
      </c>
      <c r="AB100">
        <v>3.9843333329999999</v>
      </c>
      <c r="AC100">
        <v>4.9710000000000001</v>
      </c>
      <c r="AD100">
        <v>5.7946666670000004</v>
      </c>
      <c r="AE100">
        <v>6.4756666669999996</v>
      </c>
      <c r="AF100">
        <v>6.577</v>
      </c>
      <c r="AG100">
        <v>7.3153333329999999</v>
      </c>
      <c r="AH100">
        <v>7.3810000000000002</v>
      </c>
      <c r="AI100">
        <v>6.4616666670000003</v>
      </c>
      <c r="AJ100">
        <v>6.3316666670000004</v>
      </c>
      <c r="AK100">
        <v>5.492</v>
      </c>
      <c r="AL100">
        <v>5.1073333329999997</v>
      </c>
      <c r="AM100">
        <v>4.491333333</v>
      </c>
      <c r="AN100">
        <v>3.939333333</v>
      </c>
      <c r="AO100">
        <v>3.2570000000000001</v>
      </c>
      <c r="AP100">
        <v>2.79</v>
      </c>
      <c r="AQ100">
        <v>2.4816666669999998</v>
      </c>
      <c r="AR100">
        <v>2.048333333</v>
      </c>
      <c r="AS100">
        <v>1.596666667</v>
      </c>
      <c r="AT100">
        <v>1.3080000000000001</v>
      </c>
      <c r="AU100">
        <v>0.85133333300000003</v>
      </c>
      <c r="AV100">
        <v>0.62633333300000005</v>
      </c>
      <c r="AW100">
        <v>0.43733333299999999</v>
      </c>
      <c r="AX100">
        <v>0.28633333300000002</v>
      </c>
      <c r="AY100">
        <v>0.172666667</v>
      </c>
      <c r="AZ100">
        <v>7.1333332999999999E-2</v>
      </c>
      <c r="BA100">
        <v>2.9000000000000001E-2</v>
      </c>
      <c r="BB100">
        <v>1.3333329999999999E-3</v>
      </c>
      <c r="BC100">
        <v>2.6666667000000002E-2</v>
      </c>
      <c r="BD100">
        <v>3.5666666999999999E-2</v>
      </c>
      <c r="BE100">
        <v>3.6333333000000002E-2</v>
      </c>
      <c r="BF100">
        <v>4.4666667E-2</v>
      </c>
      <c r="BG100">
        <v>3.8666667000000002E-2</v>
      </c>
      <c r="BH100">
        <v>2.7E-2</v>
      </c>
      <c r="BI100">
        <v>1.4E-2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70.208666669999999</v>
      </c>
      <c r="BR100">
        <v>19.029</v>
      </c>
      <c r="BS100">
        <v>2.6739999999999999</v>
      </c>
      <c r="BT100">
        <v>5.020333333</v>
      </c>
      <c r="BU100">
        <v>3.068333333</v>
      </c>
    </row>
    <row r="101" spans="1:73" x14ac:dyDescent="0.25">
      <c r="A101" t="s">
        <v>1</v>
      </c>
      <c r="B101" t="s">
        <v>175</v>
      </c>
      <c r="C101" t="s">
        <v>344</v>
      </c>
      <c r="D101" t="s">
        <v>562</v>
      </c>
      <c r="E101">
        <v>65</v>
      </c>
      <c r="F101" t="s">
        <v>509</v>
      </c>
      <c r="G101" t="s">
        <v>531</v>
      </c>
      <c r="H101" t="s">
        <v>532</v>
      </c>
      <c r="I101" t="s">
        <v>509</v>
      </c>
      <c r="J101">
        <v>65.5</v>
      </c>
      <c r="K101">
        <v>11.08666667</v>
      </c>
      <c r="L101">
        <v>1.5493333330000001</v>
      </c>
      <c r="M101">
        <v>2.0350000000000001</v>
      </c>
      <c r="N101">
        <v>2.5419999999999998</v>
      </c>
      <c r="O101">
        <v>2.875</v>
      </c>
      <c r="P101">
        <v>6.0586666669999998</v>
      </c>
      <c r="Q101">
        <v>14.75566667</v>
      </c>
      <c r="R101">
        <v>17.59033333</v>
      </c>
      <c r="S101">
        <v>24.386333329999999</v>
      </c>
      <c r="T101">
        <v>35.891333330000002</v>
      </c>
      <c r="U101">
        <v>4.3753333330000004</v>
      </c>
      <c r="V101">
        <v>10.799666670000001</v>
      </c>
      <c r="W101">
        <v>1.1399999999999999</v>
      </c>
      <c r="X101">
        <v>0.88366666699999996</v>
      </c>
      <c r="Y101">
        <v>1.427666667</v>
      </c>
      <c r="Z101">
        <v>2.1549999999999998</v>
      </c>
      <c r="AA101">
        <v>3.100333333</v>
      </c>
      <c r="AB101">
        <v>4.1619999999999999</v>
      </c>
      <c r="AC101">
        <v>5.177333333</v>
      </c>
      <c r="AD101">
        <v>6.0133333330000003</v>
      </c>
      <c r="AE101">
        <v>6.6916666669999998</v>
      </c>
      <c r="AF101">
        <v>6.7649999999999997</v>
      </c>
      <c r="AG101">
        <v>7.483333333</v>
      </c>
      <c r="AH101">
        <v>7.5</v>
      </c>
      <c r="AI101">
        <v>6.5186666669999997</v>
      </c>
      <c r="AJ101">
        <v>6.338666667</v>
      </c>
      <c r="AK101">
        <v>5.4536666670000002</v>
      </c>
      <c r="AL101">
        <v>5.0313333330000001</v>
      </c>
      <c r="AM101">
        <v>4.3899999999999997</v>
      </c>
      <c r="AN101">
        <v>3.822666667</v>
      </c>
      <c r="AO101">
        <v>3.1406666670000001</v>
      </c>
      <c r="AP101">
        <v>2.6746666669999999</v>
      </c>
      <c r="AQ101">
        <v>2.359</v>
      </c>
      <c r="AR101">
        <v>1.917333333</v>
      </c>
      <c r="AS101">
        <v>1.455666667</v>
      </c>
      <c r="AT101">
        <v>1.143666667</v>
      </c>
      <c r="AU101">
        <v>0.70433333300000001</v>
      </c>
      <c r="AV101">
        <v>0.48333333299999998</v>
      </c>
      <c r="AW101">
        <v>0.311</v>
      </c>
      <c r="AX101">
        <v>0.19800000000000001</v>
      </c>
      <c r="AY101">
        <v>0.11233333299999999</v>
      </c>
      <c r="AZ101">
        <v>7.5333333000000002E-2</v>
      </c>
      <c r="BA101">
        <v>0.06</v>
      </c>
      <c r="BB101">
        <v>5.4333332999999998E-2</v>
      </c>
      <c r="BC101">
        <v>3.9E-2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71.956999999999994</v>
      </c>
      <c r="BR101">
        <v>18.52866667</v>
      </c>
      <c r="BS101">
        <v>2.5473333330000001</v>
      </c>
      <c r="BT101">
        <v>4.6126666670000001</v>
      </c>
      <c r="BU101">
        <v>2.3540000000000001</v>
      </c>
    </row>
    <row r="102" spans="1:73" x14ac:dyDescent="0.25">
      <c r="A102" t="s">
        <v>1</v>
      </c>
      <c r="B102" t="s">
        <v>175</v>
      </c>
      <c r="C102" t="s">
        <v>356</v>
      </c>
      <c r="D102" t="s">
        <v>574</v>
      </c>
      <c r="E102">
        <v>65</v>
      </c>
      <c r="F102" t="s">
        <v>536</v>
      </c>
      <c r="G102" t="s">
        <v>531</v>
      </c>
      <c r="H102" t="s">
        <v>532</v>
      </c>
      <c r="I102" t="s">
        <v>536</v>
      </c>
      <c r="J102">
        <v>65.099999999999994</v>
      </c>
      <c r="K102">
        <v>10.27</v>
      </c>
      <c r="L102">
        <v>1.625666667</v>
      </c>
      <c r="M102">
        <v>2.1413333329999999</v>
      </c>
      <c r="N102">
        <v>2.6903333329999999</v>
      </c>
      <c r="O102">
        <v>3.0536666669999999</v>
      </c>
      <c r="P102">
        <v>6.6509999999999998</v>
      </c>
      <c r="Q102">
        <v>17.29066667</v>
      </c>
      <c r="R102">
        <v>20.891666669999999</v>
      </c>
      <c r="S102">
        <v>29.722666669999999</v>
      </c>
      <c r="T102">
        <v>46.281333330000002</v>
      </c>
      <c r="U102">
        <v>4.7123333330000001</v>
      </c>
      <c r="V102">
        <v>15.59433333</v>
      </c>
      <c r="W102">
        <v>0.92300000000000004</v>
      </c>
      <c r="X102">
        <v>0.78500000000000003</v>
      </c>
      <c r="Y102">
        <v>1.2729999999999999</v>
      </c>
      <c r="Z102">
        <v>1.933666667</v>
      </c>
      <c r="AA102">
        <v>2.8006666670000002</v>
      </c>
      <c r="AB102">
        <v>3.786</v>
      </c>
      <c r="AC102">
        <v>4.7463333329999999</v>
      </c>
      <c r="AD102">
        <v>5.5586666669999998</v>
      </c>
      <c r="AE102">
        <v>6.241333333</v>
      </c>
      <c r="AF102">
        <v>6.3689999999999998</v>
      </c>
      <c r="AG102">
        <v>7.1189999999999998</v>
      </c>
      <c r="AH102">
        <v>7.2203333330000001</v>
      </c>
      <c r="AI102">
        <v>6.3559999999999999</v>
      </c>
      <c r="AJ102">
        <v>6.2643333329999997</v>
      </c>
      <c r="AK102">
        <v>5.4696666670000003</v>
      </c>
      <c r="AL102">
        <v>5.1253333330000004</v>
      </c>
      <c r="AM102">
        <v>4.548666667</v>
      </c>
      <c r="AN102">
        <v>4.0346666669999998</v>
      </c>
      <c r="AO102">
        <v>3.3776666670000002</v>
      </c>
      <c r="AP102">
        <v>2.9303333330000001</v>
      </c>
      <c r="AQ102">
        <v>2.6366666670000001</v>
      </c>
      <c r="AR102">
        <v>2.1970000000000001</v>
      </c>
      <c r="AS102">
        <v>1.721666667</v>
      </c>
      <c r="AT102">
        <v>1.411</v>
      </c>
      <c r="AU102">
        <v>0.92066666699999999</v>
      </c>
      <c r="AV102">
        <v>0.68933333299999999</v>
      </c>
      <c r="AW102">
        <v>0.51033333299999994</v>
      </c>
      <c r="AX102">
        <v>0.37833333299999999</v>
      </c>
      <c r="AY102">
        <v>0.27766666699999998</v>
      </c>
      <c r="AZ102">
        <v>0.209666667</v>
      </c>
      <c r="BA102">
        <v>0.153</v>
      </c>
      <c r="BB102">
        <v>0.112666667</v>
      </c>
      <c r="BC102">
        <v>9.2333333000000004E-2</v>
      </c>
      <c r="BD102">
        <v>9.6333332999999993E-2</v>
      </c>
      <c r="BE102">
        <v>9.7333332999999994E-2</v>
      </c>
      <c r="BF102">
        <v>0.14000000000000001</v>
      </c>
      <c r="BG102">
        <v>0.14899999999999999</v>
      </c>
      <c r="BH102">
        <v>0.12833333299999999</v>
      </c>
      <c r="BI102">
        <v>7.5666667000000007E-2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67.911333330000005</v>
      </c>
      <c r="BR102">
        <v>19.427666670000001</v>
      </c>
      <c r="BS102">
        <v>2.8353333329999999</v>
      </c>
      <c r="BT102">
        <v>5.3973333329999997</v>
      </c>
      <c r="BU102">
        <v>4.4283333330000003</v>
      </c>
    </row>
    <row r="103" spans="1:73" x14ac:dyDescent="0.25">
      <c r="A103" t="s">
        <v>1</v>
      </c>
      <c r="B103" t="s">
        <v>175</v>
      </c>
      <c r="C103" t="s">
        <v>357</v>
      </c>
      <c r="D103" t="s">
        <v>575</v>
      </c>
      <c r="E103">
        <v>65</v>
      </c>
      <c r="F103" t="s">
        <v>523</v>
      </c>
      <c r="G103" t="s">
        <v>531</v>
      </c>
      <c r="H103" t="s">
        <v>532</v>
      </c>
      <c r="I103" t="s">
        <v>523</v>
      </c>
      <c r="J103">
        <v>65.900000000000006</v>
      </c>
      <c r="K103">
        <v>6.9166666670000003</v>
      </c>
      <c r="L103">
        <v>2.0916666670000001</v>
      </c>
      <c r="M103">
        <v>2.67</v>
      </c>
      <c r="N103">
        <v>3.3279999999999998</v>
      </c>
      <c r="O103">
        <v>3.7806666670000002</v>
      </c>
      <c r="P103">
        <v>8.6066666670000007</v>
      </c>
      <c r="Q103">
        <v>20.82566667</v>
      </c>
      <c r="R103">
        <v>24.015999999999998</v>
      </c>
      <c r="S103">
        <v>30.812333330000001</v>
      </c>
      <c r="T103">
        <v>40.966666670000002</v>
      </c>
      <c r="U103">
        <v>6.0110000000000001</v>
      </c>
      <c r="V103">
        <v>13.45333333</v>
      </c>
      <c r="W103">
        <v>0</v>
      </c>
      <c r="X103">
        <v>0.118666667</v>
      </c>
      <c r="Y103">
        <v>0.53633333299999997</v>
      </c>
      <c r="Z103">
        <v>1.1393333329999999</v>
      </c>
      <c r="AA103">
        <v>1.9486666669999999</v>
      </c>
      <c r="AB103">
        <v>2.8903333330000001</v>
      </c>
      <c r="AC103">
        <v>3.831</v>
      </c>
      <c r="AD103">
        <v>4.653333333</v>
      </c>
      <c r="AE103">
        <v>5.3716666670000004</v>
      </c>
      <c r="AF103">
        <v>5.6203333329999996</v>
      </c>
      <c r="AG103">
        <v>6.4589999999999996</v>
      </c>
      <c r="AH103">
        <v>6.7880000000000003</v>
      </c>
      <c r="AI103">
        <v>6.2466666670000004</v>
      </c>
      <c r="AJ103">
        <v>6.5096666670000003</v>
      </c>
      <c r="AK103">
        <v>6.0830000000000002</v>
      </c>
      <c r="AL103">
        <v>6.1509999999999998</v>
      </c>
      <c r="AM103">
        <v>5.9119999999999999</v>
      </c>
      <c r="AN103">
        <v>5.6376666670000004</v>
      </c>
      <c r="AO103">
        <v>4.9836666669999996</v>
      </c>
      <c r="AP103">
        <v>4.4560000000000004</v>
      </c>
      <c r="AQ103">
        <v>4.0236666669999996</v>
      </c>
      <c r="AR103">
        <v>3.2616666670000001</v>
      </c>
      <c r="AS103">
        <v>2.4046666669999999</v>
      </c>
      <c r="AT103">
        <v>1.780333333</v>
      </c>
      <c r="AU103">
        <v>0.998</v>
      </c>
      <c r="AV103">
        <v>0.60833333300000003</v>
      </c>
      <c r="AW103">
        <v>0.33333333300000001</v>
      </c>
      <c r="AX103">
        <v>0.16666666699999999</v>
      </c>
      <c r="AY103">
        <v>7.9666666999999997E-2</v>
      </c>
      <c r="AZ103">
        <v>4.2000000000000003E-2</v>
      </c>
      <c r="BA103">
        <v>3.0000000000000001E-3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59.054333329999999</v>
      </c>
      <c r="BR103">
        <v>26.230333330000001</v>
      </c>
      <c r="BS103">
        <v>4.3326666669999998</v>
      </c>
      <c r="BT103">
        <v>7.6740000000000004</v>
      </c>
      <c r="BU103">
        <v>2.7083333330000001</v>
      </c>
    </row>
    <row r="104" spans="1:73" x14ac:dyDescent="0.25">
      <c r="A104" t="s">
        <v>1</v>
      </c>
      <c r="B104" t="s">
        <v>175</v>
      </c>
      <c r="C104" t="s">
        <v>358</v>
      </c>
      <c r="D104" t="s">
        <v>576</v>
      </c>
      <c r="E104">
        <v>65</v>
      </c>
      <c r="F104" t="s">
        <v>519</v>
      </c>
      <c r="G104" t="s">
        <v>531</v>
      </c>
      <c r="H104" t="s">
        <v>532</v>
      </c>
      <c r="I104" t="s">
        <v>519</v>
      </c>
      <c r="J104">
        <v>65.599999999999994</v>
      </c>
      <c r="K104">
        <v>14.56</v>
      </c>
      <c r="L104">
        <v>1.5016666670000001</v>
      </c>
      <c r="M104">
        <v>1.984</v>
      </c>
      <c r="N104">
        <v>2.4843333329999999</v>
      </c>
      <c r="O104">
        <v>2.8116666669999999</v>
      </c>
      <c r="P104">
        <v>5.951333333</v>
      </c>
      <c r="Q104">
        <v>14.660666669999999</v>
      </c>
      <c r="R104">
        <v>17.55233333</v>
      </c>
      <c r="S104">
        <v>24.574666669999999</v>
      </c>
      <c r="T104">
        <v>36.634</v>
      </c>
      <c r="U104">
        <v>4.2690000000000001</v>
      </c>
      <c r="V104">
        <v>10.73833333</v>
      </c>
      <c r="W104">
        <v>1.370333333</v>
      </c>
      <c r="X104">
        <v>0.94699999999999995</v>
      </c>
      <c r="Y104">
        <v>1.503333333</v>
      </c>
      <c r="Z104">
        <v>2.242</v>
      </c>
      <c r="AA104">
        <v>3.1953333330000002</v>
      </c>
      <c r="AB104">
        <v>4.2549999999999999</v>
      </c>
      <c r="AC104">
        <v>5.2583333330000004</v>
      </c>
      <c r="AD104">
        <v>6.0703333329999998</v>
      </c>
      <c r="AE104">
        <v>6.7166666670000001</v>
      </c>
      <c r="AF104">
        <v>6.7553333330000003</v>
      </c>
      <c r="AG104">
        <v>7.4363333330000003</v>
      </c>
      <c r="AH104">
        <v>7.4183333329999996</v>
      </c>
      <c r="AI104">
        <v>6.4206666669999999</v>
      </c>
      <c r="AJ104">
        <v>6.2206666669999997</v>
      </c>
      <c r="AK104">
        <v>5.3353333330000003</v>
      </c>
      <c r="AL104">
        <v>4.9096666669999998</v>
      </c>
      <c r="AM104">
        <v>4.2773333329999996</v>
      </c>
      <c r="AN104">
        <v>3.7243333330000001</v>
      </c>
      <c r="AO104">
        <v>3.0636666670000001</v>
      </c>
      <c r="AP104">
        <v>2.6153333330000001</v>
      </c>
      <c r="AQ104">
        <v>2.3170000000000002</v>
      </c>
      <c r="AR104">
        <v>1.8983333330000001</v>
      </c>
      <c r="AS104">
        <v>1.46</v>
      </c>
      <c r="AT104">
        <v>1.1686666670000001</v>
      </c>
      <c r="AU104">
        <v>0.73866666700000005</v>
      </c>
      <c r="AV104">
        <v>0.52733333299999996</v>
      </c>
      <c r="AW104">
        <v>0.361666667</v>
      </c>
      <c r="AX104">
        <v>0.23933333300000001</v>
      </c>
      <c r="AY104">
        <v>0.15666666700000001</v>
      </c>
      <c r="AZ104">
        <v>8.8666667000000005E-2</v>
      </c>
      <c r="BA104">
        <v>5.7666666999999998E-2</v>
      </c>
      <c r="BB104">
        <v>2.1333332999999999E-2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72.304666670000003</v>
      </c>
      <c r="BR104">
        <v>18.071000000000002</v>
      </c>
      <c r="BS104">
        <v>2.499333333</v>
      </c>
      <c r="BT104">
        <v>4.6070000000000002</v>
      </c>
      <c r="BU104">
        <v>2.5179999999999998</v>
      </c>
    </row>
    <row r="105" spans="1:73" x14ac:dyDescent="0.25">
      <c r="A105" t="s">
        <v>1</v>
      </c>
      <c r="B105" t="s">
        <v>175</v>
      </c>
      <c r="C105" t="s">
        <v>359</v>
      </c>
      <c r="D105" t="s">
        <v>577</v>
      </c>
      <c r="E105">
        <v>65</v>
      </c>
      <c r="F105" t="s">
        <v>539</v>
      </c>
      <c r="G105" t="s">
        <v>531</v>
      </c>
      <c r="H105" t="s">
        <v>532</v>
      </c>
      <c r="I105" t="s">
        <v>539</v>
      </c>
      <c r="J105">
        <v>65.7</v>
      </c>
      <c r="K105">
        <v>12.76</v>
      </c>
      <c r="L105">
        <v>1.6419999999999999</v>
      </c>
      <c r="M105">
        <v>2.1483333330000001</v>
      </c>
      <c r="N105">
        <v>2.6903333329999999</v>
      </c>
      <c r="O105">
        <v>3.0510000000000002</v>
      </c>
      <c r="P105">
        <v>6.6619999999999999</v>
      </c>
      <c r="Q105">
        <v>17.048666669999999</v>
      </c>
      <c r="R105">
        <v>20.341333330000001</v>
      </c>
      <c r="S105">
        <v>27.998999999999999</v>
      </c>
      <c r="T105">
        <v>40.825000000000003</v>
      </c>
      <c r="U105">
        <v>4.7266666669999999</v>
      </c>
      <c r="V105">
        <v>13.045999999999999</v>
      </c>
      <c r="W105">
        <v>0.80633333299999999</v>
      </c>
      <c r="X105">
        <v>0.75566666699999996</v>
      </c>
      <c r="Y105">
        <v>1.264</v>
      </c>
      <c r="Z105">
        <v>1.948</v>
      </c>
      <c r="AA105">
        <v>2.8380000000000001</v>
      </c>
      <c r="AB105">
        <v>3.8380000000000001</v>
      </c>
      <c r="AC105">
        <v>4.7976666669999997</v>
      </c>
      <c r="AD105">
        <v>5.5933333330000004</v>
      </c>
      <c r="AE105">
        <v>6.25</v>
      </c>
      <c r="AF105">
        <v>6.3516666669999999</v>
      </c>
      <c r="AG105">
        <v>7.0789999999999997</v>
      </c>
      <c r="AH105">
        <v>7.173666667</v>
      </c>
      <c r="AI105">
        <v>6.3273333330000003</v>
      </c>
      <c r="AJ105">
        <v>6.270333333</v>
      </c>
      <c r="AK105">
        <v>5.524666667</v>
      </c>
      <c r="AL105">
        <v>5.2409999999999997</v>
      </c>
      <c r="AM105">
        <v>4.7176666669999996</v>
      </c>
      <c r="AN105">
        <v>4.2403333329999997</v>
      </c>
      <c r="AO105">
        <v>3.5826666669999998</v>
      </c>
      <c r="AP105">
        <v>3.1179999999999999</v>
      </c>
      <c r="AQ105">
        <v>2.7936666670000001</v>
      </c>
      <c r="AR105">
        <v>2.2973333330000001</v>
      </c>
      <c r="AS105">
        <v>1.758666667</v>
      </c>
      <c r="AT105">
        <v>1.389</v>
      </c>
      <c r="AU105">
        <v>0.85666666700000005</v>
      </c>
      <c r="AV105">
        <v>0.59033333300000002</v>
      </c>
      <c r="AW105">
        <v>0.386333333</v>
      </c>
      <c r="AX105">
        <v>0.24666666700000001</v>
      </c>
      <c r="AY105">
        <v>0.16200000000000001</v>
      </c>
      <c r="AZ105">
        <v>0.124333333</v>
      </c>
      <c r="BA105">
        <v>0.108</v>
      </c>
      <c r="BB105">
        <v>0.10299999999999999</v>
      </c>
      <c r="BC105">
        <v>9.4666666999999996E-2</v>
      </c>
      <c r="BD105">
        <v>7.2333333E-2</v>
      </c>
      <c r="BE105">
        <v>4.2000000000000003E-2</v>
      </c>
      <c r="BF105">
        <v>3.6999999999999998E-2</v>
      </c>
      <c r="BG105">
        <v>3.3333333E-2</v>
      </c>
      <c r="BH105">
        <v>2.5000000000000001E-2</v>
      </c>
      <c r="BI105">
        <v>1.3666667E-2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67.887</v>
      </c>
      <c r="BR105">
        <v>20.27266667</v>
      </c>
      <c r="BS105">
        <v>3.0083333329999999</v>
      </c>
      <c r="BT105">
        <v>5.5513333329999996</v>
      </c>
      <c r="BU105">
        <v>3.2803333330000002</v>
      </c>
    </row>
    <row r="106" spans="1:73" x14ac:dyDescent="0.25">
      <c r="A106" t="s">
        <v>1</v>
      </c>
      <c r="B106" t="s">
        <v>175</v>
      </c>
      <c r="C106" t="s">
        <v>387</v>
      </c>
      <c r="D106" t="s">
        <v>615</v>
      </c>
      <c r="E106">
        <v>65</v>
      </c>
      <c r="F106" t="s">
        <v>513</v>
      </c>
      <c r="G106" t="s">
        <v>531</v>
      </c>
      <c r="H106" t="s">
        <v>532</v>
      </c>
      <c r="I106" t="s">
        <v>513</v>
      </c>
      <c r="J106">
        <v>65.8</v>
      </c>
      <c r="K106">
        <v>7.3866666670000001</v>
      </c>
      <c r="L106">
        <v>1.977666667</v>
      </c>
      <c r="M106">
        <v>2.5226666670000002</v>
      </c>
      <c r="N106">
        <v>3.1349999999999998</v>
      </c>
      <c r="O106">
        <v>3.552333333</v>
      </c>
      <c r="P106">
        <v>7.9243333329999999</v>
      </c>
      <c r="Q106">
        <v>19.173333329999998</v>
      </c>
      <c r="R106">
        <v>22.143666670000002</v>
      </c>
      <c r="S106">
        <v>28.425333330000001</v>
      </c>
      <c r="T106">
        <v>37.594000000000001</v>
      </c>
      <c r="U106">
        <v>5.6130000000000004</v>
      </c>
      <c r="V106">
        <v>12.32966667</v>
      </c>
      <c r="W106">
        <v>0.05</v>
      </c>
      <c r="X106">
        <v>0.24733333299999999</v>
      </c>
      <c r="Y106">
        <v>0.71466666700000003</v>
      </c>
      <c r="Z106">
        <v>1.3493333329999999</v>
      </c>
      <c r="AA106">
        <v>2.2029999999999998</v>
      </c>
      <c r="AB106">
        <v>3.1869999999999998</v>
      </c>
      <c r="AC106">
        <v>4.157</v>
      </c>
      <c r="AD106">
        <v>4.99</v>
      </c>
      <c r="AE106">
        <v>5.7030000000000003</v>
      </c>
      <c r="AF106">
        <v>5.9123333330000003</v>
      </c>
      <c r="AG106">
        <v>6.73</v>
      </c>
      <c r="AH106">
        <v>6.9980000000000002</v>
      </c>
      <c r="AI106">
        <v>6.3676666669999999</v>
      </c>
      <c r="AJ106">
        <v>6.5570000000000004</v>
      </c>
      <c r="AK106">
        <v>6.0490000000000004</v>
      </c>
      <c r="AL106">
        <v>6.0359999999999996</v>
      </c>
      <c r="AM106">
        <v>5.7220000000000004</v>
      </c>
      <c r="AN106">
        <v>5.3816666670000002</v>
      </c>
      <c r="AO106">
        <v>4.6929999999999996</v>
      </c>
      <c r="AP106">
        <v>4.1399999999999997</v>
      </c>
      <c r="AQ106">
        <v>3.6836666669999998</v>
      </c>
      <c r="AR106">
        <v>2.935333333</v>
      </c>
      <c r="AS106">
        <v>2.1206666670000001</v>
      </c>
      <c r="AT106">
        <v>1.526666667</v>
      </c>
      <c r="AU106">
        <v>0.81799999999999995</v>
      </c>
      <c r="AV106">
        <v>0.41566666699999999</v>
      </c>
      <c r="AW106">
        <v>0.16500000000000001</v>
      </c>
      <c r="AX106">
        <v>8.4000000000000005E-2</v>
      </c>
      <c r="AY106">
        <v>3.4333333000000001E-2</v>
      </c>
      <c r="AZ106">
        <v>5.0000000000000001E-3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62.140666670000002</v>
      </c>
      <c r="BR106">
        <v>25.13433333</v>
      </c>
      <c r="BS106">
        <v>3.979333333</v>
      </c>
      <c r="BT106">
        <v>6.8186666669999996</v>
      </c>
      <c r="BU106">
        <v>1.9266666670000001</v>
      </c>
    </row>
    <row r="107" spans="1:73" x14ac:dyDescent="0.25">
      <c r="A107" t="s">
        <v>1</v>
      </c>
      <c r="B107" t="s">
        <v>175</v>
      </c>
      <c r="C107" t="s">
        <v>391</v>
      </c>
      <c r="D107" t="s">
        <v>619</v>
      </c>
      <c r="E107">
        <v>65</v>
      </c>
      <c r="F107" t="s">
        <v>503</v>
      </c>
      <c r="G107" t="s">
        <v>531</v>
      </c>
      <c r="H107" t="s">
        <v>532</v>
      </c>
      <c r="I107" t="s">
        <v>503</v>
      </c>
      <c r="J107">
        <v>65.400000000000006</v>
      </c>
      <c r="K107">
        <v>10.52333333</v>
      </c>
      <c r="L107">
        <v>1.5533333330000001</v>
      </c>
      <c r="M107">
        <v>2.0316666670000001</v>
      </c>
      <c r="N107">
        <v>2.5303333330000002</v>
      </c>
      <c r="O107">
        <v>2.8559999999999999</v>
      </c>
      <c r="P107">
        <v>5.9320000000000004</v>
      </c>
      <c r="Q107">
        <v>14.013999999999999</v>
      </c>
      <c r="R107">
        <v>16.60466667</v>
      </c>
      <c r="S107">
        <v>22.83433333</v>
      </c>
      <c r="T107">
        <v>33.389333329999999</v>
      </c>
      <c r="U107">
        <v>4.3289999999999997</v>
      </c>
      <c r="V107">
        <v>9.9960000000000004</v>
      </c>
      <c r="W107">
        <v>1.1016666669999999</v>
      </c>
      <c r="X107">
        <v>0.87466666699999995</v>
      </c>
      <c r="Y107">
        <v>1.4279999999999999</v>
      </c>
      <c r="Z107">
        <v>2.1743333329999999</v>
      </c>
      <c r="AA107">
        <v>3.145</v>
      </c>
      <c r="AB107">
        <v>4.2343333330000004</v>
      </c>
      <c r="AC107">
        <v>5.2786666670000004</v>
      </c>
      <c r="AD107">
        <v>6.1403333330000001</v>
      </c>
      <c r="AE107">
        <v>6.8403333330000002</v>
      </c>
      <c r="AF107">
        <v>6.9186666670000001</v>
      </c>
      <c r="AG107">
        <v>7.6526666670000001</v>
      </c>
      <c r="AH107">
        <v>7.6630000000000003</v>
      </c>
      <c r="AI107">
        <v>6.6483333330000001</v>
      </c>
      <c r="AJ107">
        <v>6.4443333330000003</v>
      </c>
      <c r="AK107">
        <v>5.5170000000000003</v>
      </c>
      <c r="AL107">
        <v>5.0540000000000003</v>
      </c>
      <c r="AM107">
        <v>4.3673333330000004</v>
      </c>
      <c r="AN107">
        <v>3.7576666670000001</v>
      </c>
      <c r="AO107">
        <v>3.044666667</v>
      </c>
      <c r="AP107">
        <v>2.5536666669999999</v>
      </c>
      <c r="AQ107">
        <v>2.2170000000000001</v>
      </c>
      <c r="AR107">
        <v>1.7816666670000001</v>
      </c>
      <c r="AS107">
        <v>1.3493333329999999</v>
      </c>
      <c r="AT107">
        <v>1.066666667</v>
      </c>
      <c r="AU107">
        <v>0.66100000000000003</v>
      </c>
      <c r="AV107">
        <v>0.42933333299999998</v>
      </c>
      <c r="AW107">
        <v>0.23633333300000001</v>
      </c>
      <c r="AX107">
        <v>0.12166666700000001</v>
      </c>
      <c r="AY107">
        <v>5.6333332999999999E-2</v>
      </c>
      <c r="AZ107">
        <v>8.9999999999999993E-3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73.22666667</v>
      </c>
      <c r="BR107">
        <v>18.275333329999999</v>
      </c>
      <c r="BS107">
        <v>2.4016666670000002</v>
      </c>
      <c r="BT107">
        <v>4.2866666670000004</v>
      </c>
      <c r="BU107">
        <v>1.808666667</v>
      </c>
    </row>
    <row r="108" spans="1:73" x14ac:dyDescent="0.25">
      <c r="A108" t="s">
        <v>1</v>
      </c>
      <c r="B108" t="s">
        <v>176</v>
      </c>
      <c r="C108" t="s">
        <v>362</v>
      </c>
      <c r="D108" t="s">
        <v>580</v>
      </c>
      <c r="E108">
        <v>66</v>
      </c>
      <c r="F108" t="s">
        <v>509</v>
      </c>
      <c r="G108" t="s">
        <v>531</v>
      </c>
      <c r="H108" t="s">
        <v>581</v>
      </c>
      <c r="I108" t="s">
        <v>509</v>
      </c>
      <c r="J108">
        <v>66.5</v>
      </c>
      <c r="K108">
        <v>12.75</v>
      </c>
      <c r="L108">
        <v>1.4223333330000001</v>
      </c>
      <c r="M108">
        <v>1.8979999999999999</v>
      </c>
      <c r="N108">
        <v>2.3780000000000001</v>
      </c>
      <c r="O108">
        <v>2.6850000000000001</v>
      </c>
      <c r="P108">
        <v>5.3959999999999999</v>
      </c>
      <c r="Q108">
        <v>11.456666670000001</v>
      </c>
      <c r="R108">
        <v>13.262333330000001</v>
      </c>
      <c r="S108">
        <v>17.744666670000001</v>
      </c>
      <c r="T108">
        <v>27.22433333</v>
      </c>
      <c r="U108">
        <v>3.9340000000000002</v>
      </c>
      <c r="V108">
        <v>9.3583333329999991</v>
      </c>
      <c r="W108">
        <v>1.7796666670000001</v>
      </c>
      <c r="X108">
        <v>1.064333333</v>
      </c>
      <c r="Y108">
        <v>1.635</v>
      </c>
      <c r="Z108">
        <v>2.3919999999999999</v>
      </c>
      <c r="AA108">
        <v>3.383</v>
      </c>
      <c r="AB108">
        <v>4.508</v>
      </c>
      <c r="AC108">
        <v>5.6066666669999998</v>
      </c>
      <c r="AD108">
        <v>6.5376666669999999</v>
      </c>
      <c r="AE108">
        <v>7.3140000000000001</v>
      </c>
      <c r="AF108">
        <v>7.4279999999999999</v>
      </c>
      <c r="AG108">
        <v>8.2363333329999993</v>
      </c>
      <c r="AH108">
        <v>8.2373333330000005</v>
      </c>
      <c r="AI108">
        <v>7.0926666669999996</v>
      </c>
      <c r="AJ108">
        <v>6.758666667</v>
      </c>
      <c r="AK108">
        <v>5.6123333329999996</v>
      </c>
      <c r="AL108">
        <v>4.8979999999999997</v>
      </c>
      <c r="AM108">
        <v>3.939333333</v>
      </c>
      <c r="AN108">
        <v>3.0746666669999998</v>
      </c>
      <c r="AO108">
        <v>2.2130000000000001</v>
      </c>
      <c r="AP108">
        <v>1.6286666670000001</v>
      </c>
      <c r="AQ108">
        <v>1.234</v>
      </c>
      <c r="AR108">
        <v>0.876</v>
      </c>
      <c r="AS108">
        <v>0.61433333300000004</v>
      </c>
      <c r="AT108">
        <v>0.49666666700000001</v>
      </c>
      <c r="AU108">
        <v>0.36799999999999999</v>
      </c>
      <c r="AV108">
        <v>0.35633333299999997</v>
      </c>
      <c r="AW108">
        <v>0.371</v>
      </c>
      <c r="AX108">
        <v>0.38300000000000001</v>
      </c>
      <c r="AY108">
        <v>0.35133333300000003</v>
      </c>
      <c r="AZ108">
        <v>0.258333333</v>
      </c>
      <c r="BA108">
        <v>4.2999999999999997E-2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78.83966667</v>
      </c>
      <c r="BR108">
        <v>15.46366667</v>
      </c>
      <c r="BS108">
        <v>1.3753333329999999</v>
      </c>
      <c r="BT108">
        <v>2.0456666669999999</v>
      </c>
      <c r="BU108">
        <v>2.2756666669999999</v>
      </c>
    </row>
    <row r="109" spans="1:73" x14ac:dyDescent="0.25">
      <c r="A109" t="s">
        <v>1</v>
      </c>
      <c r="B109" t="s">
        <v>176</v>
      </c>
      <c r="C109" t="s">
        <v>364</v>
      </c>
      <c r="D109" t="s">
        <v>584</v>
      </c>
      <c r="E109">
        <v>66</v>
      </c>
      <c r="F109" t="s">
        <v>539</v>
      </c>
      <c r="G109" t="s">
        <v>531</v>
      </c>
      <c r="H109" t="s">
        <v>581</v>
      </c>
      <c r="I109" t="s">
        <v>539</v>
      </c>
      <c r="J109">
        <v>66.7</v>
      </c>
      <c r="K109">
        <v>18.056666669999998</v>
      </c>
      <c r="L109">
        <v>1.2829999999999999</v>
      </c>
      <c r="M109">
        <v>1.7656666670000001</v>
      </c>
      <c r="N109">
        <v>2.2396666669999998</v>
      </c>
      <c r="O109">
        <v>2.54</v>
      </c>
      <c r="P109">
        <v>5.1946666669999999</v>
      </c>
      <c r="Q109">
        <v>11.29666667</v>
      </c>
      <c r="R109">
        <v>13.164999999999999</v>
      </c>
      <c r="S109">
        <v>17.931999999999999</v>
      </c>
      <c r="T109">
        <v>28.993333329999999</v>
      </c>
      <c r="U109">
        <v>3.649333333</v>
      </c>
      <c r="V109">
        <v>12.994666670000001</v>
      </c>
      <c r="W109">
        <v>2.717333333</v>
      </c>
      <c r="X109">
        <v>1.199666667</v>
      </c>
      <c r="Y109">
        <v>1.792666667</v>
      </c>
      <c r="Z109">
        <v>2.5680000000000001</v>
      </c>
      <c r="AA109">
        <v>3.569</v>
      </c>
      <c r="AB109">
        <v>4.6829999999999998</v>
      </c>
      <c r="AC109">
        <v>5.742</v>
      </c>
      <c r="AD109">
        <v>6.6043333329999996</v>
      </c>
      <c r="AE109">
        <v>7.2923333330000002</v>
      </c>
      <c r="AF109">
        <v>7.3186666669999996</v>
      </c>
      <c r="AG109">
        <v>8.0276666670000001</v>
      </c>
      <c r="AH109">
        <v>7.9496666669999998</v>
      </c>
      <c r="AI109">
        <v>6.7910000000000004</v>
      </c>
      <c r="AJ109">
        <v>6.4313333330000004</v>
      </c>
      <c r="AK109">
        <v>5.3179999999999996</v>
      </c>
      <c r="AL109">
        <v>4.6313333329999997</v>
      </c>
      <c r="AM109">
        <v>3.7233333329999998</v>
      </c>
      <c r="AN109">
        <v>2.9093333330000002</v>
      </c>
      <c r="AO109">
        <v>2.0986666669999998</v>
      </c>
      <c r="AP109">
        <v>1.550333333</v>
      </c>
      <c r="AQ109">
        <v>1.1819999999999999</v>
      </c>
      <c r="AR109">
        <v>0.84799999999999998</v>
      </c>
      <c r="AS109">
        <v>0.60166666700000004</v>
      </c>
      <c r="AT109">
        <v>0.48266666699999999</v>
      </c>
      <c r="AU109">
        <v>0.33800000000000002</v>
      </c>
      <c r="AV109">
        <v>0.29099999999999998</v>
      </c>
      <c r="AW109">
        <v>0.257333333</v>
      </c>
      <c r="AX109">
        <v>0.22600000000000001</v>
      </c>
      <c r="AY109">
        <v>0.18466666700000001</v>
      </c>
      <c r="AZ109">
        <v>0.14633333300000001</v>
      </c>
      <c r="BA109">
        <v>0.107333333</v>
      </c>
      <c r="BB109">
        <v>8.1333332999999994E-2</v>
      </c>
      <c r="BC109">
        <v>4.9666666999999998E-2</v>
      </c>
      <c r="BD109">
        <v>0.12566666700000001</v>
      </c>
      <c r="BE109">
        <v>0.13766666699999999</v>
      </c>
      <c r="BF109">
        <v>0.20733333300000001</v>
      </c>
      <c r="BG109">
        <v>0.21433333299999999</v>
      </c>
      <c r="BH109">
        <v>0.177666667</v>
      </c>
      <c r="BI109">
        <v>9.9666667E-2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79.278999999999996</v>
      </c>
      <c r="BR109">
        <v>14.635999999999999</v>
      </c>
      <c r="BS109">
        <v>1.3149999999999999</v>
      </c>
      <c r="BT109">
        <v>1.9886666669999999</v>
      </c>
      <c r="BU109">
        <v>2.7816666670000001</v>
      </c>
    </row>
    <row r="110" spans="1:73" x14ac:dyDescent="0.25">
      <c r="A110" t="s">
        <v>1</v>
      </c>
      <c r="B110" t="s">
        <v>176</v>
      </c>
      <c r="C110" t="s">
        <v>367</v>
      </c>
      <c r="D110" t="s">
        <v>590</v>
      </c>
      <c r="E110">
        <v>66</v>
      </c>
      <c r="F110" t="s">
        <v>519</v>
      </c>
      <c r="G110" t="s">
        <v>531</v>
      </c>
      <c r="H110" t="s">
        <v>581</v>
      </c>
      <c r="I110" t="s">
        <v>519</v>
      </c>
      <c r="J110">
        <v>66.599999999999994</v>
      </c>
      <c r="K110">
        <v>15.55</v>
      </c>
      <c r="L110">
        <v>1.3863333330000001</v>
      </c>
      <c r="M110">
        <v>1.867</v>
      </c>
      <c r="N110">
        <v>2.3493333330000001</v>
      </c>
      <c r="O110">
        <v>2.657333333</v>
      </c>
      <c r="P110">
        <v>5.4023333329999996</v>
      </c>
      <c r="Q110">
        <v>11.744999999999999</v>
      </c>
      <c r="R110">
        <v>13.69766667</v>
      </c>
      <c r="S110">
        <v>18.704666670000002</v>
      </c>
      <c r="T110">
        <v>30.469000000000001</v>
      </c>
      <c r="U110">
        <v>3.887666667</v>
      </c>
      <c r="V110">
        <v>13.46533333</v>
      </c>
      <c r="W110">
        <v>2.0343333330000002</v>
      </c>
      <c r="X110">
        <v>1.0916666669999999</v>
      </c>
      <c r="Y110">
        <v>1.663</v>
      </c>
      <c r="Z110">
        <v>2.419666667</v>
      </c>
      <c r="AA110">
        <v>3.403333333</v>
      </c>
      <c r="AB110">
        <v>4.5129999999999999</v>
      </c>
      <c r="AC110">
        <v>5.5869999999999997</v>
      </c>
      <c r="AD110">
        <v>6.4850000000000003</v>
      </c>
      <c r="AE110">
        <v>7.2240000000000002</v>
      </c>
      <c r="AF110">
        <v>7.3093333329999997</v>
      </c>
      <c r="AG110">
        <v>8.0786666670000002</v>
      </c>
      <c r="AH110">
        <v>8.06</v>
      </c>
      <c r="AI110">
        <v>6.931666667</v>
      </c>
      <c r="AJ110">
        <v>6.6056666670000004</v>
      </c>
      <c r="AK110">
        <v>5.4939999999999998</v>
      </c>
      <c r="AL110">
        <v>4.8113333330000003</v>
      </c>
      <c r="AM110">
        <v>3.89</v>
      </c>
      <c r="AN110">
        <v>3.0586666669999998</v>
      </c>
      <c r="AO110">
        <v>2.2196666669999998</v>
      </c>
      <c r="AP110">
        <v>1.6483333330000001</v>
      </c>
      <c r="AQ110">
        <v>1.2613333330000001</v>
      </c>
      <c r="AR110">
        <v>0.90433333299999996</v>
      </c>
      <c r="AS110">
        <v>0.63966666699999997</v>
      </c>
      <c r="AT110">
        <v>0.51400000000000001</v>
      </c>
      <c r="AU110">
        <v>0.36599999999999999</v>
      </c>
      <c r="AV110">
        <v>0.32400000000000001</v>
      </c>
      <c r="AW110">
        <v>0.29533333299999998</v>
      </c>
      <c r="AX110">
        <v>0.26400000000000001</v>
      </c>
      <c r="AY110">
        <v>0.21833333299999999</v>
      </c>
      <c r="AZ110">
        <v>0.16966666699999999</v>
      </c>
      <c r="BA110">
        <v>0.11899999999999999</v>
      </c>
      <c r="BB110">
        <v>8.3666667E-2</v>
      </c>
      <c r="BC110">
        <v>6.2333332999999998E-2</v>
      </c>
      <c r="BD110">
        <v>0.10766666699999999</v>
      </c>
      <c r="BE110">
        <v>0.126</v>
      </c>
      <c r="BF110">
        <v>0.200333333</v>
      </c>
      <c r="BG110">
        <v>0.21833333299999999</v>
      </c>
      <c r="BH110">
        <v>0.189</v>
      </c>
      <c r="BI110">
        <v>0.108333333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78.147333329999995</v>
      </c>
      <c r="BR110">
        <v>15.332333330000001</v>
      </c>
      <c r="BS110">
        <v>1.4026666670000001</v>
      </c>
      <c r="BT110">
        <v>2.1186666669999998</v>
      </c>
      <c r="BU110">
        <v>2.999333333</v>
      </c>
    </row>
    <row r="111" spans="1:73" x14ac:dyDescent="0.25">
      <c r="A111" t="s">
        <v>1</v>
      </c>
      <c r="B111" t="s">
        <v>176</v>
      </c>
      <c r="C111" t="s">
        <v>369</v>
      </c>
      <c r="D111" t="s">
        <v>592</v>
      </c>
      <c r="E111">
        <v>66</v>
      </c>
      <c r="F111" t="s">
        <v>523</v>
      </c>
      <c r="G111" t="s">
        <v>531</v>
      </c>
      <c r="H111" t="s">
        <v>581</v>
      </c>
      <c r="I111" t="s">
        <v>523</v>
      </c>
      <c r="J111">
        <v>66.900000000000006</v>
      </c>
      <c r="K111">
        <v>11.883333329999999</v>
      </c>
      <c r="L111">
        <v>1.3069999999999999</v>
      </c>
      <c r="M111">
        <v>1.76</v>
      </c>
      <c r="N111">
        <v>2.209333333</v>
      </c>
      <c r="O111">
        <v>2.4936666669999998</v>
      </c>
      <c r="P111">
        <v>4.9806666670000004</v>
      </c>
      <c r="Q111">
        <v>10.46066667</v>
      </c>
      <c r="R111">
        <v>12.061</v>
      </c>
      <c r="S111">
        <v>15.94233333</v>
      </c>
      <c r="T111">
        <v>23.725000000000001</v>
      </c>
      <c r="U111">
        <v>3.6263333329999998</v>
      </c>
      <c r="V111">
        <v>10.543333329999999</v>
      </c>
      <c r="W111">
        <v>2.367</v>
      </c>
      <c r="X111">
        <v>1.2653333330000001</v>
      </c>
      <c r="Y111">
        <v>1.8959999999999999</v>
      </c>
      <c r="Z111">
        <v>2.7183333329999999</v>
      </c>
      <c r="AA111">
        <v>3.7793333329999999</v>
      </c>
      <c r="AB111">
        <v>4.9553333329999996</v>
      </c>
      <c r="AC111">
        <v>6.0606666669999996</v>
      </c>
      <c r="AD111">
        <v>6.9436666669999996</v>
      </c>
      <c r="AE111">
        <v>7.6293333329999999</v>
      </c>
      <c r="AF111">
        <v>7.6123333329999996</v>
      </c>
      <c r="AG111">
        <v>8.2896666670000005</v>
      </c>
      <c r="AH111">
        <v>8.1353333330000002</v>
      </c>
      <c r="AI111">
        <v>6.88</v>
      </c>
      <c r="AJ111">
        <v>6.4450000000000003</v>
      </c>
      <c r="AK111">
        <v>5.2656666669999996</v>
      </c>
      <c r="AL111">
        <v>4.5273333329999996</v>
      </c>
      <c r="AM111">
        <v>3.5880000000000001</v>
      </c>
      <c r="AN111">
        <v>2.7573333330000001</v>
      </c>
      <c r="AO111">
        <v>1.9486666669999999</v>
      </c>
      <c r="AP111">
        <v>1.401</v>
      </c>
      <c r="AQ111">
        <v>1.026333333</v>
      </c>
      <c r="AR111">
        <v>0.692333333</v>
      </c>
      <c r="AS111">
        <v>0.45100000000000001</v>
      </c>
      <c r="AT111">
        <v>0.32666666700000002</v>
      </c>
      <c r="AU111">
        <v>0.209666667</v>
      </c>
      <c r="AV111">
        <v>0.17299999999999999</v>
      </c>
      <c r="AW111">
        <v>0.152</v>
      </c>
      <c r="AX111">
        <v>0.13466666699999999</v>
      </c>
      <c r="AY111">
        <v>0.114666667</v>
      </c>
      <c r="AZ111">
        <v>7.9333333000000006E-2</v>
      </c>
      <c r="BA111">
        <v>6.5000000000000002E-2</v>
      </c>
      <c r="BB111">
        <v>6.0333333000000003E-2</v>
      </c>
      <c r="BC111">
        <v>7.8666666999999996E-2</v>
      </c>
      <c r="BD111">
        <v>9.0999999999999998E-2</v>
      </c>
      <c r="BE111">
        <v>9.0333333000000002E-2</v>
      </c>
      <c r="BF111">
        <v>0.123333333</v>
      </c>
      <c r="BG111">
        <v>0.12766666700000001</v>
      </c>
      <c r="BH111">
        <v>0.104333333</v>
      </c>
      <c r="BI111">
        <v>5.7000000000000002E-2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81.572666670000004</v>
      </c>
      <c r="BR111">
        <v>13.978</v>
      </c>
      <c r="BS111">
        <v>1.153</v>
      </c>
      <c r="BT111">
        <v>1.5449999999999999</v>
      </c>
      <c r="BU111">
        <v>1.751333333</v>
      </c>
    </row>
    <row r="112" spans="1:73" x14ac:dyDescent="0.25">
      <c r="A112" t="s">
        <v>1</v>
      </c>
      <c r="B112" t="s">
        <v>176</v>
      </c>
      <c r="C112" t="s">
        <v>376</v>
      </c>
      <c r="D112" t="s">
        <v>603</v>
      </c>
      <c r="E112">
        <v>66</v>
      </c>
      <c r="F112" t="s">
        <v>503</v>
      </c>
      <c r="G112" t="s">
        <v>531</v>
      </c>
      <c r="H112" t="s">
        <v>581</v>
      </c>
      <c r="I112" t="s">
        <v>503</v>
      </c>
      <c r="J112">
        <v>66.400000000000006</v>
      </c>
      <c r="K112">
        <v>14.643333330000001</v>
      </c>
      <c r="L112">
        <v>1.461666667</v>
      </c>
      <c r="M112">
        <v>1.931666667</v>
      </c>
      <c r="N112">
        <v>2.41</v>
      </c>
      <c r="O112">
        <v>2.7160000000000002</v>
      </c>
      <c r="P112">
        <v>5.407666667</v>
      </c>
      <c r="Q112">
        <v>11.309333329999999</v>
      </c>
      <c r="R112">
        <v>13.040333329999999</v>
      </c>
      <c r="S112">
        <v>17.300999999999998</v>
      </c>
      <c r="T112">
        <v>26.189</v>
      </c>
      <c r="U112">
        <v>3.991333333</v>
      </c>
      <c r="V112">
        <v>9.1780000000000008</v>
      </c>
      <c r="W112">
        <v>1.5309999999999999</v>
      </c>
      <c r="X112">
        <v>1.0133333330000001</v>
      </c>
      <c r="Y112">
        <v>1.5893333329999999</v>
      </c>
      <c r="Z112">
        <v>2.355</v>
      </c>
      <c r="AA112">
        <v>3.355</v>
      </c>
      <c r="AB112">
        <v>4.4933333329999998</v>
      </c>
      <c r="AC112">
        <v>5.6120000000000001</v>
      </c>
      <c r="AD112">
        <v>6.568333333</v>
      </c>
      <c r="AE112">
        <v>7.3733333329999997</v>
      </c>
      <c r="AF112">
        <v>7.51</v>
      </c>
      <c r="AG112">
        <v>8.3486666669999998</v>
      </c>
      <c r="AH112">
        <v>8.3670000000000009</v>
      </c>
      <c r="AI112">
        <v>7.2123333330000001</v>
      </c>
      <c r="AJ112">
        <v>6.8716666670000004</v>
      </c>
      <c r="AK112">
        <v>5.6950000000000003</v>
      </c>
      <c r="AL112">
        <v>4.9503333329999997</v>
      </c>
      <c r="AM112">
        <v>3.9550000000000001</v>
      </c>
      <c r="AN112">
        <v>3.0596666670000001</v>
      </c>
      <c r="AO112">
        <v>2.1803333330000001</v>
      </c>
      <c r="AP112">
        <v>1.592666667</v>
      </c>
      <c r="AQ112">
        <v>1.206</v>
      </c>
      <c r="AR112">
        <v>0.86799999999999999</v>
      </c>
      <c r="AS112">
        <v>0.62666666699999996</v>
      </c>
      <c r="AT112">
        <v>0.52066666699999997</v>
      </c>
      <c r="AU112">
        <v>0.38</v>
      </c>
      <c r="AV112">
        <v>0.33700000000000002</v>
      </c>
      <c r="AW112">
        <v>0.30133333299999998</v>
      </c>
      <c r="AX112">
        <v>0.261333333</v>
      </c>
      <c r="AY112">
        <v>0.20933333300000001</v>
      </c>
      <c r="AZ112">
        <v>0.161333333</v>
      </c>
      <c r="BA112">
        <v>0.113666667</v>
      </c>
      <c r="BB112">
        <v>7.3333333000000001E-2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79.149666670000002</v>
      </c>
      <c r="BR112">
        <v>15.45633333</v>
      </c>
      <c r="BS112">
        <v>1.343</v>
      </c>
      <c r="BT112">
        <v>2.0619999999999998</v>
      </c>
      <c r="BU112">
        <v>1.9890000000000001</v>
      </c>
    </row>
    <row r="113" spans="1:73" x14ac:dyDescent="0.25">
      <c r="A113" t="s">
        <v>1</v>
      </c>
      <c r="B113" t="s">
        <v>176</v>
      </c>
      <c r="C113" t="s">
        <v>396</v>
      </c>
      <c r="D113" t="s">
        <v>624</v>
      </c>
      <c r="E113">
        <v>66</v>
      </c>
      <c r="F113" t="s">
        <v>513</v>
      </c>
      <c r="G113" t="s">
        <v>531</v>
      </c>
      <c r="H113" t="s">
        <v>581</v>
      </c>
      <c r="I113" t="s">
        <v>513</v>
      </c>
      <c r="J113">
        <v>66.8</v>
      </c>
      <c r="K113">
        <v>18.760000000000002</v>
      </c>
      <c r="L113">
        <v>1.1663333330000001</v>
      </c>
      <c r="M113">
        <v>1.633</v>
      </c>
      <c r="N113">
        <v>2.084333333</v>
      </c>
      <c r="O113">
        <v>2.3673333329999999</v>
      </c>
      <c r="P113">
        <v>4.8643333330000003</v>
      </c>
      <c r="Q113">
        <v>10.698</v>
      </c>
      <c r="R113">
        <v>12.50433333</v>
      </c>
      <c r="S113">
        <v>17.097999999999999</v>
      </c>
      <c r="T113">
        <v>27.09633333</v>
      </c>
      <c r="U113">
        <v>3.3726666669999998</v>
      </c>
      <c r="V113">
        <v>13.214333330000001</v>
      </c>
      <c r="W113">
        <v>3.463333333</v>
      </c>
      <c r="X113">
        <v>1.393666667</v>
      </c>
      <c r="Y113">
        <v>2.0436666670000001</v>
      </c>
      <c r="Z113">
        <v>2.8706666670000001</v>
      </c>
      <c r="AA113">
        <v>3.9143333330000001</v>
      </c>
      <c r="AB113">
        <v>5.0430000000000001</v>
      </c>
      <c r="AC113">
        <v>6.0713333330000001</v>
      </c>
      <c r="AD113">
        <v>6.8553333329999999</v>
      </c>
      <c r="AE113">
        <v>7.4326666670000003</v>
      </c>
      <c r="AF113">
        <v>7.3310000000000004</v>
      </c>
      <c r="AG113">
        <v>7.9043333330000003</v>
      </c>
      <c r="AH113">
        <v>7.6936666669999996</v>
      </c>
      <c r="AI113">
        <v>6.4703333330000001</v>
      </c>
      <c r="AJ113">
        <v>6.0453333330000003</v>
      </c>
      <c r="AK113">
        <v>4.9459999999999997</v>
      </c>
      <c r="AL113">
        <v>4.2796666669999999</v>
      </c>
      <c r="AM113">
        <v>3.4390000000000001</v>
      </c>
      <c r="AN113">
        <v>2.7069999999999999</v>
      </c>
      <c r="AO113">
        <v>1.9830000000000001</v>
      </c>
      <c r="AP113">
        <v>1.497333333</v>
      </c>
      <c r="AQ113">
        <v>1.17</v>
      </c>
      <c r="AR113">
        <v>0.85399999999999998</v>
      </c>
      <c r="AS113">
        <v>0.60066666700000004</v>
      </c>
      <c r="AT113">
        <v>0.45866666699999997</v>
      </c>
      <c r="AU113">
        <v>0.29033333300000003</v>
      </c>
      <c r="AV113">
        <v>0.21433333299999999</v>
      </c>
      <c r="AW113">
        <v>0.140666667</v>
      </c>
      <c r="AX113">
        <v>6.4666666999999997E-2</v>
      </c>
      <c r="AY113">
        <v>1.0999999999999999E-2</v>
      </c>
      <c r="AZ113">
        <v>0</v>
      </c>
      <c r="BA113">
        <v>0</v>
      </c>
      <c r="BB113">
        <v>3.0000000000000001E-3</v>
      </c>
      <c r="BC113">
        <v>7.1666667000000003E-2</v>
      </c>
      <c r="BD113">
        <v>0.19</v>
      </c>
      <c r="BE113">
        <v>0.23499999999999999</v>
      </c>
      <c r="BF113">
        <v>0.33666666699999998</v>
      </c>
      <c r="BG113">
        <v>0.32</v>
      </c>
      <c r="BH113">
        <v>0.21466666700000001</v>
      </c>
      <c r="BI113">
        <v>6.4666666999999997E-2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80.806333330000001</v>
      </c>
      <c r="BR113">
        <v>13.634</v>
      </c>
      <c r="BS113">
        <v>1.2953333330000001</v>
      </c>
      <c r="BT113">
        <v>1.9810000000000001</v>
      </c>
      <c r="BU113">
        <v>2.2833333329999999</v>
      </c>
    </row>
    <row r="114" spans="1:73" x14ac:dyDescent="0.25">
      <c r="A114" t="s">
        <v>1</v>
      </c>
      <c r="B114" t="s">
        <v>176</v>
      </c>
      <c r="C114" t="s">
        <v>399</v>
      </c>
      <c r="D114" t="s">
        <v>627</v>
      </c>
      <c r="E114">
        <v>66</v>
      </c>
      <c r="F114" t="s">
        <v>536</v>
      </c>
      <c r="G114" t="s">
        <v>531</v>
      </c>
      <c r="H114" t="s">
        <v>581</v>
      </c>
      <c r="I114" t="s">
        <v>536</v>
      </c>
      <c r="J114">
        <v>66.099999999999994</v>
      </c>
      <c r="K114">
        <v>16.036666669999999</v>
      </c>
      <c r="L114">
        <v>1.403</v>
      </c>
      <c r="M114">
        <v>1.89</v>
      </c>
      <c r="N114">
        <v>2.383</v>
      </c>
      <c r="O114">
        <v>2.6986666669999999</v>
      </c>
      <c r="P114">
        <v>5.5373333330000003</v>
      </c>
      <c r="Q114">
        <v>12.303000000000001</v>
      </c>
      <c r="R114">
        <v>14.49366667</v>
      </c>
      <c r="S114">
        <v>20.518333330000001</v>
      </c>
      <c r="T114">
        <v>38.113999999999997</v>
      </c>
      <c r="U114">
        <v>3.972</v>
      </c>
      <c r="V114">
        <v>12.37366667</v>
      </c>
      <c r="W114">
        <v>1.949666667</v>
      </c>
      <c r="X114">
        <v>1.070666667</v>
      </c>
      <c r="Y114">
        <v>1.627666667</v>
      </c>
      <c r="Z114">
        <v>2.3603333329999998</v>
      </c>
      <c r="AA114">
        <v>3.3136666670000001</v>
      </c>
      <c r="AB114">
        <v>4.3913333330000004</v>
      </c>
      <c r="AC114">
        <v>5.44</v>
      </c>
      <c r="AD114">
        <v>6.3266666669999996</v>
      </c>
      <c r="AE114">
        <v>7.0670000000000002</v>
      </c>
      <c r="AF114">
        <v>7.173666667</v>
      </c>
      <c r="AG114">
        <v>7.9580000000000002</v>
      </c>
      <c r="AH114">
        <v>7.9713333329999996</v>
      </c>
      <c r="AI114">
        <v>6.8813333329999997</v>
      </c>
      <c r="AJ114">
        <v>6.5783333329999998</v>
      </c>
      <c r="AK114">
        <v>5.484</v>
      </c>
      <c r="AL114">
        <v>4.8099999999999996</v>
      </c>
      <c r="AM114">
        <v>3.8923333329999998</v>
      </c>
      <c r="AN114">
        <v>3.0656666669999999</v>
      </c>
      <c r="AO114">
        <v>2.2356666669999998</v>
      </c>
      <c r="AP114">
        <v>1.6806666669999999</v>
      </c>
      <c r="AQ114">
        <v>1.3213333330000001</v>
      </c>
      <c r="AR114">
        <v>0.99633333300000004</v>
      </c>
      <c r="AS114">
        <v>0.75966666699999996</v>
      </c>
      <c r="AT114">
        <v>0.67066666699999999</v>
      </c>
      <c r="AU114">
        <v>0.52033333299999995</v>
      </c>
      <c r="AV114">
        <v>0.490666667</v>
      </c>
      <c r="AW114">
        <v>0.47099999999999997</v>
      </c>
      <c r="AX114">
        <v>0.44700000000000001</v>
      </c>
      <c r="AY114">
        <v>0.40033333300000001</v>
      </c>
      <c r="AZ114">
        <v>0.35066666699999999</v>
      </c>
      <c r="BA114">
        <v>0.28599999999999998</v>
      </c>
      <c r="BB114">
        <v>0.22700000000000001</v>
      </c>
      <c r="BC114">
        <v>0.17699999999999999</v>
      </c>
      <c r="BD114">
        <v>0.137333333</v>
      </c>
      <c r="BE114">
        <v>6.4000000000000001E-2</v>
      </c>
      <c r="BF114">
        <v>4.7E-2</v>
      </c>
      <c r="BG114">
        <v>3.8333332999999997E-2</v>
      </c>
      <c r="BH114">
        <v>2.7E-2</v>
      </c>
      <c r="BI114">
        <v>1.4333333E-2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76.814999999999998</v>
      </c>
      <c r="BR114">
        <v>15.379</v>
      </c>
      <c r="BS114">
        <v>1.4590000000000001</v>
      </c>
      <c r="BT114">
        <v>2.4496666669999998</v>
      </c>
      <c r="BU114">
        <v>3.8976666670000002</v>
      </c>
    </row>
    <row r="115" spans="1:73" x14ac:dyDescent="0.25">
      <c r="A115" t="s">
        <v>1</v>
      </c>
      <c r="B115" t="s">
        <v>176</v>
      </c>
      <c r="C115" t="s">
        <v>400</v>
      </c>
      <c r="D115" t="s">
        <v>628</v>
      </c>
      <c r="E115">
        <v>66</v>
      </c>
      <c r="F115" t="s">
        <v>507</v>
      </c>
      <c r="G115" t="s">
        <v>531</v>
      </c>
      <c r="H115" t="s">
        <v>581</v>
      </c>
      <c r="I115" t="s">
        <v>507</v>
      </c>
      <c r="J115">
        <v>66.2</v>
      </c>
      <c r="K115">
        <v>14.21666667</v>
      </c>
      <c r="L115">
        <v>1.4710000000000001</v>
      </c>
      <c r="M115">
        <v>1.951333333</v>
      </c>
      <c r="N115">
        <v>2.4420000000000002</v>
      </c>
      <c r="O115">
        <v>2.7576666670000001</v>
      </c>
      <c r="P115">
        <v>5.5526666669999996</v>
      </c>
      <c r="Q115">
        <v>11.82366667</v>
      </c>
      <c r="R115">
        <v>13.719666670000001</v>
      </c>
      <c r="S115">
        <v>18.571333330000002</v>
      </c>
      <c r="T115">
        <v>30.042333330000002</v>
      </c>
      <c r="U115">
        <v>4.0679999999999996</v>
      </c>
      <c r="V115">
        <v>10.633333329999999</v>
      </c>
      <c r="W115">
        <v>1.506666667</v>
      </c>
      <c r="X115">
        <v>1.0023333329999999</v>
      </c>
      <c r="Y115">
        <v>1.5593333330000001</v>
      </c>
      <c r="Z115">
        <v>2.2963333330000002</v>
      </c>
      <c r="AA115">
        <v>3.258666667</v>
      </c>
      <c r="AB115">
        <v>4.3566666669999998</v>
      </c>
      <c r="AC115">
        <v>5.4426666670000001</v>
      </c>
      <c r="AD115">
        <v>6.3816666670000002</v>
      </c>
      <c r="AE115">
        <v>7.185333333</v>
      </c>
      <c r="AF115">
        <v>7.3463333329999996</v>
      </c>
      <c r="AG115">
        <v>8.2040000000000006</v>
      </c>
      <c r="AH115">
        <v>8.2680000000000007</v>
      </c>
      <c r="AI115">
        <v>7.1706666669999999</v>
      </c>
      <c r="AJ115">
        <v>6.8746666669999996</v>
      </c>
      <c r="AK115">
        <v>5.7350000000000003</v>
      </c>
      <c r="AL115">
        <v>5.016</v>
      </c>
      <c r="AM115">
        <v>4.0323333330000004</v>
      </c>
      <c r="AN115">
        <v>3.1379999999999999</v>
      </c>
      <c r="AO115">
        <v>2.25</v>
      </c>
      <c r="AP115">
        <v>1.6559999999999999</v>
      </c>
      <c r="AQ115">
        <v>1.2689999999999999</v>
      </c>
      <c r="AR115">
        <v>0.93333333299999999</v>
      </c>
      <c r="AS115">
        <v>0.698333333</v>
      </c>
      <c r="AT115">
        <v>0.60733333300000003</v>
      </c>
      <c r="AU115">
        <v>0.46233333300000001</v>
      </c>
      <c r="AV115">
        <v>0.42199999999999999</v>
      </c>
      <c r="AW115">
        <v>0.383333333</v>
      </c>
      <c r="AX115">
        <v>0.33466666699999997</v>
      </c>
      <c r="AY115">
        <v>0.26600000000000001</v>
      </c>
      <c r="AZ115">
        <v>0.20066666699999999</v>
      </c>
      <c r="BA115">
        <v>0.137333333</v>
      </c>
      <c r="BB115">
        <v>9.1666666999999993E-2</v>
      </c>
      <c r="BC115">
        <v>4.5999999999999999E-2</v>
      </c>
      <c r="BD115">
        <v>2.5666667000000001E-2</v>
      </c>
      <c r="BE115">
        <v>2.7E-2</v>
      </c>
      <c r="BF115">
        <v>3.9E-2</v>
      </c>
      <c r="BG115">
        <v>0.04</v>
      </c>
      <c r="BH115">
        <v>3.2666667000000003E-2</v>
      </c>
      <c r="BI115">
        <v>1.8333333E-2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77.816999999999993</v>
      </c>
      <c r="BR115">
        <v>15.797000000000001</v>
      </c>
      <c r="BS115">
        <v>1.409333333</v>
      </c>
      <c r="BT115">
        <v>2.270333333</v>
      </c>
      <c r="BU115">
        <v>2.7066666669999999</v>
      </c>
    </row>
    <row r="116" spans="1:73" x14ac:dyDescent="0.25">
      <c r="A116" t="s">
        <v>1</v>
      </c>
      <c r="B116" t="s">
        <v>176</v>
      </c>
      <c r="C116" t="s">
        <v>421</v>
      </c>
      <c r="D116" t="s">
        <v>649</v>
      </c>
      <c r="E116">
        <v>66</v>
      </c>
      <c r="F116" t="s">
        <v>515</v>
      </c>
      <c r="G116" t="s">
        <v>531</v>
      </c>
      <c r="H116" t="s">
        <v>581</v>
      </c>
      <c r="I116" t="s">
        <v>515</v>
      </c>
      <c r="J116">
        <v>66.3</v>
      </c>
      <c r="K116">
        <v>10.893333330000001</v>
      </c>
      <c r="L116">
        <v>1.3733333329999999</v>
      </c>
      <c r="M116">
        <v>1.835</v>
      </c>
      <c r="N116">
        <v>2.298</v>
      </c>
      <c r="O116">
        <v>2.592666667</v>
      </c>
      <c r="P116">
        <v>5.1776666669999996</v>
      </c>
      <c r="Q116">
        <v>10.96233333</v>
      </c>
      <c r="R116">
        <v>12.705666669999999</v>
      </c>
      <c r="S116">
        <v>17.100666669999999</v>
      </c>
      <c r="T116">
        <v>26.779666670000001</v>
      </c>
      <c r="U116">
        <v>3.7933333330000001</v>
      </c>
      <c r="V116">
        <v>10.07566667</v>
      </c>
      <c r="W116">
        <v>1.9846666669999999</v>
      </c>
      <c r="X116">
        <v>1.1543333330000001</v>
      </c>
      <c r="Y116">
        <v>1.7569999999999999</v>
      </c>
      <c r="Z116">
        <v>2.548666667</v>
      </c>
      <c r="AA116">
        <v>3.5779999999999998</v>
      </c>
      <c r="AB116">
        <v>4.7343333330000004</v>
      </c>
      <c r="AC116">
        <v>5.8463333329999996</v>
      </c>
      <c r="AD116">
        <v>6.7640000000000002</v>
      </c>
      <c r="AE116">
        <v>7.5039999999999996</v>
      </c>
      <c r="AF116">
        <v>7.5533333330000003</v>
      </c>
      <c r="AG116">
        <v>8.2926666670000007</v>
      </c>
      <c r="AH116">
        <v>8.1986666669999995</v>
      </c>
      <c r="AI116">
        <v>6.9736666669999998</v>
      </c>
      <c r="AJ116">
        <v>6.5579999999999998</v>
      </c>
      <c r="AK116">
        <v>5.37</v>
      </c>
      <c r="AL116">
        <v>4.6210000000000004</v>
      </c>
      <c r="AM116">
        <v>3.665</v>
      </c>
      <c r="AN116">
        <v>2.8286666669999998</v>
      </c>
      <c r="AO116">
        <v>2.0233333330000001</v>
      </c>
      <c r="AP116">
        <v>1.4946666669999999</v>
      </c>
      <c r="AQ116">
        <v>1.1539999999999999</v>
      </c>
      <c r="AR116">
        <v>0.85399999999999998</v>
      </c>
      <c r="AS116">
        <v>0.63666666699999996</v>
      </c>
      <c r="AT116">
        <v>0.54433333299999997</v>
      </c>
      <c r="AU116">
        <v>0.40366666699999998</v>
      </c>
      <c r="AV116">
        <v>0.35633333299999997</v>
      </c>
      <c r="AW116">
        <v>0.31</v>
      </c>
      <c r="AX116">
        <v>0.255</v>
      </c>
      <c r="AY116">
        <v>0.18733333299999999</v>
      </c>
      <c r="AZ116">
        <v>0.12566666700000001</v>
      </c>
      <c r="BA116">
        <v>6.1666667000000001E-2</v>
      </c>
      <c r="BB116">
        <v>2.1000000000000001E-2</v>
      </c>
      <c r="BC116">
        <v>0</v>
      </c>
      <c r="BD116">
        <v>1.1333332999999999E-2</v>
      </c>
      <c r="BE116">
        <v>4.2000000000000003E-2</v>
      </c>
      <c r="BF116">
        <v>6.7000000000000004E-2</v>
      </c>
      <c r="BG116">
        <v>7.4999999999999997E-2</v>
      </c>
      <c r="BH116">
        <v>6.5000000000000002E-2</v>
      </c>
      <c r="BI116">
        <v>3.7333333000000003E-2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80.109666669999996</v>
      </c>
      <c r="BR116">
        <v>14.36533333</v>
      </c>
      <c r="BS116">
        <v>1.2789999999999999</v>
      </c>
      <c r="BT116">
        <v>2.0680000000000001</v>
      </c>
      <c r="BU116">
        <v>2.177666667</v>
      </c>
    </row>
    <row r="117" spans="1:73" x14ac:dyDescent="0.25">
      <c r="A117" t="s">
        <v>1</v>
      </c>
      <c r="B117" t="s">
        <v>177</v>
      </c>
      <c r="C117" t="s">
        <v>306</v>
      </c>
      <c r="D117" t="s">
        <v>502</v>
      </c>
      <c r="E117">
        <v>28</v>
      </c>
      <c r="F117" t="s">
        <v>503</v>
      </c>
      <c r="G117" t="s">
        <v>504</v>
      </c>
      <c r="H117" t="s">
        <v>505</v>
      </c>
      <c r="I117" t="s">
        <v>503</v>
      </c>
      <c r="J117">
        <v>28.4</v>
      </c>
      <c r="K117">
        <v>18.02</v>
      </c>
      <c r="L117">
        <v>1.346666667</v>
      </c>
      <c r="M117">
        <v>1.84</v>
      </c>
      <c r="N117">
        <v>2.3293333330000001</v>
      </c>
      <c r="O117">
        <v>2.6413333329999999</v>
      </c>
      <c r="P117">
        <v>5.4456666670000002</v>
      </c>
      <c r="Q117">
        <v>12.495333329999999</v>
      </c>
      <c r="R117">
        <v>14.98433333</v>
      </c>
      <c r="S117">
        <v>22.66033333</v>
      </c>
      <c r="T117">
        <v>48.301000000000002</v>
      </c>
      <c r="U117">
        <v>3.854666667</v>
      </c>
      <c r="V117">
        <v>12.07833333</v>
      </c>
      <c r="W117">
        <v>2.3616666670000002</v>
      </c>
      <c r="X117">
        <v>1.1056666669999999</v>
      </c>
      <c r="Y117">
        <v>1.663</v>
      </c>
      <c r="Z117">
        <v>2.4043333329999999</v>
      </c>
      <c r="AA117">
        <v>3.3733333330000002</v>
      </c>
      <c r="AB117">
        <v>4.4656666669999998</v>
      </c>
      <c r="AC117">
        <v>5.5190000000000001</v>
      </c>
      <c r="AD117">
        <v>6.391666667</v>
      </c>
      <c r="AE117">
        <v>7.0990000000000002</v>
      </c>
      <c r="AF117">
        <v>7.157</v>
      </c>
      <c r="AG117">
        <v>7.8763333329999998</v>
      </c>
      <c r="AH117">
        <v>7.814666667</v>
      </c>
      <c r="AI117">
        <v>6.6763333329999996</v>
      </c>
      <c r="AJ117">
        <v>6.3113333330000003</v>
      </c>
      <c r="AK117">
        <v>5.2</v>
      </c>
      <c r="AL117">
        <v>4.5073333330000001</v>
      </c>
      <c r="AM117">
        <v>3.6103333329999998</v>
      </c>
      <c r="AN117">
        <v>2.8256666670000001</v>
      </c>
      <c r="AO117">
        <v>2.0676666670000001</v>
      </c>
      <c r="AP117">
        <v>1.585</v>
      </c>
      <c r="AQ117">
        <v>1.302666667</v>
      </c>
      <c r="AR117">
        <v>1.0609999999999999</v>
      </c>
      <c r="AS117">
        <v>0.89333333299999995</v>
      </c>
      <c r="AT117">
        <v>0.87233333300000004</v>
      </c>
      <c r="AU117">
        <v>0.73133333300000003</v>
      </c>
      <c r="AV117">
        <v>0.72066666700000004</v>
      </c>
      <c r="AW117">
        <v>0.70666666700000003</v>
      </c>
      <c r="AX117">
        <v>0.67300000000000004</v>
      </c>
      <c r="AY117">
        <v>0.59699999999999998</v>
      </c>
      <c r="AZ117">
        <v>0.50566666699999996</v>
      </c>
      <c r="BA117">
        <v>0.37566666700000001</v>
      </c>
      <c r="BB117">
        <v>0.21733333299999999</v>
      </c>
      <c r="BC117">
        <v>5.0666666999999999E-2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76.644000000000005</v>
      </c>
      <c r="BR117">
        <v>14.303000000000001</v>
      </c>
      <c r="BS117">
        <v>1.421666667</v>
      </c>
      <c r="BT117">
        <v>2.7846666670000002</v>
      </c>
      <c r="BU117">
        <v>4.846666667</v>
      </c>
    </row>
    <row r="118" spans="1:73" x14ac:dyDescent="0.25">
      <c r="A118" t="s">
        <v>1</v>
      </c>
      <c r="B118" t="s">
        <v>177</v>
      </c>
      <c r="C118" t="s">
        <v>307</v>
      </c>
      <c r="D118" t="s">
        <v>506</v>
      </c>
      <c r="E118">
        <v>28</v>
      </c>
      <c r="F118" t="s">
        <v>507</v>
      </c>
      <c r="G118" t="s">
        <v>504</v>
      </c>
      <c r="H118" t="s">
        <v>505</v>
      </c>
      <c r="I118" t="s">
        <v>507</v>
      </c>
      <c r="J118">
        <v>28.2</v>
      </c>
      <c r="K118">
        <v>15.456666670000001</v>
      </c>
      <c r="L118">
        <v>1.486</v>
      </c>
      <c r="M118">
        <v>2</v>
      </c>
      <c r="N118">
        <v>2.5253333329999998</v>
      </c>
      <c r="O118">
        <v>2.8650000000000002</v>
      </c>
      <c r="P118">
        <v>5.9976666669999998</v>
      </c>
      <c r="Q118">
        <v>14.685333330000001</v>
      </c>
      <c r="R118">
        <v>18.255333329999999</v>
      </c>
      <c r="S118">
        <v>31.61</v>
      </c>
      <c r="T118">
        <v>71.384333330000004</v>
      </c>
      <c r="U118">
        <v>4.2853333329999996</v>
      </c>
      <c r="V118">
        <v>15.69333333</v>
      </c>
      <c r="W118">
        <v>1.6363333330000001</v>
      </c>
      <c r="X118">
        <v>0.942333333</v>
      </c>
      <c r="Y118">
        <v>1.4430000000000001</v>
      </c>
      <c r="Z118">
        <v>2.1143333329999998</v>
      </c>
      <c r="AA118">
        <v>3.004666667</v>
      </c>
      <c r="AB118">
        <v>4.03</v>
      </c>
      <c r="AC118">
        <v>5.0510000000000002</v>
      </c>
      <c r="AD118">
        <v>5.9376666670000002</v>
      </c>
      <c r="AE118">
        <v>6.6983333329999999</v>
      </c>
      <c r="AF118">
        <v>6.8566666669999998</v>
      </c>
      <c r="AG118">
        <v>7.6633333329999997</v>
      </c>
      <c r="AH118">
        <v>7.7263333330000004</v>
      </c>
      <c r="AI118">
        <v>6.7023333330000003</v>
      </c>
      <c r="AJ118">
        <v>6.4296666670000002</v>
      </c>
      <c r="AK118">
        <v>5.3716666670000004</v>
      </c>
      <c r="AL118">
        <v>4.7163333329999997</v>
      </c>
      <c r="AM118">
        <v>3.8233333329999999</v>
      </c>
      <c r="AN118">
        <v>3.0273333330000001</v>
      </c>
      <c r="AO118">
        <v>2.242</v>
      </c>
      <c r="AP118">
        <v>1.7450000000000001</v>
      </c>
      <c r="AQ118">
        <v>1.4670000000000001</v>
      </c>
      <c r="AR118">
        <v>1.2343333329999999</v>
      </c>
      <c r="AS118">
        <v>1.0833333329999999</v>
      </c>
      <c r="AT118">
        <v>1.1076666669999999</v>
      </c>
      <c r="AU118">
        <v>0.96699999999999997</v>
      </c>
      <c r="AV118">
        <v>0.98033333300000003</v>
      </c>
      <c r="AW118">
        <v>0.97433333300000002</v>
      </c>
      <c r="AX118">
        <v>0.92200000000000004</v>
      </c>
      <c r="AY118">
        <v>0.79800000000000004</v>
      </c>
      <c r="AZ118">
        <v>0.65900000000000003</v>
      </c>
      <c r="BA118">
        <v>0.494666667</v>
      </c>
      <c r="BB118">
        <v>0.35366666699999999</v>
      </c>
      <c r="BC118">
        <v>0.24766666700000001</v>
      </c>
      <c r="BD118">
        <v>0.16866666699999999</v>
      </c>
      <c r="BE118">
        <v>9.6000000000000002E-2</v>
      </c>
      <c r="BF118">
        <v>5.1333333000000002E-2</v>
      </c>
      <c r="BG118">
        <v>2.7666666999999999E-2</v>
      </c>
      <c r="BH118">
        <v>2.3333329999999999E-3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72.751333329999994</v>
      </c>
      <c r="BR118">
        <v>15.228</v>
      </c>
      <c r="BS118">
        <v>1.5920000000000001</v>
      </c>
      <c r="BT118">
        <v>3.3380000000000001</v>
      </c>
      <c r="BU118">
        <v>7.0910000000000002</v>
      </c>
    </row>
    <row r="119" spans="1:73" x14ac:dyDescent="0.25">
      <c r="A119" t="s">
        <v>1</v>
      </c>
      <c r="B119" t="s">
        <v>177</v>
      </c>
      <c r="C119" t="s">
        <v>314</v>
      </c>
      <c r="D119" t="s">
        <v>525</v>
      </c>
      <c r="E119">
        <v>28</v>
      </c>
      <c r="F119" t="s">
        <v>515</v>
      </c>
      <c r="G119" t="s">
        <v>504</v>
      </c>
      <c r="H119" t="s">
        <v>505</v>
      </c>
      <c r="I119" t="s">
        <v>515</v>
      </c>
      <c r="J119">
        <v>28.3</v>
      </c>
      <c r="K119">
        <v>7.4366666669999999</v>
      </c>
      <c r="L119">
        <v>1.4950000000000001</v>
      </c>
      <c r="M119">
        <v>1.9830000000000001</v>
      </c>
      <c r="N119">
        <v>2.4809999999999999</v>
      </c>
      <c r="O119">
        <v>2.8010000000000002</v>
      </c>
      <c r="P119">
        <v>5.7076666669999998</v>
      </c>
      <c r="Q119">
        <v>13.354333329999999</v>
      </c>
      <c r="R119">
        <v>16.32833333</v>
      </c>
      <c r="S119">
        <v>27.225999999999999</v>
      </c>
      <c r="T119">
        <v>63.933333330000004</v>
      </c>
      <c r="U119">
        <v>4.2039999999999997</v>
      </c>
      <c r="V119">
        <v>14.111333330000001</v>
      </c>
      <c r="W119">
        <v>1.4406666669999999</v>
      </c>
      <c r="X119">
        <v>0.96533333300000002</v>
      </c>
      <c r="Y119">
        <v>1.4936666670000001</v>
      </c>
      <c r="Z119">
        <v>2.2113333329999998</v>
      </c>
      <c r="AA119">
        <v>3.1669999999999998</v>
      </c>
      <c r="AB119">
        <v>4.2673333329999998</v>
      </c>
      <c r="AC119">
        <v>5.3533333330000001</v>
      </c>
      <c r="AD119">
        <v>6.2813333330000001</v>
      </c>
      <c r="AE119">
        <v>7.0563333330000004</v>
      </c>
      <c r="AF119">
        <v>7.1806666669999997</v>
      </c>
      <c r="AG119">
        <v>7.9613333329999998</v>
      </c>
      <c r="AH119">
        <v>7.9413333330000002</v>
      </c>
      <c r="AI119">
        <v>6.8026666669999996</v>
      </c>
      <c r="AJ119">
        <v>6.4329999999999998</v>
      </c>
      <c r="AK119">
        <v>5.2873333330000003</v>
      </c>
      <c r="AL119">
        <v>4.5593333329999997</v>
      </c>
      <c r="AM119">
        <v>3.6219999999999999</v>
      </c>
      <c r="AN119">
        <v>2.806666667</v>
      </c>
      <c r="AO119">
        <v>2.0346666670000002</v>
      </c>
      <c r="AP119">
        <v>1.5536666669999999</v>
      </c>
      <c r="AQ119">
        <v>1.288666667</v>
      </c>
      <c r="AR119">
        <v>1.0813333329999999</v>
      </c>
      <c r="AS119">
        <v>0.95866666700000003</v>
      </c>
      <c r="AT119">
        <v>0.99833333300000004</v>
      </c>
      <c r="AU119">
        <v>0.89</v>
      </c>
      <c r="AV119">
        <v>0.91833333299999997</v>
      </c>
      <c r="AW119">
        <v>0.92433333299999998</v>
      </c>
      <c r="AX119">
        <v>0.878</v>
      </c>
      <c r="AY119">
        <v>0.75333333300000005</v>
      </c>
      <c r="AZ119">
        <v>0.60466666700000005</v>
      </c>
      <c r="BA119">
        <v>0.428666667</v>
      </c>
      <c r="BB119">
        <v>0.27866666699999998</v>
      </c>
      <c r="BC119">
        <v>0.16300000000000001</v>
      </c>
      <c r="BD119">
        <v>8.3666667E-2</v>
      </c>
      <c r="BE119">
        <v>3.5000000000000003E-2</v>
      </c>
      <c r="BF119">
        <v>2.5000000000000001E-2</v>
      </c>
      <c r="BG119">
        <v>2.5333333E-2</v>
      </c>
      <c r="BH119">
        <v>2E-3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75.033000000000001</v>
      </c>
      <c r="BR119">
        <v>14.289666670000001</v>
      </c>
      <c r="BS119">
        <v>1.401666667</v>
      </c>
      <c r="BT119">
        <v>2.9510000000000001</v>
      </c>
      <c r="BU119">
        <v>6.3250000000000002</v>
      </c>
    </row>
    <row r="120" spans="1:73" x14ac:dyDescent="0.25">
      <c r="A120" t="s">
        <v>1</v>
      </c>
      <c r="B120" t="s">
        <v>177</v>
      </c>
      <c r="C120" t="s">
        <v>323</v>
      </c>
      <c r="D120" t="s">
        <v>537</v>
      </c>
      <c r="E120">
        <v>28</v>
      </c>
      <c r="F120" t="s">
        <v>536</v>
      </c>
      <c r="G120" t="s">
        <v>504</v>
      </c>
      <c r="H120" t="s">
        <v>505</v>
      </c>
      <c r="I120" t="s">
        <v>536</v>
      </c>
      <c r="J120">
        <v>28.1</v>
      </c>
      <c r="K120">
        <v>16.16333333</v>
      </c>
      <c r="L120">
        <v>1.534666667</v>
      </c>
      <c r="M120">
        <v>2.072333333</v>
      </c>
      <c r="N120">
        <v>2.6309999999999998</v>
      </c>
      <c r="O120">
        <v>2.9956666670000001</v>
      </c>
      <c r="P120">
        <v>6.516</v>
      </c>
      <c r="Q120">
        <v>19.291333330000001</v>
      </c>
      <c r="R120">
        <v>26.998000000000001</v>
      </c>
      <c r="S120">
        <v>57.250333329999997</v>
      </c>
      <c r="T120">
        <v>110.8053333</v>
      </c>
      <c r="U120">
        <v>4.568333333</v>
      </c>
      <c r="V120">
        <v>23.26</v>
      </c>
      <c r="W120">
        <v>1.5113333330000001</v>
      </c>
      <c r="X120">
        <v>0.86933333300000004</v>
      </c>
      <c r="Y120">
        <v>1.332666667</v>
      </c>
      <c r="Z120">
        <v>1.957666667</v>
      </c>
      <c r="AA120">
        <v>2.7883333330000002</v>
      </c>
      <c r="AB120">
        <v>3.7480000000000002</v>
      </c>
      <c r="AC120">
        <v>4.7066666670000004</v>
      </c>
      <c r="AD120">
        <v>5.5430000000000001</v>
      </c>
      <c r="AE120">
        <v>6.2646666670000002</v>
      </c>
      <c r="AF120">
        <v>6.4253333330000002</v>
      </c>
      <c r="AG120">
        <v>7.1973333329999996</v>
      </c>
      <c r="AH120">
        <v>7.2779999999999996</v>
      </c>
      <c r="AI120">
        <v>6.3356666669999999</v>
      </c>
      <c r="AJ120">
        <v>6.1040000000000001</v>
      </c>
      <c r="AK120">
        <v>5.1286666670000001</v>
      </c>
      <c r="AL120">
        <v>4.5380000000000003</v>
      </c>
      <c r="AM120">
        <v>3.7206666670000001</v>
      </c>
      <c r="AN120">
        <v>2.996666667</v>
      </c>
      <c r="AO120">
        <v>2.274666667</v>
      </c>
      <c r="AP120">
        <v>1.830333333</v>
      </c>
      <c r="AQ120">
        <v>1.607</v>
      </c>
      <c r="AR120">
        <v>1.421333333</v>
      </c>
      <c r="AS120">
        <v>1.3080000000000001</v>
      </c>
      <c r="AT120">
        <v>1.3926666670000001</v>
      </c>
      <c r="AU120">
        <v>1.2573333330000001</v>
      </c>
      <c r="AV120">
        <v>1.3116666669999999</v>
      </c>
      <c r="AW120">
        <v>1.342666667</v>
      </c>
      <c r="AX120">
        <v>1.3120000000000001</v>
      </c>
      <c r="AY120">
        <v>1.177333333</v>
      </c>
      <c r="AZ120">
        <v>1.014</v>
      </c>
      <c r="BA120">
        <v>0.8</v>
      </c>
      <c r="BB120">
        <v>0.60933333300000003</v>
      </c>
      <c r="BC120">
        <v>0.46333333300000001</v>
      </c>
      <c r="BD120">
        <v>0.36133333299999998</v>
      </c>
      <c r="BE120">
        <v>0.24433333300000001</v>
      </c>
      <c r="BF120">
        <v>0.25</v>
      </c>
      <c r="BG120">
        <v>0.20833333300000001</v>
      </c>
      <c r="BH120">
        <v>0.15666666700000001</v>
      </c>
      <c r="BI120">
        <v>8.5000000000000006E-2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68.256666670000001</v>
      </c>
      <c r="BR120">
        <v>15.00966667</v>
      </c>
      <c r="BS120">
        <v>1.7266666669999999</v>
      </c>
      <c r="BT120">
        <v>3.97</v>
      </c>
      <c r="BU120">
        <v>11.036666670000001</v>
      </c>
    </row>
    <row r="121" spans="1:73" x14ac:dyDescent="0.25">
      <c r="A121" t="s">
        <v>1</v>
      </c>
      <c r="B121" t="s">
        <v>177</v>
      </c>
      <c r="C121" t="s">
        <v>332</v>
      </c>
      <c r="D121" t="s">
        <v>549</v>
      </c>
      <c r="E121">
        <v>28</v>
      </c>
      <c r="F121" t="s">
        <v>523</v>
      </c>
      <c r="G121" t="s">
        <v>504</v>
      </c>
      <c r="H121" t="s">
        <v>505</v>
      </c>
      <c r="I121" t="s">
        <v>523</v>
      </c>
      <c r="J121">
        <v>28.9</v>
      </c>
      <c r="K121">
        <v>8.1033333330000001</v>
      </c>
      <c r="L121">
        <v>1.437666667</v>
      </c>
      <c r="M121">
        <v>1.9706666669999999</v>
      </c>
      <c r="N121">
        <v>2.5253333329999998</v>
      </c>
      <c r="O121">
        <v>2.8926666669999999</v>
      </c>
      <c r="P121">
        <v>6.8216666669999997</v>
      </c>
      <c r="Q121">
        <v>45.997</v>
      </c>
      <c r="R121">
        <v>65.275666670000007</v>
      </c>
      <c r="S121">
        <v>100.88066670000001</v>
      </c>
      <c r="T121">
        <v>150.41200000000001</v>
      </c>
      <c r="U121">
        <v>4.5863333329999998</v>
      </c>
      <c r="V121">
        <v>30.715666670000001</v>
      </c>
      <c r="W121">
        <v>1.89</v>
      </c>
      <c r="X121">
        <v>1.022</v>
      </c>
      <c r="Y121">
        <v>1.493333333</v>
      </c>
      <c r="Z121">
        <v>2.1153333330000001</v>
      </c>
      <c r="AA121">
        <v>2.9343333330000001</v>
      </c>
      <c r="AB121">
        <v>3.8530000000000002</v>
      </c>
      <c r="AC121">
        <v>4.72</v>
      </c>
      <c r="AD121">
        <v>5.411333333</v>
      </c>
      <c r="AE121">
        <v>5.9450000000000003</v>
      </c>
      <c r="AF121">
        <v>5.9246666670000003</v>
      </c>
      <c r="AG121">
        <v>6.4363333330000003</v>
      </c>
      <c r="AH121">
        <v>6.2930000000000001</v>
      </c>
      <c r="AI121">
        <v>5.2966666670000002</v>
      </c>
      <c r="AJ121">
        <v>4.9379999999999997</v>
      </c>
      <c r="AK121">
        <v>4.0223333329999997</v>
      </c>
      <c r="AL121">
        <v>3.4666666670000001</v>
      </c>
      <c r="AM121">
        <v>2.7923333330000002</v>
      </c>
      <c r="AN121">
        <v>2.2443333330000002</v>
      </c>
      <c r="AO121">
        <v>1.744</v>
      </c>
      <c r="AP121">
        <v>1.4866666669999999</v>
      </c>
      <c r="AQ121">
        <v>1.443333333</v>
      </c>
      <c r="AR121">
        <v>1.467333333</v>
      </c>
      <c r="AS121">
        <v>1.5713333330000001</v>
      </c>
      <c r="AT121">
        <v>1.931333333</v>
      </c>
      <c r="AU121">
        <v>1.957333333</v>
      </c>
      <c r="AV121">
        <v>2.221333333</v>
      </c>
      <c r="AW121">
        <v>2.423666667</v>
      </c>
      <c r="AX121">
        <v>2.4826666670000002</v>
      </c>
      <c r="AY121">
        <v>2.3050000000000002</v>
      </c>
      <c r="AZ121">
        <v>2.0369999999999999</v>
      </c>
      <c r="BA121">
        <v>1.6386666670000001</v>
      </c>
      <c r="BB121">
        <v>1.258</v>
      </c>
      <c r="BC121">
        <v>0.93433333299999999</v>
      </c>
      <c r="BD121">
        <v>0.63300000000000001</v>
      </c>
      <c r="BE121">
        <v>0.31233333299999999</v>
      </c>
      <c r="BF121">
        <v>0.19666666699999999</v>
      </c>
      <c r="BG121">
        <v>6.2333332999999998E-2</v>
      </c>
      <c r="BH121">
        <v>3.6666670000000002E-3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63.330666669999999</v>
      </c>
      <c r="BR121">
        <v>11.436666669999999</v>
      </c>
      <c r="BS121">
        <v>1.5136666670000001</v>
      </c>
      <c r="BT121">
        <v>4.6073333329999997</v>
      </c>
      <c r="BU121">
        <v>19.111999999999998</v>
      </c>
    </row>
    <row r="122" spans="1:73" x14ac:dyDescent="0.25">
      <c r="A122" t="s">
        <v>1</v>
      </c>
      <c r="B122" t="s">
        <v>177</v>
      </c>
      <c r="C122" t="s">
        <v>333</v>
      </c>
      <c r="D122" t="s">
        <v>550</v>
      </c>
      <c r="E122">
        <v>28</v>
      </c>
      <c r="F122" t="s">
        <v>509</v>
      </c>
      <c r="G122" t="s">
        <v>504</v>
      </c>
      <c r="H122" t="s">
        <v>505</v>
      </c>
      <c r="I122" t="s">
        <v>509</v>
      </c>
      <c r="J122">
        <v>28.5</v>
      </c>
      <c r="K122">
        <v>9.6033333330000001</v>
      </c>
      <c r="L122">
        <v>1.4426666669999999</v>
      </c>
      <c r="M122">
        <v>1.92</v>
      </c>
      <c r="N122">
        <v>2.4020000000000001</v>
      </c>
      <c r="O122">
        <v>2.7113333329999998</v>
      </c>
      <c r="P122">
        <v>5.471666667</v>
      </c>
      <c r="Q122">
        <v>12.179</v>
      </c>
      <c r="R122">
        <v>14.45633333</v>
      </c>
      <c r="S122">
        <v>21.129000000000001</v>
      </c>
      <c r="T122">
        <v>41.821666669999999</v>
      </c>
      <c r="U122">
        <v>4.0199999999999996</v>
      </c>
      <c r="V122">
        <v>11.89233333</v>
      </c>
      <c r="W122">
        <v>1.671</v>
      </c>
      <c r="X122">
        <v>1.0413333330000001</v>
      </c>
      <c r="Y122">
        <v>1.5976666669999999</v>
      </c>
      <c r="Z122">
        <v>2.3460000000000001</v>
      </c>
      <c r="AA122">
        <v>3.3363333329999998</v>
      </c>
      <c r="AB122">
        <v>4.468</v>
      </c>
      <c r="AC122">
        <v>5.5720000000000001</v>
      </c>
      <c r="AD122">
        <v>6.5010000000000003</v>
      </c>
      <c r="AE122">
        <v>7.2653333330000001</v>
      </c>
      <c r="AF122">
        <v>7.3593333330000004</v>
      </c>
      <c r="AG122">
        <v>8.1266666670000003</v>
      </c>
      <c r="AH122">
        <v>8.0793333329999992</v>
      </c>
      <c r="AI122">
        <v>6.9043333330000003</v>
      </c>
      <c r="AJ122">
        <v>6.520333333</v>
      </c>
      <c r="AK122">
        <v>5.3566666669999998</v>
      </c>
      <c r="AL122">
        <v>4.6203333329999996</v>
      </c>
      <c r="AM122">
        <v>3.6709999999999998</v>
      </c>
      <c r="AN122">
        <v>2.8393333329999999</v>
      </c>
      <c r="AO122">
        <v>2.044333333</v>
      </c>
      <c r="AP122">
        <v>1.5369999999999999</v>
      </c>
      <c r="AQ122">
        <v>1.2376666670000001</v>
      </c>
      <c r="AR122">
        <v>0.99066666699999995</v>
      </c>
      <c r="AS122">
        <v>0.826333333</v>
      </c>
      <c r="AT122">
        <v>0.80433333299999998</v>
      </c>
      <c r="AU122">
        <v>0.66966666699999999</v>
      </c>
      <c r="AV122">
        <v>0.65066666699999998</v>
      </c>
      <c r="AW122">
        <v>0.62</v>
      </c>
      <c r="AX122">
        <v>0.56233333299999999</v>
      </c>
      <c r="AY122">
        <v>0.46600000000000003</v>
      </c>
      <c r="AZ122">
        <v>0.364666667</v>
      </c>
      <c r="BA122">
        <v>0.25466666700000001</v>
      </c>
      <c r="BB122">
        <v>0.16166666699999999</v>
      </c>
      <c r="BC122">
        <v>8.7333332999999999E-2</v>
      </c>
      <c r="BD122">
        <v>4.8333332999999999E-2</v>
      </c>
      <c r="BE122">
        <v>2.3E-2</v>
      </c>
      <c r="BF122">
        <v>2.5666667000000001E-2</v>
      </c>
      <c r="BG122">
        <v>2.6333333E-2</v>
      </c>
      <c r="BH122">
        <v>2.2333333E-2</v>
      </c>
      <c r="BI122">
        <v>1.3666667E-2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77.38</v>
      </c>
      <c r="BR122">
        <v>14.43266667</v>
      </c>
      <c r="BS122">
        <v>1.3560000000000001</v>
      </c>
      <c r="BT122">
        <v>2.5876666670000001</v>
      </c>
      <c r="BU122">
        <v>4.2436666670000003</v>
      </c>
    </row>
    <row r="123" spans="1:73" x14ac:dyDescent="0.25">
      <c r="A123" t="s">
        <v>1</v>
      </c>
      <c r="B123" t="s">
        <v>177</v>
      </c>
      <c r="C123" t="s">
        <v>335</v>
      </c>
      <c r="D123" t="s">
        <v>552</v>
      </c>
      <c r="E123">
        <v>28</v>
      </c>
      <c r="F123" t="s">
        <v>513</v>
      </c>
      <c r="G123" t="s">
        <v>504</v>
      </c>
      <c r="H123" t="s">
        <v>505</v>
      </c>
      <c r="I123" t="s">
        <v>513</v>
      </c>
      <c r="J123">
        <v>28.8</v>
      </c>
      <c r="K123">
        <v>9.0833333330000006</v>
      </c>
      <c r="L123">
        <v>1.3959999999999999</v>
      </c>
      <c r="M123">
        <v>1.893333333</v>
      </c>
      <c r="N123">
        <v>2.3983333330000001</v>
      </c>
      <c r="O123">
        <v>2.7246666670000002</v>
      </c>
      <c r="P123">
        <v>5.818333333</v>
      </c>
      <c r="Q123">
        <v>16.794</v>
      </c>
      <c r="R123">
        <v>23.782</v>
      </c>
      <c r="S123">
        <v>52.03166667</v>
      </c>
      <c r="T123">
        <v>93.089333330000002</v>
      </c>
      <c r="U123">
        <v>4.1433333330000002</v>
      </c>
      <c r="V123">
        <v>18.452333329999998</v>
      </c>
      <c r="W123">
        <v>1.986</v>
      </c>
      <c r="X123">
        <v>1.099</v>
      </c>
      <c r="Y123">
        <v>1.6253333329999999</v>
      </c>
      <c r="Z123">
        <v>2.322333333</v>
      </c>
      <c r="AA123">
        <v>3.241333333</v>
      </c>
      <c r="AB123">
        <v>4.2796666669999999</v>
      </c>
      <c r="AC123">
        <v>5.2726666670000002</v>
      </c>
      <c r="AD123">
        <v>6.0810000000000004</v>
      </c>
      <c r="AE123">
        <v>6.72</v>
      </c>
      <c r="AF123">
        <v>6.7373333329999996</v>
      </c>
      <c r="AG123">
        <v>7.3646666669999998</v>
      </c>
      <c r="AH123">
        <v>7.2450000000000001</v>
      </c>
      <c r="AI123">
        <v>6.1306666669999998</v>
      </c>
      <c r="AJ123">
        <v>5.7359999999999998</v>
      </c>
      <c r="AK123">
        <v>4.6746666670000003</v>
      </c>
      <c r="AL123">
        <v>4.0106666669999997</v>
      </c>
      <c r="AM123">
        <v>3.1866666669999999</v>
      </c>
      <c r="AN123">
        <v>2.4950000000000001</v>
      </c>
      <c r="AO123">
        <v>1.8593333329999999</v>
      </c>
      <c r="AP123">
        <v>1.4976666670000001</v>
      </c>
      <c r="AQ123">
        <v>1.3573333329999999</v>
      </c>
      <c r="AR123">
        <v>1.2809999999999999</v>
      </c>
      <c r="AS123">
        <v>1.2756666670000001</v>
      </c>
      <c r="AT123">
        <v>1.459333333</v>
      </c>
      <c r="AU123">
        <v>1.3833333329999999</v>
      </c>
      <c r="AV123">
        <v>1.476</v>
      </c>
      <c r="AW123">
        <v>1.510666667</v>
      </c>
      <c r="AX123">
        <v>1.448</v>
      </c>
      <c r="AY123">
        <v>1.2509999999999999</v>
      </c>
      <c r="AZ123">
        <v>1.0169999999999999</v>
      </c>
      <c r="BA123">
        <v>0.74099999999999999</v>
      </c>
      <c r="BB123">
        <v>0.494666667</v>
      </c>
      <c r="BC123">
        <v>0.27133333300000001</v>
      </c>
      <c r="BD123">
        <v>9.7333332999999994E-2</v>
      </c>
      <c r="BE123">
        <v>2.9666667000000001E-2</v>
      </c>
      <c r="BF123">
        <v>3.4666666999999998E-2</v>
      </c>
      <c r="BG123">
        <v>3.7333333000000003E-2</v>
      </c>
      <c r="BH123">
        <v>3.4000000000000002E-2</v>
      </c>
      <c r="BI123">
        <v>2.0666667E-2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71.677000000000007</v>
      </c>
      <c r="BR123">
        <v>12.760999999999999</v>
      </c>
      <c r="BS123">
        <v>1.445333333</v>
      </c>
      <c r="BT123">
        <v>3.7953333329999999</v>
      </c>
      <c r="BU123">
        <v>10.32133333</v>
      </c>
    </row>
    <row r="124" spans="1:73" x14ac:dyDescent="0.25">
      <c r="A124" t="s">
        <v>1</v>
      </c>
      <c r="B124" t="s">
        <v>177</v>
      </c>
      <c r="C124" t="s">
        <v>341</v>
      </c>
      <c r="D124" t="s">
        <v>558</v>
      </c>
      <c r="E124">
        <v>28</v>
      </c>
      <c r="F124" t="s">
        <v>539</v>
      </c>
      <c r="G124" t="s">
        <v>504</v>
      </c>
      <c r="H124" t="s">
        <v>505</v>
      </c>
      <c r="I124" t="s">
        <v>539</v>
      </c>
      <c r="J124">
        <v>28.7</v>
      </c>
      <c r="K124">
        <v>12.573333330000001</v>
      </c>
      <c r="L124">
        <v>1.350333333</v>
      </c>
      <c r="M124">
        <v>1.84</v>
      </c>
      <c r="N124">
        <v>2.331</v>
      </c>
      <c r="O124">
        <v>2.6463333329999998</v>
      </c>
      <c r="P124">
        <v>5.5366666670000004</v>
      </c>
      <c r="Q124">
        <v>13.79066667</v>
      </c>
      <c r="R124">
        <v>17.386333329999999</v>
      </c>
      <c r="S124">
        <v>32.257333330000002</v>
      </c>
      <c r="T124">
        <v>72.783000000000001</v>
      </c>
      <c r="U124">
        <v>3.943333333</v>
      </c>
      <c r="V124">
        <v>17.692</v>
      </c>
      <c r="W124">
        <v>2.2523333330000002</v>
      </c>
      <c r="X124">
        <v>1.149666667</v>
      </c>
      <c r="Y124">
        <v>1.699333333</v>
      </c>
      <c r="Z124">
        <v>2.4256666670000002</v>
      </c>
      <c r="AA124">
        <v>3.3769999999999998</v>
      </c>
      <c r="AB124">
        <v>4.4463333330000001</v>
      </c>
      <c r="AC124">
        <v>5.4683333330000004</v>
      </c>
      <c r="AD124">
        <v>6.302333333</v>
      </c>
      <c r="AE124">
        <v>6.9649999999999999</v>
      </c>
      <c r="AF124">
        <v>6.9873333329999996</v>
      </c>
      <c r="AG124">
        <v>7.6466666669999999</v>
      </c>
      <c r="AH124">
        <v>7.5373333330000003</v>
      </c>
      <c r="AI124">
        <v>6.3943333329999996</v>
      </c>
      <c r="AJ124">
        <v>6.000666667</v>
      </c>
      <c r="AK124">
        <v>4.9066666669999996</v>
      </c>
      <c r="AL124">
        <v>4.221666667</v>
      </c>
      <c r="AM124">
        <v>3.3593333329999999</v>
      </c>
      <c r="AN124">
        <v>2.6196666670000002</v>
      </c>
      <c r="AO124">
        <v>1.9239999999999999</v>
      </c>
      <c r="AP124">
        <v>1.5009999999999999</v>
      </c>
      <c r="AQ124">
        <v>1.286666667</v>
      </c>
      <c r="AR124">
        <v>1.1273333329999999</v>
      </c>
      <c r="AS124">
        <v>1.0449999999999999</v>
      </c>
      <c r="AT124">
        <v>1.127666667</v>
      </c>
      <c r="AU124">
        <v>1.0213333330000001</v>
      </c>
      <c r="AV124">
        <v>1.0473333330000001</v>
      </c>
      <c r="AW124">
        <v>1.024</v>
      </c>
      <c r="AX124">
        <v>0.92733333299999998</v>
      </c>
      <c r="AY124">
        <v>0.74433333300000004</v>
      </c>
      <c r="AZ124">
        <v>0.54633333299999998</v>
      </c>
      <c r="BA124">
        <v>0.34300000000000003</v>
      </c>
      <c r="BB124">
        <v>0.19600000000000001</v>
      </c>
      <c r="BC124">
        <v>0.113</v>
      </c>
      <c r="BD124">
        <v>9.4333333000000005E-2</v>
      </c>
      <c r="BE124">
        <v>0.12766666700000001</v>
      </c>
      <c r="BF124">
        <v>0.207666667</v>
      </c>
      <c r="BG124">
        <v>0.239666667</v>
      </c>
      <c r="BH124">
        <v>0.21333333300000001</v>
      </c>
      <c r="BI124">
        <v>0.124333333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74.766999999999996</v>
      </c>
      <c r="BR124">
        <v>13.343666669999999</v>
      </c>
      <c r="BS124">
        <v>1.3883333330000001</v>
      </c>
      <c r="BT124">
        <v>3.1720000000000002</v>
      </c>
      <c r="BU124">
        <v>7.3286666670000002</v>
      </c>
    </row>
    <row r="125" spans="1:73" x14ac:dyDescent="0.25">
      <c r="A125" t="s">
        <v>1</v>
      </c>
      <c r="B125" t="s">
        <v>177</v>
      </c>
      <c r="C125" t="s">
        <v>352</v>
      </c>
      <c r="D125" t="s">
        <v>570</v>
      </c>
      <c r="E125">
        <v>28</v>
      </c>
      <c r="F125" t="s">
        <v>519</v>
      </c>
      <c r="G125" t="s">
        <v>504</v>
      </c>
      <c r="H125" t="s">
        <v>505</v>
      </c>
      <c r="I125" t="s">
        <v>519</v>
      </c>
      <c r="J125">
        <v>28.6</v>
      </c>
      <c r="K125">
        <v>11.19333333</v>
      </c>
      <c r="L125">
        <v>1.421666667</v>
      </c>
      <c r="M125">
        <v>1.905333333</v>
      </c>
      <c r="N125">
        <v>2.3926666669999999</v>
      </c>
      <c r="O125">
        <v>2.7050000000000001</v>
      </c>
      <c r="P125">
        <v>5.5083333330000004</v>
      </c>
      <c r="Q125">
        <v>12.504</v>
      </c>
      <c r="R125">
        <v>14.973333330000001</v>
      </c>
      <c r="S125">
        <v>22.683</v>
      </c>
      <c r="T125">
        <v>49.485333330000003</v>
      </c>
      <c r="U125">
        <v>4.0060000000000002</v>
      </c>
      <c r="V125">
        <v>13.357333329999999</v>
      </c>
      <c r="W125">
        <v>1.8280000000000001</v>
      </c>
      <c r="X125">
        <v>1.056333333</v>
      </c>
      <c r="Y125">
        <v>1.6073333329999999</v>
      </c>
      <c r="Z125">
        <v>2.3450000000000002</v>
      </c>
      <c r="AA125">
        <v>3.3193333329999999</v>
      </c>
      <c r="AB125">
        <v>4.4296666670000002</v>
      </c>
      <c r="AC125">
        <v>5.5123333329999999</v>
      </c>
      <c r="AD125">
        <v>6.4216666670000002</v>
      </c>
      <c r="AE125">
        <v>7.1686666670000001</v>
      </c>
      <c r="AF125">
        <v>7.2569999999999997</v>
      </c>
      <c r="AG125">
        <v>8.0103333330000002</v>
      </c>
      <c r="AH125">
        <v>7.9623333330000001</v>
      </c>
      <c r="AI125">
        <v>6.8053333330000001</v>
      </c>
      <c r="AJ125">
        <v>6.4296666670000002</v>
      </c>
      <c r="AK125">
        <v>5.2866666670000004</v>
      </c>
      <c r="AL125">
        <v>4.5659999999999998</v>
      </c>
      <c r="AM125">
        <v>3.6346666669999999</v>
      </c>
      <c r="AN125">
        <v>2.8210000000000002</v>
      </c>
      <c r="AO125">
        <v>2.0423333330000002</v>
      </c>
      <c r="AP125">
        <v>1.5496666670000001</v>
      </c>
      <c r="AQ125">
        <v>1.2636666670000001</v>
      </c>
      <c r="AR125">
        <v>1.0289999999999999</v>
      </c>
      <c r="AS125">
        <v>0.877</v>
      </c>
      <c r="AT125">
        <v>0.87833333300000005</v>
      </c>
      <c r="AU125">
        <v>0.75566666699999996</v>
      </c>
      <c r="AV125">
        <v>0.753</v>
      </c>
      <c r="AW125">
        <v>0.72799999999999998</v>
      </c>
      <c r="AX125">
        <v>0.65833333299999997</v>
      </c>
      <c r="AY125">
        <v>0.52933333299999996</v>
      </c>
      <c r="AZ125">
        <v>0.387333333</v>
      </c>
      <c r="BA125">
        <v>0.23499999999999999</v>
      </c>
      <c r="BB125">
        <v>0.10299999999999999</v>
      </c>
      <c r="BC125">
        <v>5.6333332999999999E-2</v>
      </c>
      <c r="BD125">
        <v>3.4666666999999998E-2</v>
      </c>
      <c r="BE125">
        <v>4.5999999999999999E-2</v>
      </c>
      <c r="BF125">
        <v>8.3666667E-2</v>
      </c>
      <c r="BG125">
        <v>0.10199999999999999</v>
      </c>
      <c r="BH125">
        <v>9.4E-2</v>
      </c>
      <c r="BI125">
        <v>5.5333332999999998E-2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76.664000000000001</v>
      </c>
      <c r="BR125">
        <v>14.329333330000001</v>
      </c>
      <c r="BS125">
        <v>1.3806666670000001</v>
      </c>
      <c r="BT125">
        <v>2.7309999999999999</v>
      </c>
      <c r="BU125">
        <v>4.8949999999999996</v>
      </c>
    </row>
    <row r="126" spans="1:73" x14ac:dyDescent="0.25">
      <c r="A126" t="s">
        <v>1</v>
      </c>
      <c r="B126" t="s">
        <v>178</v>
      </c>
      <c r="C126" t="s">
        <v>366</v>
      </c>
      <c r="D126" t="s">
        <v>588</v>
      </c>
      <c r="E126">
        <v>34</v>
      </c>
      <c r="F126" t="s">
        <v>519</v>
      </c>
      <c r="G126" t="s">
        <v>504</v>
      </c>
      <c r="H126" t="s">
        <v>589</v>
      </c>
      <c r="I126" t="s">
        <v>519</v>
      </c>
      <c r="J126">
        <v>34.6</v>
      </c>
      <c r="K126">
        <v>13.063333330000001</v>
      </c>
      <c r="L126">
        <v>1.419333333</v>
      </c>
      <c r="M126">
        <v>1.927666667</v>
      </c>
      <c r="N126">
        <v>2.4449999999999998</v>
      </c>
      <c r="O126">
        <v>2.78</v>
      </c>
      <c r="P126">
        <v>5.9676666669999996</v>
      </c>
      <c r="Q126">
        <v>16.852</v>
      </c>
      <c r="R126">
        <v>22.757999999999999</v>
      </c>
      <c r="S126">
        <v>45.064</v>
      </c>
      <c r="T126">
        <v>83.477333329999993</v>
      </c>
      <c r="U126">
        <v>4.205666667</v>
      </c>
      <c r="V126">
        <v>16.98533333</v>
      </c>
      <c r="W126">
        <v>1.9406666669999999</v>
      </c>
      <c r="X126">
        <v>1.038666667</v>
      </c>
      <c r="Y126">
        <v>1.552333333</v>
      </c>
      <c r="Z126">
        <v>2.2353333329999998</v>
      </c>
      <c r="AA126">
        <v>3.1343333329999998</v>
      </c>
      <c r="AB126">
        <v>4.1523333329999996</v>
      </c>
      <c r="AC126">
        <v>5.1349999999999998</v>
      </c>
      <c r="AD126">
        <v>5.9506666670000001</v>
      </c>
      <c r="AE126">
        <v>6.6136666670000004</v>
      </c>
      <c r="AF126">
        <v>6.6716666670000002</v>
      </c>
      <c r="AG126">
        <v>7.3456666669999997</v>
      </c>
      <c r="AH126">
        <v>7.2889999999999997</v>
      </c>
      <c r="AI126">
        <v>6.2273333329999998</v>
      </c>
      <c r="AJ126">
        <v>5.8896666670000002</v>
      </c>
      <c r="AK126">
        <v>4.8603333329999998</v>
      </c>
      <c r="AL126">
        <v>4.2316666669999998</v>
      </c>
      <c r="AM126">
        <v>3.4239999999999999</v>
      </c>
      <c r="AN126">
        <v>2.7383333329999999</v>
      </c>
      <c r="AO126">
        <v>2.0853333329999999</v>
      </c>
      <c r="AP126">
        <v>1.7070000000000001</v>
      </c>
      <c r="AQ126">
        <v>1.5493333330000001</v>
      </c>
      <c r="AR126">
        <v>1.4319999999999999</v>
      </c>
      <c r="AS126">
        <v>1.3726666670000001</v>
      </c>
      <c r="AT126">
        <v>1.4990000000000001</v>
      </c>
      <c r="AU126">
        <v>1.358333333</v>
      </c>
      <c r="AV126">
        <v>1.3943333330000001</v>
      </c>
      <c r="AW126">
        <v>1.3803333330000001</v>
      </c>
      <c r="AX126">
        <v>1.2856666670000001</v>
      </c>
      <c r="AY126">
        <v>1.082666667</v>
      </c>
      <c r="AZ126">
        <v>0.85866666700000005</v>
      </c>
      <c r="BA126">
        <v>0.60699999999999998</v>
      </c>
      <c r="BB126">
        <v>0.39633333300000001</v>
      </c>
      <c r="BC126">
        <v>0.22466666699999999</v>
      </c>
      <c r="BD126">
        <v>0.108</v>
      </c>
      <c r="BE126">
        <v>2.8666667E-2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71.177666669999994</v>
      </c>
      <c r="BR126">
        <v>13.855</v>
      </c>
      <c r="BS126">
        <v>1.6519999999999999</v>
      </c>
      <c r="BT126">
        <v>4.1116666669999997</v>
      </c>
      <c r="BU126">
        <v>9.2036666670000002</v>
      </c>
    </row>
    <row r="127" spans="1:73" x14ac:dyDescent="0.25">
      <c r="A127" t="s">
        <v>1</v>
      </c>
      <c r="B127" t="s">
        <v>178</v>
      </c>
      <c r="C127" t="s">
        <v>380</v>
      </c>
      <c r="D127" t="s">
        <v>607</v>
      </c>
      <c r="E127">
        <v>34</v>
      </c>
      <c r="F127" t="s">
        <v>539</v>
      </c>
      <c r="G127" t="s">
        <v>504</v>
      </c>
      <c r="H127" t="s">
        <v>589</v>
      </c>
      <c r="I127" t="s">
        <v>539</v>
      </c>
      <c r="J127">
        <v>34.700000000000003</v>
      </c>
      <c r="K127">
        <v>12.696666670000001</v>
      </c>
      <c r="L127">
        <v>1.4650000000000001</v>
      </c>
      <c r="M127">
        <v>2.0059999999999998</v>
      </c>
      <c r="N127">
        <v>2.5696666669999999</v>
      </c>
      <c r="O127">
        <v>2.9416666669999998</v>
      </c>
      <c r="P127">
        <v>6.822666667</v>
      </c>
      <c r="Q127">
        <v>34.605333330000001</v>
      </c>
      <c r="R127">
        <v>50.698666670000001</v>
      </c>
      <c r="S127">
        <v>81.482333330000003</v>
      </c>
      <c r="T127">
        <v>124.21299999999999</v>
      </c>
      <c r="U127">
        <v>4.5996666670000002</v>
      </c>
      <c r="V127">
        <v>27.92</v>
      </c>
      <c r="W127">
        <v>1.82</v>
      </c>
      <c r="X127">
        <v>0.96266666700000003</v>
      </c>
      <c r="Y127">
        <v>1.427666667</v>
      </c>
      <c r="Z127">
        <v>2.044333333</v>
      </c>
      <c r="AA127">
        <v>2.854666667</v>
      </c>
      <c r="AB127">
        <v>3.7696666670000001</v>
      </c>
      <c r="AC127">
        <v>4.649666667</v>
      </c>
      <c r="AD127">
        <v>5.374333333</v>
      </c>
      <c r="AE127">
        <v>5.9583333329999997</v>
      </c>
      <c r="AF127">
        <v>5.9960000000000004</v>
      </c>
      <c r="AG127">
        <v>6.5853333330000003</v>
      </c>
      <c r="AH127">
        <v>6.5186666669999997</v>
      </c>
      <c r="AI127">
        <v>5.5579999999999998</v>
      </c>
      <c r="AJ127">
        <v>5.2496666669999996</v>
      </c>
      <c r="AK127">
        <v>4.3330000000000002</v>
      </c>
      <c r="AL127">
        <v>3.7833333329999999</v>
      </c>
      <c r="AM127">
        <v>3.0870000000000002</v>
      </c>
      <c r="AN127">
        <v>2.5146666670000002</v>
      </c>
      <c r="AO127">
        <v>1.9810000000000001</v>
      </c>
      <c r="AP127">
        <v>1.711333333</v>
      </c>
      <c r="AQ127">
        <v>1.6759999999999999</v>
      </c>
      <c r="AR127">
        <v>1.6966666669999999</v>
      </c>
      <c r="AS127">
        <v>1.7773333330000001</v>
      </c>
      <c r="AT127">
        <v>2.100333333</v>
      </c>
      <c r="AU127">
        <v>2.0293333329999999</v>
      </c>
      <c r="AV127">
        <v>2.1903333329999999</v>
      </c>
      <c r="AW127">
        <v>2.262666667</v>
      </c>
      <c r="AX127">
        <v>2.1793333330000002</v>
      </c>
      <c r="AY127">
        <v>1.88</v>
      </c>
      <c r="AZ127">
        <v>1.5116666670000001</v>
      </c>
      <c r="BA127">
        <v>1.070333333</v>
      </c>
      <c r="BB127">
        <v>0.69666666700000002</v>
      </c>
      <c r="BC127">
        <v>0.428666667</v>
      </c>
      <c r="BD127">
        <v>0.27066666700000003</v>
      </c>
      <c r="BE127">
        <v>0.176666667</v>
      </c>
      <c r="BF127">
        <v>0.219</v>
      </c>
      <c r="BG127">
        <v>0.23300000000000001</v>
      </c>
      <c r="BH127">
        <v>0.20833333300000001</v>
      </c>
      <c r="BI127">
        <v>0.123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64.132999999999996</v>
      </c>
      <c r="BR127">
        <v>12.731666669999999</v>
      </c>
      <c r="BS127">
        <v>1.7563333329999999</v>
      </c>
      <c r="BT127">
        <v>5.2103333330000003</v>
      </c>
      <c r="BU127">
        <v>16.169</v>
      </c>
    </row>
    <row r="128" spans="1:73" x14ac:dyDescent="0.25">
      <c r="A128" t="s">
        <v>1</v>
      </c>
      <c r="B128" t="s">
        <v>178</v>
      </c>
      <c r="C128" t="s">
        <v>392</v>
      </c>
      <c r="D128" t="s">
        <v>620</v>
      </c>
      <c r="E128">
        <v>34</v>
      </c>
      <c r="F128" t="s">
        <v>515</v>
      </c>
      <c r="G128" t="s">
        <v>504</v>
      </c>
      <c r="H128" t="s">
        <v>589</v>
      </c>
      <c r="I128" t="s">
        <v>515</v>
      </c>
      <c r="J128">
        <v>34.299999999999997</v>
      </c>
      <c r="K128">
        <v>9.0833333330000006</v>
      </c>
      <c r="L128">
        <v>1.5273333330000001</v>
      </c>
      <c r="M128">
        <v>2.0236666670000001</v>
      </c>
      <c r="N128">
        <v>2.5346666670000002</v>
      </c>
      <c r="O128">
        <v>2.8653333330000001</v>
      </c>
      <c r="P128">
        <v>5.9180000000000001</v>
      </c>
      <c r="Q128">
        <v>14.238666670000001</v>
      </c>
      <c r="R128">
        <v>17.458333329999999</v>
      </c>
      <c r="S128">
        <v>27.972999999999999</v>
      </c>
      <c r="T128">
        <v>58.368666670000003</v>
      </c>
      <c r="U128">
        <v>4.3223333330000004</v>
      </c>
      <c r="V128">
        <v>13.43566667</v>
      </c>
      <c r="W128">
        <v>1.312666667</v>
      </c>
      <c r="X128">
        <v>0.91700000000000004</v>
      </c>
      <c r="Y128">
        <v>1.4343333330000001</v>
      </c>
      <c r="Z128">
        <v>2.1333333329999999</v>
      </c>
      <c r="AA128">
        <v>3.0619999999999998</v>
      </c>
      <c r="AB128">
        <v>4.1310000000000002</v>
      </c>
      <c r="AC128">
        <v>5.1876666670000002</v>
      </c>
      <c r="AD128">
        <v>6.0953333330000001</v>
      </c>
      <c r="AE128">
        <v>6.8606666670000003</v>
      </c>
      <c r="AF128">
        <v>7.000666667</v>
      </c>
      <c r="AG128">
        <v>7.7930000000000001</v>
      </c>
      <c r="AH128">
        <v>7.8196666669999999</v>
      </c>
      <c r="AI128">
        <v>6.7510000000000003</v>
      </c>
      <c r="AJ128">
        <v>6.4489999999999998</v>
      </c>
      <c r="AK128">
        <v>5.3723333330000003</v>
      </c>
      <c r="AL128">
        <v>4.7140000000000004</v>
      </c>
      <c r="AM128">
        <v>3.8323333329999998</v>
      </c>
      <c r="AN128">
        <v>3.0590000000000002</v>
      </c>
      <c r="AO128">
        <v>2.2966666670000002</v>
      </c>
      <c r="AP128">
        <v>1.8193333330000001</v>
      </c>
      <c r="AQ128">
        <v>1.556</v>
      </c>
      <c r="AR128">
        <v>1.32</v>
      </c>
      <c r="AS128">
        <v>1.145333333</v>
      </c>
      <c r="AT128">
        <v>1.1346666670000001</v>
      </c>
      <c r="AU128">
        <v>0.951333333</v>
      </c>
      <c r="AV128">
        <v>0.92900000000000005</v>
      </c>
      <c r="AW128">
        <v>0.89900000000000002</v>
      </c>
      <c r="AX128">
        <v>0.84399999999999997</v>
      </c>
      <c r="AY128">
        <v>0.73766666700000005</v>
      </c>
      <c r="AZ128">
        <v>0.60899999999999999</v>
      </c>
      <c r="BA128">
        <v>0.42299999999999999</v>
      </c>
      <c r="BB128">
        <v>0.19066666700000001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73.48</v>
      </c>
      <c r="BR128">
        <v>15.377333330000001</v>
      </c>
      <c r="BS128">
        <v>1.683333333</v>
      </c>
      <c r="BT128">
        <v>3.5256666669999999</v>
      </c>
      <c r="BU128">
        <v>5.9340000000000002</v>
      </c>
    </row>
    <row r="129" spans="1:73" x14ac:dyDescent="0.25">
      <c r="A129" t="s">
        <v>1</v>
      </c>
      <c r="B129" t="s">
        <v>178</v>
      </c>
      <c r="C129" t="s">
        <v>406</v>
      </c>
      <c r="D129" t="s">
        <v>634</v>
      </c>
      <c r="E129">
        <v>34</v>
      </c>
      <c r="F129" t="s">
        <v>536</v>
      </c>
      <c r="G129" t="s">
        <v>504</v>
      </c>
      <c r="H129" t="s">
        <v>589</v>
      </c>
      <c r="I129" t="s">
        <v>536</v>
      </c>
      <c r="J129">
        <v>34.1</v>
      </c>
      <c r="K129">
        <v>16.20333333</v>
      </c>
      <c r="L129">
        <v>1.5016666670000001</v>
      </c>
      <c r="M129">
        <v>2.0236666670000001</v>
      </c>
      <c r="N129">
        <v>2.560666667</v>
      </c>
      <c r="O129">
        <v>2.91</v>
      </c>
      <c r="P129">
        <v>6.2383333329999999</v>
      </c>
      <c r="Q129">
        <v>17.931999999999999</v>
      </c>
      <c r="R129">
        <v>25.237666669999999</v>
      </c>
      <c r="S129">
        <v>55.125666670000001</v>
      </c>
      <c r="T129">
        <v>107.40900000000001</v>
      </c>
      <c r="U129">
        <v>4.4256666669999998</v>
      </c>
      <c r="V129">
        <v>23.417666669999999</v>
      </c>
      <c r="W129">
        <v>1.604666667</v>
      </c>
      <c r="X129">
        <v>0.91133333299999997</v>
      </c>
      <c r="Y129">
        <v>1.4006666670000001</v>
      </c>
      <c r="Z129">
        <v>2.0579999999999998</v>
      </c>
      <c r="AA129">
        <v>2.9266666670000001</v>
      </c>
      <c r="AB129">
        <v>3.9243333329999999</v>
      </c>
      <c r="AC129">
        <v>4.9116666670000004</v>
      </c>
      <c r="AD129">
        <v>5.7603333330000002</v>
      </c>
      <c r="AE129">
        <v>6.4770000000000003</v>
      </c>
      <c r="AF129">
        <v>6.604666667</v>
      </c>
      <c r="AG129">
        <v>7.3483333330000002</v>
      </c>
      <c r="AH129">
        <v>7.3689999999999998</v>
      </c>
      <c r="AI129">
        <v>6.3540000000000001</v>
      </c>
      <c r="AJ129">
        <v>6.0556666669999997</v>
      </c>
      <c r="AK129">
        <v>5.024666667</v>
      </c>
      <c r="AL129">
        <v>4.383666667</v>
      </c>
      <c r="AM129">
        <v>3.536666667</v>
      </c>
      <c r="AN129">
        <v>2.8003333330000002</v>
      </c>
      <c r="AO129">
        <v>2.092333333</v>
      </c>
      <c r="AP129">
        <v>1.6666666670000001</v>
      </c>
      <c r="AQ129">
        <v>1.463333333</v>
      </c>
      <c r="AR129">
        <v>1.312333333</v>
      </c>
      <c r="AS129">
        <v>1.2366666669999999</v>
      </c>
      <c r="AT129">
        <v>1.351</v>
      </c>
      <c r="AU129">
        <v>1.2426666669999999</v>
      </c>
      <c r="AV129">
        <v>1.306</v>
      </c>
      <c r="AW129">
        <v>1.332666667</v>
      </c>
      <c r="AX129">
        <v>1.284</v>
      </c>
      <c r="AY129">
        <v>1.123</v>
      </c>
      <c r="AZ129">
        <v>0.92833333299999998</v>
      </c>
      <c r="BA129">
        <v>0.69066666700000001</v>
      </c>
      <c r="BB129">
        <v>0.489666667</v>
      </c>
      <c r="BC129">
        <v>0.35199999999999998</v>
      </c>
      <c r="BD129">
        <v>0.28566666699999999</v>
      </c>
      <c r="BE129">
        <v>0.23066666699999999</v>
      </c>
      <c r="BF129">
        <v>0.29833333299999998</v>
      </c>
      <c r="BG129">
        <v>0.304666667</v>
      </c>
      <c r="BH129">
        <v>0.252</v>
      </c>
      <c r="BI129">
        <v>0.14733333300000001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69.832666669999995</v>
      </c>
      <c r="BR129">
        <v>14.161666670000001</v>
      </c>
      <c r="BS129">
        <v>1.571</v>
      </c>
      <c r="BT129">
        <v>3.7336666670000001</v>
      </c>
      <c r="BU129">
        <v>10.701000000000001</v>
      </c>
    </row>
    <row r="130" spans="1:73" x14ac:dyDescent="0.25">
      <c r="A130" t="s">
        <v>1</v>
      </c>
      <c r="B130" t="s">
        <v>178</v>
      </c>
      <c r="C130" t="s">
        <v>411</v>
      </c>
      <c r="D130" t="s">
        <v>639</v>
      </c>
      <c r="E130">
        <v>34</v>
      </c>
      <c r="F130" t="s">
        <v>513</v>
      </c>
      <c r="G130" t="s">
        <v>504</v>
      </c>
      <c r="H130" t="s">
        <v>589</v>
      </c>
      <c r="I130" t="s">
        <v>513</v>
      </c>
      <c r="J130">
        <v>34.799999999999997</v>
      </c>
      <c r="K130">
        <v>13.72666667</v>
      </c>
      <c r="L130">
        <v>1.6963333330000001</v>
      </c>
      <c r="M130">
        <v>2.3666666670000001</v>
      </c>
      <c r="N130">
        <v>3.1230000000000002</v>
      </c>
      <c r="O130">
        <v>3.6603333330000001</v>
      </c>
      <c r="P130">
        <v>13.444000000000001</v>
      </c>
      <c r="Q130">
        <v>84.745666670000006</v>
      </c>
      <c r="R130">
        <v>98.202333330000002</v>
      </c>
      <c r="S130">
        <v>125.68133330000001</v>
      </c>
      <c r="T130">
        <v>167.72933330000001</v>
      </c>
      <c r="U130">
        <v>6.1543333330000003</v>
      </c>
      <c r="V130">
        <v>46.877333329999999</v>
      </c>
      <c r="W130">
        <v>1.31</v>
      </c>
      <c r="X130">
        <v>0.68566666700000001</v>
      </c>
      <c r="Y130">
        <v>1.0153333330000001</v>
      </c>
      <c r="Z130">
        <v>1.464</v>
      </c>
      <c r="AA130">
        <v>2.0680000000000001</v>
      </c>
      <c r="AB130">
        <v>2.762</v>
      </c>
      <c r="AC130">
        <v>3.4333333330000002</v>
      </c>
      <c r="AD130">
        <v>3.9843333329999999</v>
      </c>
      <c r="AE130">
        <v>4.4183333329999996</v>
      </c>
      <c r="AF130">
        <v>4.435333333</v>
      </c>
      <c r="AG130">
        <v>4.8483333330000002</v>
      </c>
      <c r="AH130">
        <v>4.766666667</v>
      </c>
      <c r="AI130">
        <v>4.0353333329999996</v>
      </c>
      <c r="AJ130">
        <v>3.790333333</v>
      </c>
      <c r="AK130">
        <v>3.1236666670000002</v>
      </c>
      <c r="AL130">
        <v>2.7473333329999998</v>
      </c>
      <c r="AM130">
        <v>2.2966666670000002</v>
      </c>
      <c r="AN130">
        <v>1.973333333</v>
      </c>
      <c r="AO130">
        <v>1.705666667</v>
      </c>
      <c r="AP130">
        <v>1.681333333</v>
      </c>
      <c r="AQ130">
        <v>1.935666667</v>
      </c>
      <c r="AR130">
        <v>2.310333333</v>
      </c>
      <c r="AS130">
        <v>2.7806666670000002</v>
      </c>
      <c r="AT130">
        <v>3.6726666670000001</v>
      </c>
      <c r="AU130">
        <v>3.8516666669999999</v>
      </c>
      <c r="AV130">
        <v>4.4039999999999999</v>
      </c>
      <c r="AW130">
        <v>4.7450000000000001</v>
      </c>
      <c r="AX130">
        <v>4.7026666669999999</v>
      </c>
      <c r="AY130">
        <v>4.1263333329999998</v>
      </c>
      <c r="AZ130">
        <v>3.3490000000000002</v>
      </c>
      <c r="BA130">
        <v>2.3933333330000002</v>
      </c>
      <c r="BB130">
        <v>1.581</v>
      </c>
      <c r="BC130">
        <v>0.99133333300000004</v>
      </c>
      <c r="BD130">
        <v>0.61133333300000003</v>
      </c>
      <c r="BE130">
        <v>0.34100000000000003</v>
      </c>
      <c r="BF130">
        <v>0.325333333</v>
      </c>
      <c r="BG130">
        <v>0.26966666700000003</v>
      </c>
      <c r="BH130">
        <v>0.18866666700000001</v>
      </c>
      <c r="BI130">
        <v>5.5666667000000003E-2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46.893999999999998</v>
      </c>
      <c r="BR130">
        <v>10.03466667</v>
      </c>
      <c r="BS130">
        <v>1.959666667</v>
      </c>
      <c r="BT130">
        <v>7.9276666669999996</v>
      </c>
      <c r="BU130">
        <v>33.183666670000001</v>
      </c>
    </row>
    <row r="131" spans="1:73" x14ac:dyDescent="0.25">
      <c r="A131" t="s">
        <v>1</v>
      </c>
      <c r="B131" t="s">
        <v>178</v>
      </c>
      <c r="C131" t="s">
        <v>420</v>
      </c>
      <c r="D131" t="s">
        <v>648</v>
      </c>
      <c r="E131">
        <v>34</v>
      </c>
      <c r="F131" t="s">
        <v>503</v>
      </c>
      <c r="G131" t="s">
        <v>504</v>
      </c>
      <c r="H131" t="s">
        <v>589</v>
      </c>
      <c r="I131" t="s">
        <v>503</v>
      </c>
      <c r="J131">
        <v>34.4</v>
      </c>
      <c r="K131">
        <v>11.643333330000001</v>
      </c>
      <c r="L131">
        <v>1.4306666669999999</v>
      </c>
      <c r="M131">
        <v>1.917</v>
      </c>
      <c r="N131">
        <v>2.4106666670000001</v>
      </c>
      <c r="O131">
        <v>2.7280000000000002</v>
      </c>
      <c r="P131">
        <v>5.6316666670000002</v>
      </c>
      <c r="Q131">
        <v>13.478999999999999</v>
      </c>
      <c r="R131">
        <v>16.582333330000001</v>
      </c>
      <c r="S131">
        <v>27.643999999999998</v>
      </c>
      <c r="T131">
        <v>58.737333329999998</v>
      </c>
      <c r="U131">
        <v>4.0773333330000003</v>
      </c>
      <c r="V131">
        <v>13.131</v>
      </c>
      <c r="W131">
        <v>1.7853333330000001</v>
      </c>
      <c r="X131">
        <v>1.042333333</v>
      </c>
      <c r="Y131">
        <v>1.59</v>
      </c>
      <c r="Z131">
        <v>2.3193333329999999</v>
      </c>
      <c r="AA131">
        <v>3.2773333330000001</v>
      </c>
      <c r="AB131">
        <v>4.3636666670000004</v>
      </c>
      <c r="AC131">
        <v>5.4166666670000003</v>
      </c>
      <c r="AD131">
        <v>6.2946666670000004</v>
      </c>
      <c r="AE131">
        <v>7.0106666669999997</v>
      </c>
      <c r="AF131">
        <v>7.0836666670000001</v>
      </c>
      <c r="AG131">
        <v>7.8063333330000004</v>
      </c>
      <c r="AH131">
        <v>7.75</v>
      </c>
      <c r="AI131">
        <v>6.6186666670000003</v>
      </c>
      <c r="AJ131">
        <v>6.2510000000000003</v>
      </c>
      <c r="AK131">
        <v>5.1426666670000003</v>
      </c>
      <c r="AL131">
        <v>4.45</v>
      </c>
      <c r="AM131">
        <v>3.560333333</v>
      </c>
      <c r="AN131">
        <v>2.7923333330000002</v>
      </c>
      <c r="AO131">
        <v>2.0623333330000002</v>
      </c>
      <c r="AP131">
        <v>1.6180000000000001</v>
      </c>
      <c r="AQ131">
        <v>1.391</v>
      </c>
      <c r="AR131">
        <v>1.214</v>
      </c>
      <c r="AS131">
        <v>1.1076666669999999</v>
      </c>
      <c r="AT131">
        <v>1.163</v>
      </c>
      <c r="AU131">
        <v>1.018666667</v>
      </c>
      <c r="AV131">
        <v>1.0109999999999999</v>
      </c>
      <c r="AW131">
        <v>0.96033333300000001</v>
      </c>
      <c r="AX131">
        <v>0.85133333300000003</v>
      </c>
      <c r="AY131">
        <v>0.67833333299999998</v>
      </c>
      <c r="AZ131">
        <v>0.50533333300000005</v>
      </c>
      <c r="BA131">
        <v>0.32866666700000002</v>
      </c>
      <c r="BB131">
        <v>0.17933333300000001</v>
      </c>
      <c r="BC131">
        <v>8.1000000000000003E-2</v>
      </c>
      <c r="BD131">
        <v>0.02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74.952666669999999</v>
      </c>
      <c r="BR131">
        <v>14.178000000000001</v>
      </c>
      <c r="BS131">
        <v>1.5009999999999999</v>
      </c>
      <c r="BT131">
        <v>3.3683333329999998</v>
      </c>
      <c r="BU131">
        <v>6</v>
      </c>
    </row>
    <row r="132" spans="1:73" x14ac:dyDescent="0.25">
      <c r="A132" t="s">
        <v>1</v>
      </c>
      <c r="B132" t="s">
        <v>178</v>
      </c>
      <c r="C132" t="s">
        <v>422</v>
      </c>
      <c r="D132" t="s">
        <v>650</v>
      </c>
      <c r="E132">
        <v>34</v>
      </c>
      <c r="F132" t="s">
        <v>509</v>
      </c>
      <c r="G132" t="s">
        <v>504</v>
      </c>
      <c r="H132" t="s">
        <v>589</v>
      </c>
      <c r="I132" t="s">
        <v>509</v>
      </c>
      <c r="J132">
        <v>34.5</v>
      </c>
      <c r="K132">
        <v>9.1133333329999999</v>
      </c>
      <c r="L132">
        <v>1.520666667</v>
      </c>
      <c r="M132">
        <v>2.0263333330000002</v>
      </c>
      <c r="N132">
        <v>2.5489999999999999</v>
      </c>
      <c r="O132">
        <v>2.89</v>
      </c>
      <c r="P132">
        <v>6.1319999999999997</v>
      </c>
      <c r="Q132">
        <v>17.05533333</v>
      </c>
      <c r="R132">
        <v>23.064</v>
      </c>
      <c r="S132">
        <v>46.969333329999998</v>
      </c>
      <c r="T132">
        <v>88.611666670000005</v>
      </c>
      <c r="U132">
        <v>4.4249999999999998</v>
      </c>
      <c r="V132">
        <v>17.827999999999999</v>
      </c>
      <c r="W132">
        <v>1.395666667</v>
      </c>
      <c r="X132">
        <v>0.91966666699999999</v>
      </c>
      <c r="Y132">
        <v>1.423666667</v>
      </c>
      <c r="Z132">
        <v>2.1040000000000001</v>
      </c>
      <c r="AA132">
        <v>3.004666667</v>
      </c>
      <c r="AB132">
        <v>4.0350000000000001</v>
      </c>
      <c r="AC132">
        <v>5.044333333</v>
      </c>
      <c r="AD132">
        <v>5.9003333329999998</v>
      </c>
      <c r="AE132">
        <v>6.6116666669999997</v>
      </c>
      <c r="AF132">
        <v>6.7169999999999996</v>
      </c>
      <c r="AG132">
        <v>7.4436666669999996</v>
      </c>
      <c r="AH132">
        <v>7.431666667</v>
      </c>
      <c r="AI132">
        <v>6.3833333330000004</v>
      </c>
      <c r="AJ132">
        <v>6.0633333330000001</v>
      </c>
      <c r="AK132">
        <v>5.0190000000000001</v>
      </c>
      <c r="AL132">
        <v>4.3739999999999997</v>
      </c>
      <c r="AM132">
        <v>3.532333333</v>
      </c>
      <c r="AN132">
        <v>2.8083333330000002</v>
      </c>
      <c r="AO132">
        <v>2.1160000000000001</v>
      </c>
      <c r="AP132">
        <v>1.708</v>
      </c>
      <c r="AQ132">
        <v>1.5276666670000001</v>
      </c>
      <c r="AR132">
        <v>1.3979999999999999</v>
      </c>
      <c r="AS132">
        <v>1.3356666669999999</v>
      </c>
      <c r="AT132">
        <v>1.4583333329999999</v>
      </c>
      <c r="AU132">
        <v>1.3196666669999999</v>
      </c>
      <c r="AV132">
        <v>1.3536666669999999</v>
      </c>
      <c r="AW132">
        <v>1.343</v>
      </c>
      <c r="AX132">
        <v>1.262</v>
      </c>
      <c r="AY132">
        <v>1.0916666669999999</v>
      </c>
      <c r="AZ132">
        <v>0.91666666699999999</v>
      </c>
      <c r="BA132">
        <v>0.71666666700000003</v>
      </c>
      <c r="BB132">
        <v>0.53766666699999999</v>
      </c>
      <c r="BC132">
        <v>0.36433333299999998</v>
      </c>
      <c r="BD132">
        <v>0.14899999999999999</v>
      </c>
      <c r="BE132">
        <v>0.01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70.618333329999999</v>
      </c>
      <c r="BR132">
        <v>14.210333329999999</v>
      </c>
      <c r="BS132">
        <v>1.6333333329999999</v>
      </c>
      <c r="BT132">
        <v>4.0069999999999997</v>
      </c>
      <c r="BU132">
        <v>9.5306666670000002</v>
      </c>
    </row>
    <row r="133" spans="1:73" x14ac:dyDescent="0.25">
      <c r="A133" t="s">
        <v>1</v>
      </c>
      <c r="B133" t="s">
        <v>178</v>
      </c>
      <c r="C133" t="s">
        <v>436</v>
      </c>
      <c r="D133" t="s">
        <v>664</v>
      </c>
      <c r="E133">
        <v>34</v>
      </c>
      <c r="F133" t="s">
        <v>523</v>
      </c>
      <c r="G133" t="s">
        <v>504</v>
      </c>
      <c r="H133" t="s">
        <v>589</v>
      </c>
      <c r="I133" t="s">
        <v>523</v>
      </c>
      <c r="J133">
        <v>34.9</v>
      </c>
      <c r="K133">
        <v>14.98</v>
      </c>
      <c r="L133">
        <v>1.631</v>
      </c>
      <c r="M133">
        <v>2.371</v>
      </c>
      <c r="N133">
        <v>3.2443333330000002</v>
      </c>
      <c r="O133">
        <v>3.895333333</v>
      </c>
      <c r="P133">
        <v>25.962</v>
      </c>
      <c r="Q133">
        <v>102.8386667</v>
      </c>
      <c r="R133">
        <v>117.97933329999999</v>
      </c>
      <c r="S133">
        <v>150.13633329999999</v>
      </c>
      <c r="T133">
        <v>201.773</v>
      </c>
      <c r="U133">
        <v>6.5170000000000003</v>
      </c>
      <c r="V133">
        <v>58.564</v>
      </c>
      <c r="W133">
        <v>1.6623333330000001</v>
      </c>
      <c r="X133">
        <v>0.75</v>
      </c>
      <c r="Y133">
        <v>1.0476666670000001</v>
      </c>
      <c r="Z133">
        <v>1.4339999999999999</v>
      </c>
      <c r="AA133">
        <v>1.9406666669999999</v>
      </c>
      <c r="AB133">
        <v>2.504</v>
      </c>
      <c r="AC133">
        <v>3.0273333330000001</v>
      </c>
      <c r="AD133">
        <v>3.4350000000000001</v>
      </c>
      <c r="AE133">
        <v>3.7410000000000001</v>
      </c>
      <c r="AF133">
        <v>3.7043333330000001</v>
      </c>
      <c r="AG133">
        <v>4.008</v>
      </c>
      <c r="AH133">
        <v>3.9143333330000001</v>
      </c>
      <c r="AI133">
        <v>3.3056666670000001</v>
      </c>
      <c r="AJ133">
        <v>3.1106666669999998</v>
      </c>
      <c r="AK133">
        <v>2.5813333329999999</v>
      </c>
      <c r="AL133">
        <v>2.2999999999999998</v>
      </c>
      <c r="AM133">
        <v>1.963666667</v>
      </c>
      <c r="AN133">
        <v>1.7396666670000001</v>
      </c>
      <c r="AO133">
        <v>1.562333333</v>
      </c>
      <c r="AP133">
        <v>1.603</v>
      </c>
      <c r="AQ133">
        <v>1.913333333</v>
      </c>
      <c r="AR133">
        <v>2.3453333330000001</v>
      </c>
      <c r="AS133">
        <v>2.8759999999999999</v>
      </c>
      <c r="AT133">
        <v>3.8593333329999999</v>
      </c>
      <c r="AU133">
        <v>4.1113333330000001</v>
      </c>
      <c r="AV133">
        <v>4.7850000000000001</v>
      </c>
      <c r="AW133">
        <v>5.278333333</v>
      </c>
      <c r="AX133">
        <v>5.4009999999999998</v>
      </c>
      <c r="AY133">
        <v>4.9480000000000004</v>
      </c>
      <c r="AZ133">
        <v>4.2549999999999999</v>
      </c>
      <c r="BA133">
        <v>3.274666667</v>
      </c>
      <c r="BB133">
        <v>2.3606666669999998</v>
      </c>
      <c r="BC133">
        <v>1.6213333329999999</v>
      </c>
      <c r="BD133">
        <v>1.0653333330000001</v>
      </c>
      <c r="BE133">
        <v>0.57933333300000001</v>
      </c>
      <c r="BF133">
        <v>0.484666667</v>
      </c>
      <c r="BG133">
        <v>0.35933333299999998</v>
      </c>
      <c r="BH133">
        <v>0.265333333</v>
      </c>
      <c r="BI133">
        <v>0.144666667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40.836333330000002</v>
      </c>
      <c r="BR133">
        <v>8.8086666670000007</v>
      </c>
      <c r="BS133">
        <v>1.9239999999999999</v>
      </c>
      <c r="BT133">
        <v>8.1769999999999996</v>
      </c>
      <c r="BU133">
        <v>40.253999999999998</v>
      </c>
    </row>
    <row r="134" spans="1:73" x14ac:dyDescent="0.25">
      <c r="A134" t="s">
        <v>1</v>
      </c>
      <c r="B134" t="s">
        <v>178</v>
      </c>
      <c r="C134" t="s">
        <v>479</v>
      </c>
      <c r="D134" t="s">
        <v>712</v>
      </c>
      <c r="E134">
        <v>34</v>
      </c>
      <c r="F134" t="s">
        <v>507</v>
      </c>
      <c r="G134" t="s">
        <v>504</v>
      </c>
      <c r="H134" t="s">
        <v>589</v>
      </c>
      <c r="I134" t="s">
        <v>507</v>
      </c>
      <c r="J134">
        <v>34.200000000000003</v>
      </c>
      <c r="K134">
        <v>9.0299999999999994</v>
      </c>
      <c r="L134">
        <v>1.6616666666666664</v>
      </c>
      <c r="M134">
        <v>2.1269999999999998</v>
      </c>
      <c r="N134">
        <v>2.5943333333333332</v>
      </c>
      <c r="O134">
        <v>2.8903333333333339</v>
      </c>
      <c r="P134">
        <v>5.4080000000000004</v>
      </c>
      <c r="Q134">
        <v>10.785000000000002</v>
      </c>
      <c r="R134">
        <v>12.419666666666666</v>
      </c>
      <c r="S134">
        <v>16.751666666666669</v>
      </c>
      <c r="T134">
        <v>27.047333333333331</v>
      </c>
      <c r="U134">
        <v>4.2326666666666668</v>
      </c>
      <c r="V134">
        <v>8.3566666666666674</v>
      </c>
      <c r="W134">
        <v>0.78633333333333333</v>
      </c>
      <c r="X134">
        <v>0.67666666666666675</v>
      </c>
      <c r="Y134">
        <v>1.1896666666666667</v>
      </c>
      <c r="Z134">
        <v>1.9516666666666669</v>
      </c>
      <c r="AA134">
        <v>3.028</v>
      </c>
      <c r="AB134">
        <v>4.3389999999999995</v>
      </c>
      <c r="AC134">
        <v>5.7013333333333334</v>
      </c>
      <c r="AD134">
        <v>6.916666666666667</v>
      </c>
      <c r="AE134">
        <v>7.9473333333333329</v>
      </c>
      <c r="AF134">
        <v>8.195666666666666</v>
      </c>
      <c r="AG134">
        <v>9.1349999999999998</v>
      </c>
      <c r="AH134">
        <v>9.0826666666666664</v>
      </c>
      <c r="AI134">
        <v>7.6859999999999999</v>
      </c>
      <c r="AJ134">
        <v>7.1099999999999994</v>
      </c>
      <c r="AK134">
        <v>5.655666666666666</v>
      </c>
      <c r="AL134">
        <v>4.6703333333333328</v>
      </c>
      <c r="AM134">
        <v>3.5193333333333334</v>
      </c>
      <c r="AN134">
        <v>2.5883333333333334</v>
      </c>
      <c r="AO134">
        <v>1.8166666666666664</v>
      </c>
      <c r="AP134">
        <v>1.405</v>
      </c>
      <c r="AQ134">
        <v>1.2483333333333333</v>
      </c>
      <c r="AR134">
        <v>1.1506666666666667</v>
      </c>
      <c r="AS134">
        <v>1.0549999999999999</v>
      </c>
      <c r="AT134">
        <v>0.97699999999999998</v>
      </c>
      <c r="AU134">
        <v>0.60666666666666658</v>
      </c>
      <c r="AV134">
        <v>0.25</v>
      </c>
      <c r="AW134">
        <v>1.8666666666666668E-2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80.644333333333336</v>
      </c>
      <c r="BR134">
        <v>13.737000000000002</v>
      </c>
      <c r="BS134">
        <v>1.3333333333333333</v>
      </c>
      <c r="BT134">
        <v>3.1303333333333341</v>
      </c>
      <c r="BU134">
        <v>1.155</v>
      </c>
    </row>
    <row r="135" spans="1:73" x14ac:dyDescent="0.25">
      <c r="A135" t="s">
        <v>1</v>
      </c>
      <c r="B135" t="s">
        <v>179</v>
      </c>
      <c r="C135" t="s">
        <v>313</v>
      </c>
      <c r="D135" t="s">
        <v>522</v>
      </c>
      <c r="E135">
        <v>62</v>
      </c>
      <c r="F135" t="s">
        <v>523</v>
      </c>
      <c r="G135" t="s">
        <v>504</v>
      </c>
      <c r="H135" t="s">
        <v>524</v>
      </c>
      <c r="I135" t="s">
        <v>523</v>
      </c>
      <c r="J135">
        <v>62.9</v>
      </c>
      <c r="K135">
        <v>8.8033333329999994</v>
      </c>
      <c r="L135">
        <v>1.4586666669999999</v>
      </c>
      <c r="M135">
        <v>1.9563333329999999</v>
      </c>
      <c r="N135">
        <v>2.4663333330000001</v>
      </c>
      <c r="O135">
        <v>2.7970000000000002</v>
      </c>
      <c r="P135">
        <v>5.9376666670000002</v>
      </c>
      <c r="Q135">
        <v>17.187000000000001</v>
      </c>
      <c r="R135">
        <v>24.228999999999999</v>
      </c>
      <c r="S135">
        <v>46.286000000000001</v>
      </c>
      <c r="T135">
        <v>76.183999999999997</v>
      </c>
      <c r="U135">
        <v>4.2789999999999999</v>
      </c>
      <c r="V135">
        <v>17.947333329999999</v>
      </c>
      <c r="W135">
        <v>1.6379999999999999</v>
      </c>
      <c r="X135">
        <v>1.020666667</v>
      </c>
      <c r="Y135">
        <v>1.5393333330000001</v>
      </c>
      <c r="Z135">
        <v>2.233333333</v>
      </c>
      <c r="AA135">
        <v>3.1509999999999998</v>
      </c>
      <c r="AB135">
        <v>4.1943333330000003</v>
      </c>
      <c r="AC135">
        <v>5.2030000000000003</v>
      </c>
      <c r="AD135">
        <v>6.0386666670000002</v>
      </c>
      <c r="AE135">
        <v>6.7140000000000004</v>
      </c>
      <c r="AF135">
        <v>6.7679999999999998</v>
      </c>
      <c r="AG135">
        <v>7.4343333329999997</v>
      </c>
      <c r="AH135">
        <v>7.3473333329999999</v>
      </c>
      <c r="AI135">
        <v>6.2396666669999998</v>
      </c>
      <c r="AJ135">
        <v>5.8516666669999999</v>
      </c>
      <c r="AK135">
        <v>4.7720000000000002</v>
      </c>
      <c r="AL135">
        <v>4.0890000000000004</v>
      </c>
      <c r="AM135">
        <v>3.2423333329999999</v>
      </c>
      <c r="AN135">
        <v>2.5396666670000001</v>
      </c>
      <c r="AO135">
        <v>1.915</v>
      </c>
      <c r="AP135">
        <v>1.596666667</v>
      </c>
      <c r="AQ135">
        <v>1.5409999999999999</v>
      </c>
      <c r="AR135">
        <v>1.569</v>
      </c>
      <c r="AS135">
        <v>1.6479999999999999</v>
      </c>
      <c r="AT135">
        <v>1.897666667</v>
      </c>
      <c r="AU135">
        <v>1.7106666669999999</v>
      </c>
      <c r="AV135">
        <v>1.6466666670000001</v>
      </c>
      <c r="AW135">
        <v>1.431</v>
      </c>
      <c r="AX135">
        <v>1.087</v>
      </c>
      <c r="AY135">
        <v>0.702333333</v>
      </c>
      <c r="AZ135">
        <v>0.43033333299999998</v>
      </c>
      <c r="BA135">
        <v>0.28733333300000002</v>
      </c>
      <c r="BB135">
        <v>0.26100000000000001</v>
      </c>
      <c r="BC135">
        <v>0.28466666699999998</v>
      </c>
      <c r="BD135">
        <v>0.297666667</v>
      </c>
      <c r="BE135">
        <v>0.21666666700000001</v>
      </c>
      <c r="BF135">
        <v>0.173666667</v>
      </c>
      <c r="BG135">
        <v>7.8333333000000005E-2</v>
      </c>
      <c r="BH135">
        <v>5.0000000000000001E-3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71.293000000000006</v>
      </c>
      <c r="BR135">
        <v>13.067</v>
      </c>
      <c r="BS135">
        <v>1.6166666670000001</v>
      </c>
      <c r="BT135">
        <v>4.8016666670000001</v>
      </c>
      <c r="BU135">
        <v>9.2219999999999995</v>
      </c>
    </row>
    <row r="136" spans="1:73" x14ac:dyDescent="0.25">
      <c r="A136" t="s">
        <v>1</v>
      </c>
      <c r="B136" t="s">
        <v>179</v>
      </c>
      <c r="C136" t="s">
        <v>316</v>
      </c>
      <c r="D136" t="s">
        <v>527</v>
      </c>
      <c r="E136">
        <v>62</v>
      </c>
      <c r="F136" t="s">
        <v>507</v>
      </c>
      <c r="G136" t="s">
        <v>504</v>
      </c>
      <c r="H136" t="s">
        <v>524</v>
      </c>
      <c r="I136" t="s">
        <v>507</v>
      </c>
      <c r="J136">
        <v>62.2</v>
      </c>
      <c r="K136">
        <v>10.643333330000001</v>
      </c>
      <c r="L136">
        <v>1.431333333</v>
      </c>
      <c r="M136">
        <v>1.909333333</v>
      </c>
      <c r="N136">
        <v>2.3913333329999999</v>
      </c>
      <c r="O136">
        <v>2.7003333330000001</v>
      </c>
      <c r="P136">
        <v>5.4613333329999998</v>
      </c>
      <c r="Q136">
        <v>12.251666670000001</v>
      </c>
      <c r="R136">
        <v>14.611333330000001</v>
      </c>
      <c r="S136">
        <v>21.818000000000001</v>
      </c>
      <c r="T136">
        <v>46.720333330000003</v>
      </c>
      <c r="U136">
        <v>4.0043333329999999</v>
      </c>
      <c r="V136">
        <v>12.43</v>
      </c>
      <c r="W136">
        <v>1.7410000000000001</v>
      </c>
      <c r="X136">
        <v>1.054333333</v>
      </c>
      <c r="Y136">
        <v>1.612333333</v>
      </c>
      <c r="Z136">
        <v>2.3603333329999998</v>
      </c>
      <c r="AA136">
        <v>3.3483333329999998</v>
      </c>
      <c r="AB136">
        <v>4.4749999999999996</v>
      </c>
      <c r="AC136">
        <v>5.5736666670000004</v>
      </c>
      <c r="AD136">
        <v>6.4960000000000004</v>
      </c>
      <c r="AE136">
        <v>7.2516666670000003</v>
      </c>
      <c r="AF136">
        <v>7.3373333330000001</v>
      </c>
      <c r="AG136">
        <v>8.0909999999999993</v>
      </c>
      <c r="AH136">
        <v>8.0296666670000008</v>
      </c>
      <c r="AI136">
        <v>6.8476666670000004</v>
      </c>
      <c r="AJ136">
        <v>6.4496666669999998</v>
      </c>
      <c r="AK136">
        <v>5.2823333330000004</v>
      </c>
      <c r="AL136">
        <v>4.5403333330000004</v>
      </c>
      <c r="AM136">
        <v>3.5943333329999998</v>
      </c>
      <c r="AN136">
        <v>2.7723333330000002</v>
      </c>
      <c r="AO136">
        <v>1.9943333329999999</v>
      </c>
      <c r="AP136">
        <v>1.504</v>
      </c>
      <c r="AQ136">
        <v>1.221333333</v>
      </c>
      <c r="AR136">
        <v>0.99366666699999995</v>
      </c>
      <c r="AS136">
        <v>0.84633333300000002</v>
      </c>
      <c r="AT136">
        <v>0.84</v>
      </c>
      <c r="AU136">
        <v>0.70933333300000001</v>
      </c>
      <c r="AV136">
        <v>0.69299999999999995</v>
      </c>
      <c r="AW136">
        <v>0.65933333299999997</v>
      </c>
      <c r="AX136">
        <v>0.59633333300000002</v>
      </c>
      <c r="AY136">
        <v>0.49533333299999999</v>
      </c>
      <c r="AZ136">
        <v>0.39766666699999997</v>
      </c>
      <c r="BA136">
        <v>0.297666667</v>
      </c>
      <c r="BB136">
        <v>0.22066666700000001</v>
      </c>
      <c r="BC136">
        <v>0.16766666699999999</v>
      </c>
      <c r="BD136">
        <v>0.12933333299999999</v>
      </c>
      <c r="BE136">
        <v>7.1666667000000003E-2</v>
      </c>
      <c r="BF136">
        <v>2.0333332999999999E-2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77.183333329999996</v>
      </c>
      <c r="BR136">
        <v>14.131</v>
      </c>
      <c r="BS136">
        <v>1.3353333329999999</v>
      </c>
      <c r="BT136">
        <v>2.6316666670000002</v>
      </c>
      <c r="BU136">
        <v>4.7193333329999998</v>
      </c>
    </row>
    <row r="137" spans="1:73" x14ac:dyDescent="0.25">
      <c r="A137" t="s">
        <v>1</v>
      </c>
      <c r="B137" t="s">
        <v>179</v>
      </c>
      <c r="C137" t="s">
        <v>318</v>
      </c>
      <c r="D137" t="s">
        <v>529</v>
      </c>
      <c r="E137">
        <v>62</v>
      </c>
      <c r="F137" t="s">
        <v>503</v>
      </c>
      <c r="G137" t="s">
        <v>504</v>
      </c>
      <c r="H137" t="s">
        <v>524</v>
      </c>
      <c r="I137" t="s">
        <v>503</v>
      </c>
      <c r="J137">
        <v>62.4</v>
      </c>
      <c r="K137">
        <v>9.9833333329999991</v>
      </c>
      <c r="L137">
        <v>1.356666667</v>
      </c>
      <c r="M137">
        <v>1.8320000000000001</v>
      </c>
      <c r="N137">
        <v>2.306333333</v>
      </c>
      <c r="O137">
        <v>2.608333333</v>
      </c>
      <c r="P137">
        <v>5.3143333330000004</v>
      </c>
      <c r="Q137">
        <v>12.231999999999999</v>
      </c>
      <c r="R137">
        <v>14.819000000000001</v>
      </c>
      <c r="S137">
        <v>23.728999999999999</v>
      </c>
      <c r="T137">
        <v>57.117333330000001</v>
      </c>
      <c r="U137">
        <v>3.8596666669999999</v>
      </c>
      <c r="V137">
        <v>15.217000000000001</v>
      </c>
      <c r="W137">
        <v>2.1513333330000002</v>
      </c>
      <c r="X137">
        <v>1.161666667</v>
      </c>
      <c r="Y137">
        <v>1.7336666670000001</v>
      </c>
      <c r="Z137">
        <v>2.4940000000000002</v>
      </c>
      <c r="AA137">
        <v>3.4940000000000002</v>
      </c>
      <c r="AB137">
        <v>4.6213333329999999</v>
      </c>
      <c r="AC137">
        <v>5.7</v>
      </c>
      <c r="AD137">
        <v>6.5816666670000004</v>
      </c>
      <c r="AE137">
        <v>7.2803333329999997</v>
      </c>
      <c r="AF137">
        <v>7.3026666669999996</v>
      </c>
      <c r="AG137">
        <v>7.9806666670000004</v>
      </c>
      <c r="AH137">
        <v>7.842333333</v>
      </c>
      <c r="AI137">
        <v>6.6213333329999999</v>
      </c>
      <c r="AJ137">
        <v>6.1710000000000003</v>
      </c>
      <c r="AK137">
        <v>4.9976666669999998</v>
      </c>
      <c r="AL137">
        <v>4.2456666670000001</v>
      </c>
      <c r="AM137">
        <v>3.322333333</v>
      </c>
      <c r="AN137">
        <v>2.5393333330000001</v>
      </c>
      <c r="AO137">
        <v>1.8220000000000001</v>
      </c>
      <c r="AP137">
        <v>1.3853333329999999</v>
      </c>
      <c r="AQ137">
        <v>1.1519999999999999</v>
      </c>
      <c r="AR137">
        <v>0.97333333300000002</v>
      </c>
      <c r="AS137">
        <v>0.86433333300000004</v>
      </c>
      <c r="AT137">
        <v>0.89033333299999995</v>
      </c>
      <c r="AU137">
        <v>0.77266666699999997</v>
      </c>
      <c r="AV137">
        <v>0.76966666699999997</v>
      </c>
      <c r="AW137">
        <v>0.74399999999999999</v>
      </c>
      <c r="AX137">
        <v>0.67733333299999998</v>
      </c>
      <c r="AY137">
        <v>0.555666667</v>
      </c>
      <c r="AZ137">
        <v>0.42633333299999998</v>
      </c>
      <c r="BA137">
        <v>0.29033333300000003</v>
      </c>
      <c r="BB137">
        <v>0.18866666700000001</v>
      </c>
      <c r="BC137">
        <v>0.13166666699999999</v>
      </c>
      <c r="BD137">
        <v>0.120333333</v>
      </c>
      <c r="BE137">
        <v>0.116333333</v>
      </c>
      <c r="BF137">
        <v>0.167333333</v>
      </c>
      <c r="BG137">
        <v>0.175666667</v>
      </c>
      <c r="BH137">
        <v>0.14833333300000001</v>
      </c>
      <c r="BI137">
        <v>8.4666667000000001E-2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77.386666669999997</v>
      </c>
      <c r="BR137">
        <v>13.060333330000001</v>
      </c>
      <c r="BS137">
        <v>1.252</v>
      </c>
      <c r="BT137">
        <v>2.6520000000000001</v>
      </c>
      <c r="BU137">
        <v>5.6493333330000004</v>
      </c>
    </row>
    <row r="138" spans="1:73" x14ac:dyDescent="0.25">
      <c r="A138" t="s">
        <v>1</v>
      </c>
      <c r="B138" t="s">
        <v>179</v>
      </c>
      <c r="C138" t="s">
        <v>324</v>
      </c>
      <c r="D138" t="s">
        <v>538</v>
      </c>
      <c r="E138">
        <v>62</v>
      </c>
      <c r="F138" t="s">
        <v>539</v>
      </c>
      <c r="G138" t="s">
        <v>504</v>
      </c>
      <c r="H138" t="s">
        <v>524</v>
      </c>
      <c r="I138" t="s">
        <v>539</v>
      </c>
      <c r="J138">
        <v>62.7</v>
      </c>
      <c r="K138">
        <v>11.14</v>
      </c>
      <c r="L138">
        <v>1.4239999999999999</v>
      </c>
      <c r="M138">
        <v>1.923</v>
      </c>
      <c r="N138">
        <v>2.4296666669999998</v>
      </c>
      <c r="O138">
        <v>2.7563333330000002</v>
      </c>
      <c r="P138">
        <v>5.8093333329999997</v>
      </c>
      <c r="Q138">
        <v>15.363</v>
      </c>
      <c r="R138">
        <v>20.040333329999999</v>
      </c>
      <c r="S138">
        <v>39.022333330000002</v>
      </c>
      <c r="T138">
        <v>80.029666669999997</v>
      </c>
      <c r="U138">
        <v>4.1559999999999997</v>
      </c>
      <c r="V138">
        <v>16.141333329999998</v>
      </c>
      <c r="W138">
        <v>1.8676666669999999</v>
      </c>
      <c r="X138">
        <v>1.0469999999999999</v>
      </c>
      <c r="Y138">
        <v>1.571</v>
      </c>
      <c r="Z138">
        <v>2.2709999999999999</v>
      </c>
      <c r="AA138">
        <v>3.1963333330000001</v>
      </c>
      <c r="AB138">
        <v>4.2476666669999998</v>
      </c>
      <c r="AC138">
        <v>5.266666667</v>
      </c>
      <c r="AD138">
        <v>6.1130000000000004</v>
      </c>
      <c r="AE138">
        <v>6.8003333330000002</v>
      </c>
      <c r="AF138">
        <v>6.8606666670000003</v>
      </c>
      <c r="AG138">
        <v>7.5463333329999998</v>
      </c>
      <c r="AH138">
        <v>7.4740000000000002</v>
      </c>
      <c r="AI138">
        <v>6.3666666669999996</v>
      </c>
      <c r="AJ138">
        <v>5.9983333329999997</v>
      </c>
      <c r="AK138">
        <v>4.9253333330000002</v>
      </c>
      <c r="AL138">
        <v>4.2610000000000001</v>
      </c>
      <c r="AM138">
        <v>3.419666667</v>
      </c>
      <c r="AN138">
        <v>2.705666667</v>
      </c>
      <c r="AO138">
        <v>2.032</v>
      </c>
      <c r="AP138">
        <v>1.6333333329999999</v>
      </c>
      <c r="AQ138">
        <v>1.4466666669999999</v>
      </c>
      <c r="AR138">
        <v>1.3</v>
      </c>
      <c r="AS138">
        <v>1.2126666669999999</v>
      </c>
      <c r="AT138">
        <v>1.2976666670000001</v>
      </c>
      <c r="AU138">
        <v>1.1646666670000001</v>
      </c>
      <c r="AV138">
        <v>1.198</v>
      </c>
      <c r="AW138">
        <v>1.2</v>
      </c>
      <c r="AX138">
        <v>1.1399999999999999</v>
      </c>
      <c r="AY138">
        <v>0.98899999999999999</v>
      </c>
      <c r="AZ138">
        <v>0.81899999999999995</v>
      </c>
      <c r="BA138">
        <v>0.61466666700000006</v>
      </c>
      <c r="BB138">
        <v>0.430666667</v>
      </c>
      <c r="BC138">
        <v>0.265333333</v>
      </c>
      <c r="BD138">
        <v>9.5666666999999997E-2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72.719333329999998</v>
      </c>
      <c r="BR138">
        <v>13.738</v>
      </c>
      <c r="BS138">
        <v>1.5509999999999999</v>
      </c>
      <c r="BT138">
        <v>3.661666667</v>
      </c>
      <c r="BU138">
        <v>8.33</v>
      </c>
    </row>
    <row r="139" spans="1:73" x14ac:dyDescent="0.25">
      <c r="A139" t="s">
        <v>1</v>
      </c>
      <c r="B139" t="s">
        <v>179</v>
      </c>
      <c r="C139" t="s">
        <v>334</v>
      </c>
      <c r="D139" t="s">
        <v>551</v>
      </c>
      <c r="E139">
        <v>62</v>
      </c>
      <c r="F139" t="s">
        <v>515</v>
      </c>
      <c r="G139" t="s">
        <v>504</v>
      </c>
      <c r="H139" t="s">
        <v>524</v>
      </c>
      <c r="I139" t="s">
        <v>515</v>
      </c>
      <c r="J139">
        <v>62.3</v>
      </c>
      <c r="K139">
        <v>12.026666669999999</v>
      </c>
      <c r="L139">
        <v>1.3803333330000001</v>
      </c>
      <c r="M139">
        <v>1.859</v>
      </c>
      <c r="N139">
        <v>2.3380000000000001</v>
      </c>
      <c r="O139">
        <v>2.6436666670000002</v>
      </c>
      <c r="P139">
        <v>5.3746666669999996</v>
      </c>
      <c r="Q139">
        <v>12.09866667</v>
      </c>
      <c r="R139">
        <v>14.441000000000001</v>
      </c>
      <c r="S139">
        <v>21.681666669999998</v>
      </c>
      <c r="T139">
        <v>47.623666669999999</v>
      </c>
      <c r="U139">
        <v>3.9</v>
      </c>
      <c r="V139">
        <v>13.209666670000001</v>
      </c>
      <c r="W139">
        <v>2.0413333329999999</v>
      </c>
      <c r="X139">
        <v>1.117</v>
      </c>
      <c r="Y139">
        <v>1.6819999999999999</v>
      </c>
      <c r="Z139">
        <v>2.435333333</v>
      </c>
      <c r="AA139">
        <v>3.427</v>
      </c>
      <c r="AB139">
        <v>4.5493333329999999</v>
      </c>
      <c r="AC139">
        <v>5.6323333330000001</v>
      </c>
      <c r="AD139">
        <v>6.5293333330000003</v>
      </c>
      <c r="AE139">
        <v>7.2539999999999996</v>
      </c>
      <c r="AF139">
        <v>7.3106666669999996</v>
      </c>
      <c r="AG139">
        <v>8.0329999999999995</v>
      </c>
      <c r="AH139">
        <v>7.9466666669999997</v>
      </c>
      <c r="AI139">
        <v>6.7590000000000003</v>
      </c>
      <c r="AJ139">
        <v>6.3506666669999996</v>
      </c>
      <c r="AK139">
        <v>5.1890000000000001</v>
      </c>
      <c r="AL139">
        <v>4.4483333329999999</v>
      </c>
      <c r="AM139">
        <v>3.5103333330000002</v>
      </c>
      <c r="AN139">
        <v>2.6966666670000001</v>
      </c>
      <c r="AO139">
        <v>1.933666667</v>
      </c>
      <c r="AP139">
        <v>1.457333333</v>
      </c>
      <c r="AQ139">
        <v>1.1910000000000001</v>
      </c>
      <c r="AR139">
        <v>0.98433333300000003</v>
      </c>
      <c r="AS139">
        <v>0.85699999999999998</v>
      </c>
      <c r="AT139">
        <v>0.86899999999999999</v>
      </c>
      <c r="AU139">
        <v>0.74466666699999995</v>
      </c>
      <c r="AV139">
        <v>0.73033333300000003</v>
      </c>
      <c r="AW139">
        <v>0.69099999999999995</v>
      </c>
      <c r="AX139">
        <v>0.61033333300000003</v>
      </c>
      <c r="AY139">
        <v>0.48099999999999998</v>
      </c>
      <c r="AZ139">
        <v>0.34899999999999998</v>
      </c>
      <c r="BA139">
        <v>0.22033333299999999</v>
      </c>
      <c r="BB139">
        <v>0.12933333299999999</v>
      </c>
      <c r="BC139">
        <v>7.7666666999999995E-2</v>
      </c>
      <c r="BD139">
        <v>5.9666667E-2</v>
      </c>
      <c r="BE139">
        <v>6.5333332999999993E-2</v>
      </c>
      <c r="BF139">
        <v>9.9000000000000005E-2</v>
      </c>
      <c r="BG139">
        <v>0.105</v>
      </c>
      <c r="BH139">
        <v>8.6333332999999998E-2</v>
      </c>
      <c r="BI139">
        <v>4.9333333E-2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77.503</v>
      </c>
      <c r="BR139">
        <v>13.78</v>
      </c>
      <c r="BS139">
        <v>1.2996666670000001</v>
      </c>
      <c r="BT139">
        <v>2.6476666670000002</v>
      </c>
      <c r="BU139">
        <v>4.770333333</v>
      </c>
    </row>
    <row r="140" spans="1:73" x14ac:dyDescent="0.25">
      <c r="A140" t="s">
        <v>1</v>
      </c>
      <c r="B140" t="s">
        <v>179</v>
      </c>
      <c r="C140" t="s">
        <v>338</v>
      </c>
      <c r="D140" t="s">
        <v>555</v>
      </c>
      <c r="E140">
        <v>62</v>
      </c>
      <c r="F140" t="s">
        <v>536</v>
      </c>
      <c r="G140" t="s">
        <v>504</v>
      </c>
      <c r="H140" t="s">
        <v>524</v>
      </c>
      <c r="I140" t="s">
        <v>536</v>
      </c>
      <c r="J140">
        <v>62.1</v>
      </c>
      <c r="K140">
        <v>11.83666667</v>
      </c>
      <c r="L140">
        <v>1.4970000000000001</v>
      </c>
      <c r="M140">
        <v>2.0016666669999998</v>
      </c>
      <c r="N140">
        <v>2.5186666670000002</v>
      </c>
      <c r="O140">
        <v>2.8540000000000001</v>
      </c>
      <c r="P140">
        <v>5.9603333330000003</v>
      </c>
      <c r="Q140">
        <v>15.34266667</v>
      </c>
      <c r="R140">
        <v>20.05466667</v>
      </c>
      <c r="S140">
        <v>42.686666670000001</v>
      </c>
      <c r="T140">
        <v>91.503</v>
      </c>
      <c r="U140">
        <v>4.3220000000000001</v>
      </c>
      <c r="V140">
        <v>20.251333330000001</v>
      </c>
      <c r="W140">
        <v>1.508</v>
      </c>
      <c r="X140">
        <v>0.94866666700000002</v>
      </c>
      <c r="Y140">
        <v>1.457333333</v>
      </c>
      <c r="Z140">
        <v>2.141</v>
      </c>
      <c r="AA140">
        <v>3.048666667</v>
      </c>
      <c r="AB140">
        <v>4.0926666669999996</v>
      </c>
      <c r="AC140">
        <v>5.125666667</v>
      </c>
      <c r="AD140">
        <v>6.0126666670000004</v>
      </c>
      <c r="AE140">
        <v>6.7603333330000002</v>
      </c>
      <c r="AF140">
        <v>6.8906666669999996</v>
      </c>
      <c r="AG140">
        <v>7.657</v>
      </c>
      <c r="AH140">
        <v>7.6609999999999996</v>
      </c>
      <c r="AI140">
        <v>6.5836666670000001</v>
      </c>
      <c r="AJ140">
        <v>6.2439999999999998</v>
      </c>
      <c r="AK140">
        <v>5.1446666670000001</v>
      </c>
      <c r="AL140">
        <v>4.4429999999999996</v>
      </c>
      <c r="AM140">
        <v>3.5313333330000001</v>
      </c>
      <c r="AN140">
        <v>2.7356666669999998</v>
      </c>
      <c r="AO140">
        <v>1.985333333</v>
      </c>
      <c r="AP140">
        <v>1.526333333</v>
      </c>
      <c r="AQ140">
        <v>1.2913333330000001</v>
      </c>
      <c r="AR140">
        <v>1.127</v>
      </c>
      <c r="AS140">
        <v>1.054333333</v>
      </c>
      <c r="AT140">
        <v>1.161666667</v>
      </c>
      <c r="AU140">
        <v>1.084666667</v>
      </c>
      <c r="AV140">
        <v>1.1546666670000001</v>
      </c>
      <c r="AW140">
        <v>1.1846666669999999</v>
      </c>
      <c r="AX140">
        <v>1.137</v>
      </c>
      <c r="AY140">
        <v>0.97833333300000003</v>
      </c>
      <c r="AZ140">
        <v>0.78600000000000003</v>
      </c>
      <c r="BA140">
        <v>0.56000000000000005</v>
      </c>
      <c r="BB140">
        <v>0.37433333299999999</v>
      </c>
      <c r="BC140">
        <v>0.25366666700000001</v>
      </c>
      <c r="BD140">
        <v>0.201333333</v>
      </c>
      <c r="BE140">
        <v>0.16766666699999999</v>
      </c>
      <c r="BF140">
        <v>0.226333333</v>
      </c>
      <c r="BG140">
        <v>0.23599999999999999</v>
      </c>
      <c r="BH140">
        <v>0.203333333</v>
      </c>
      <c r="BI140">
        <v>0.117666667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72.424000000000007</v>
      </c>
      <c r="BR140">
        <v>13.938333330000001</v>
      </c>
      <c r="BS140">
        <v>1.3966666670000001</v>
      </c>
      <c r="BT140">
        <v>3.2010000000000001</v>
      </c>
      <c r="BU140">
        <v>9.040666667</v>
      </c>
    </row>
    <row r="141" spans="1:73" x14ac:dyDescent="0.25">
      <c r="A141" t="s">
        <v>1</v>
      </c>
      <c r="B141" t="s">
        <v>179</v>
      </c>
      <c r="C141" t="s">
        <v>342</v>
      </c>
      <c r="D141" t="s">
        <v>559</v>
      </c>
      <c r="E141">
        <v>62</v>
      </c>
      <c r="F141" t="s">
        <v>560</v>
      </c>
      <c r="G141" t="s">
        <v>504</v>
      </c>
      <c r="H141" t="s">
        <v>524</v>
      </c>
      <c r="I141" t="s">
        <v>560</v>
      </c>
      <c r="J141">
        <v>62.6</v>
      </c>
      <c r="K141">
        <v>12.61333333</v>
      </c>
      <c r="L141">
        <v>1.4106666670000001</v>
      </c>
      <c r="M141">
        <v>1.899333333</v>
      </c>
      <c r="N141">
        <v>2.391</v>
      </c>
      <c r="O141">
        <v>2.706</v>
      </c>
      <c r="P141">
        <v>5.5720000000000001</v>
      </c>
      <c r="Q141">
        <v>13.337666670000001</v>
      </c>
      <c r="R141">
        <v>16.484666669999999</v>
      </c>
      <c r="S141">
        <v>28.529</v>
      </c>
      <c r="T141">
        <v>66.183666669999994</v>
      </c>
      <c r="U141">
        <v>4.0303333329999997</v>
      </c>
      <c r="V141">
        <v>15.39533333</v>
      </c>
      <c r="W141">
        <v>1.923333333</v>
      </c>
      <c r="X141">
        <v>1.0593333330000001</v>
      </c>
      <c r="Y141">
        <v>1.605</v>
      </c>
      <c r="Z141">
        <v>2.3353333329999999</v>
      </c>
      <c r="AA141">
        <v>3.2996666669999999</v>
      </c>
      <c r="AB141">
        <v>4.3946666670000001</v>
      </c>
      <c r="AC141">
        <v>5.4566666670000004</v>
      </c>
      <c r="AD141">
        <v>6.3413333329999997</v>
      </c>
      <c r="AE141">
        <v>7.0586666669999998</v>
      </c>
      <c r="AF141">
        <v>7.124333333</v>
      </c>
      <c r="AG141">
        <v>7.8373333330000001</v>
      </c>
      <c r="AH141">
        <v>7.7596666670000003</v>
      </c>
      <c r="AI141">
        <v>6.6036666669999997</v>
      </c>
      <c r="AJ141">
        <v>6.2083333329999997</v>
      </c>
      <c r="AK141">
        <v>5.0766666669999996</v>
      </c>
      <c r="AL141">
        <v>4.3593333330000004</v>
      </c>
      <c r="AM141">
        <v>3.4536666669999998</v>
      </c>
      <c r="AN141">
        <v>2.6753333330000002</v>
      </c>
      <c r="AO141">
        <v>1.948</v>
      </c>
      <c r="AP141">
        <v>1.5049999999999999</v>
      </c>
      <c r="AQ141">
        <v>1.2753333330000001</v>
      </c>
      <c r="AR141">
        <v>1.102666667</v>
      </c>
      <c r="AS141">
        <v>1.0053333330000001</v>
      </c>
      <c r="AT141">
        <v>1.062666667</v>
      </c>
      <c r="AU141">
        <v>0.94166666700000001</v>
      </c>
      <c r="AV141">
        <v>0.951333333</v>
      </c>
      <c r="AW141">
        <v>0.92833333299999998</v>
      </c>
      <c r="AX141">
        <v>0.85166666700000004</v>
      </c>
      <c r="AY141">
        <v>0.70599999999999996</v>
      </c>
      <c r="AZ141">
        <v>0.55000000000000004</v>
      </c>
      <c r="BA141">
        <v>0.383333333</v>
      </c>
      <c r="BB141">
        <v>0.25166666700000001</v>
      </c>
      <c r="BC141">
        <v>0.16600000000000001</v>
      </c>
      <c r="BD141">
        <v>0.12266666699999999</v>
      </c>
      <c r="BE141">
        <v>9.1333333000000003E-2</v>
      </c>
      <c r="BF141">
        <v>0.11133333300000001</v>
      </c>
      <c r="BG141">
        <v>0.108333333</v>
      </c>
      <c r="BH141">
        <v>6.8333332999999996E-2</v>
      </c>
      <c r="BI141">
        <v>3.7666667000000001E-2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75.290333329999996</v>
      </c>
      <c r="BR141">
        <v>13.661</v>
      </c>
      <c r="BS141">
        <v>1.3803333330000001</v>
      </c>
      <c r="BT141">
        <v>3.0630000000000002</v>
      </c>
      <c r="BU141">
        <v>6.6056666670000004</v>
      </c>
    </row>
    <row r="142" spans="1:73" x14ac:dyDescent="0.25">
      <c r="A142" t="s">
        <v>1</v>
      </c>
      <c r="B142" t="s">
        <v>179</v>
      </c>
      <c r="C142" t="s">
        <v>343</v>
      </c>
      <c r="D142" t="s">
        <v>561</v>
      </c>
      <c r="E142">
        <v>62</v>
      </c>
      <c r="F142" t="s">
        <v>513</v>
      </c>
      <c r="G142" t="s">
        <v>504</v>
      </c>
      <c r="H142" t="s">
        <v>524</v>
      </c>
      <c r="I142" t="s">
        <v>513</v>
      </c>
      <c r="J142">
        <v>62.8</v>
      </c>
      <c r="K142">
        <v>10.84333333</v>
      </c>
      <c r="L142">
        <v>1.417333333</v>
      </c>
      <c r="M142">
        <v>1.9379999999999999</v>
      </c>
      <c r="N142">
        <v>2.4740000000000002</v>
      </c>
      <c r="O142">
        <v>2.8260000000000001</v>
      </c>
      <c r="P142">
        <v>6.4446666669999999</v>
      </c>
      <c r="Q142">
        <v>36.199666669999999</v>
      </c>
      <c r="R142">
        <v>55.508666669999997</v>
      </c>
      <c r="S142">
        <v>90.037333329999996</v>
      </c>
      <c r="T142">
        <v>138.0553333</v>
      </c>
      <c r="U142">
        <v>4.4263333329999996</v>
      </c>
      <c r="V142">
        <v>29.681999999999999</v>
      </c>
      <c r="W142">
        <v>1.975333333</v>
      </c>
      <c r="X142">
        <v>1.042333333</v>
      </c>
      <c r="Y142">
        <v>1.5356666670000001</v>
      </c>
      <c r="Z142">
        <v>2.1876666669999998</v>
      </c>
      <c r="AA142">
        <v>3.0430000000000001</v>
      </c>
      <c r="AB142">
        <v>4.0010000000000003</v>
      </c>
      <c r="AC142">
        <v>4.9063333330000001</v>
      </c>
      <c r="AD142">
        <v>5.6286666670000001</v>
      </c>
      <c r="AE142">
        <v>6.1849999999999996</v>
      </c>
      <c r="AF142">
        <v>6.1639999999999997</v>
      </c>
      <c r="AG142">
        <v>6.694</v>
      </c>
      <c r="AH142">
        <v>6.5386666670000002</v>
      </c>
      <c r="AI142">
        <v>5.4943333330000002</v>
      </c>
      <c r="AJ142">
        <v>5.1070000000000002</v>
      </c>
      <c r="AK142">
        <v>4.1390000000000002</v>
      </c>
      <c r="AL142">
        <v>3.5386666670000002</v>
      </c>
      <c r="AM142">
        <v>2.8140000000000001</v>
      </c>
      <c r="AN142">
        <v>2.2223333329999999</v>
      </c>
      <c r="AO142">
        <v>1.691666667</v>
      </c>
      <c r="AP142">
        <v>1.415</v>
      </c>
      <c r="AQ142">
        <v>1.358333333</v>
      </c>
      <c r="AR142">
        <v>1.38</v>
      </c>
      <c r="AS142">
        <v>1.486</v>
      </c>
      <c r="AT142">
        <v>1.8336666669999999</v>
      </c>
      <c r="AU142">
        <v>1.856333333</v>
      </c>
      <c r="AV142">
        <v>2.092666667</v>
      </c>
      <c r="AW142">
        <v>2.2523333330000002</v>
      </c>
      <c r="AX142">
        <v>2.2570000000000001</v>
      </c>
      <c r="AY142">
        <v>2.0256666669999999</v>
      </c>
      <c r="AZ142">
        <v>1.701666667</v>
      </c>
      <c r="BA142">
        <v>1.2736666670000001</v>
      </c>
      <c r="BB142">
        <v>0.89066666699999997</v>
      </c>
      <c r="BC142">
        <v>0.59966666700000004</v>
      </c>
      <c r="BD142">
        <v>0.40866666699999998</v>
      </c>
      <c r="BE142">
        <v>0.25900000000000001</v>
      </c>
      <c r="BF142">
        <v>0.27833333300000002</v>
      </c>
      <c r="BG142">
        <v>0.258333333</v>
      </c>
      <c r="BH142">
        <v>0.21433333299999999</v>
      </c>
      <c r="BI142">
        <v>0.12266666699999999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65.715666670000005</v>
      </c>
      <c r="BR142">
        <v>11.401</v>
      </c>
      <c r="BS142">
        <v>1.4266666670000001</v>
      </c>
      <c r="BT142">
        <v>4.3523333329999998</v>
      </c>
      <c r="BU142">
        <v>17.103999999999999</v>
      </c>
    </row>
    <row r="143" spans="1:73" x14ac:dyDescent="0.25">
      <c r="A143" t="s">
        <v>1</v>
      </c>
      <c r="B143" t="s">
        <v>179</v>
      </c>
      <c r="C143" t="s">
        <v>462</v>
      </c>
      <c r="D143" t="s">
        <v>694</v>
      </c>
      <c r="E143">
        <v>62</v>
      </c>
      <c r="F143" t="s">
        <v>509</v>
      </c>
      <c r="G143" t="s">
        <v>504</v>
      </c>
      <c r="H143" t="s">
        <v>524</v>
      </c>
      <c r="I143" t="s">
        <v>509</v>
      </c>
      <c r="J143">
        <v>62.5</v>
      </c>
      <c r="K143">
        <v>13.479999999999999</v>
      </c>
      <c r="L143">
        <v>1.343</v>
      </c>
      <c r="M143">
        <v>1.8133333333333332</v>
      </c>
      <c r="N143">
        <v>2.2806666666666668</v>
      </c>
      <c r="O143">
        <v>2.577666666666667</v>
      </c>
      <c r="P143">
        <v>5.2293333333333329</v>
      </c>
      <c r="Q143">
        <v>11.975000000000001</v>
      </c>
      <c r="R143">
        <v>14.516</v>
      </c>
      <c r="S143">
        <v>23.810999999999996</v>
      </c>
      <c r="T143">
        <v>60.882666666666665</v>
      </c>
      <c r="U143">
        <v>3.797333333333333</v>
      </c>
      <c r="V143">
        <v>14.64</v>
      </c>
      <c r="W143">
        <v>2.2589999999999999</v>
      </c>
      <c r="X143">
        <v>1.1586666666666665</v>
      </c>
      <c r="Y143">
        <v>1.7546666666666668</v>
      </c>
      <c r="Z143">
        <v>2.5423333333333331</v>
      </c>
      <c r="AA143">
        <v>3.5660000000000003</v>
      </c>
      <c r="AB143">
        <v>4.7103333333333337</v>
      </c>
      <c r="AC143">
        <v>5.7979999999999992</v>
      </c>
      <c r="AD143">
        <v>6.676333333333333</v>
      </c>
      <c r="AE143">
        <v>7.3609999999999998</v>
      </c>
      <c r="AF143">
        <v>7.3569999999999993</v>
      </c>
      <c r="AG143">
        <v>8.0089999999999986</v>
      </c>
      <c r="AH143">
        <v>7.836666666666666</v>
      </c>
      <c r="AI143">
        <v>6.5853333333333337</v>
      </c>
      <c r="AJ143">
        <v>6.1036666666666664</v>
      </c>
      <c r="AK143">
        <v>4.908666666666667</v>
      </c>
      <c r="AL143">
        <v>4.1333333333333329</v>
      </c>
      <c r="AM143">
        <v>3.1970000000000005</v>
      </c>
      <c r="AN143">
        <v>2.4073333333333333</v>
      </c>
      <c r="AO143">
        <v>1.6986666666666668</v>
      </c>
      <c r="AP143">
        <v>1.2723333333333333</v>
      </c>
      <c r="AQ143">
        <v>1.0516666666666665</v>
      </c>
      <c r="AR143">
        <v>0.89966666666666661</v>
      </c>
      <c r="AS143">
        <v>0.82566666666666677</v>
      </c>
      <c r="AT143">
        <v>0.89133333333333331</v>
      </c>
      <c r="AU143">
        <v>0.81133333333333335</v>
      </c>
      <c r="AV143">
        <v>0.83833333333333337</v>
      </c>
      <c r="AW143">
        <v>0.83066666666666666</v>
      </c>
      <c r="AX143">
        <v>0.76600000000000001</v>
      </c>
      <c r="AY143">
        <v>0.63300000000000001</v>
      </c>
      <c r="AZ143">
        <v>0.48833333333333329</v>
      </c>
      <c r="BA143">
        <v>0.33566666666666672</v>
      </c>
      <c r="BB143">
        <v>0.21999999999999997</v>
      </c>
      <c r="BC143">
        <v>0.14966666666666664</v>
      </c>
      <c r="BD143">
        <v>0.12066666666666666</v>
      </c>
      <c r="BE143">
        <v>9.7666666666666679E-2</v>
      </c>
      <c r="BF143">
        <v>0.12266666666666666</v>
      </c>
      <c r="BG143">
        <v>0.11966666666666666</v>
      </c>
      <c r="BH143">
        <v>9.5333333333333325E-2</v>
      </c>
      <c r="BI143">
        <v>5.3666666666666668E-2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77.892333333333326</v>
      </c>
      <c r="BR143">
        <v>12.478</v>
      </c>
      <c r="BS143">
        <v>1.1433333333333333</v>
      </c>
      <c r="BT143">
        <v>2.5193333333333334</v>
      </c>
      <c r="BU143">
        <v>5.9669999999999996</v>
      </c>
    </row>
    <row r="144" spans="1:73" x14ac:dyDescent="0.25">
      <c r="A144" t="s">
        <v>1</v>
      </c>
      <c r="B144" t="s">
        <v>180</v>
      </c>
      <c r="C144" t="s">
        <v>438</v>
      </c>
      <c r="D144" t="s">
        <v>667</v>
      </c>
      <c r="E144">
        <v>64</v>
      </c>
      <c r="F144" t="s">
        <v>513</v>
      </c>
      <c r="G144" t="s">
        <v>504</v>
      </c>
      <c r="H144" t="s">
        <v>668</v>
      </c>
      <c r="I144" t="s">
        <v>513</v>
      </c>
      <c r="J144">
        <v>64.8</v>
      </c>
      <c r="K144">
        <v>16.22</v>
      </c>
      <c r="L144">
        <v>1.338666667</v>
      </c>
      <c r="M144">
        <v>1.818333333</v>
      </c>
      <c r="N144">
        <v>2.294666667</v>
      </c>
      <c r="O144">
        <v>2.5976666669999999</v>
      </c>
      <c r="P144">
        <v>5.2946666670000004</v>
      </c>
      <c r="Q144">
        <v>11.442666669999999</v>
      </c>
      <c r="R144">
        <v>13.295999999999999</v>
      </c>
      <c r="S144">
        <v>17.934666669999999</v>
      </c>
      <c r="T144">
        <v>27.810333329999999</v>
      </c>
      <c r="U144">
        <v>3.7716666669999999</v>
      </c>
      <c r="V144">
        <v>8.8423333329999991</v>
      </c>
      <c r="W144">
        <v>2.3256666670000001</v>
      </c>
      <c r="X144">
        <v>1.153333333</v>
      </c>
      <c r="Y144">
        <v>1.7323333329999999</v>
      </c>
      <c r="Z144">
        <v>2.4980000000000002</v>
      </c>
      <c r="AA144">
        <v>3.4943333330000002</v>
      </c>
      <c r="AB144">
        <v>4.6116666669999997</v>
      </c>
      <c r="AC144">
        <v>5.681</v>
      </c>
      <c r="AD144">
        <v>6.56</v>
      </c>
      <c r="AE144">
        <v>7.2713333330000003</v>
      </c>
      <c r="AF144">
        <v>7.3256666670000001</v>
      </c>
      <c r="AG144">
        <v>8.07</v>
      </c>
      <c r="AH144">
        <v>8.0329999999999995</v>
      </c>
      <c r="AI144">
        <v>6.899666667</v>
      </c>
      <c r="AJ144">
        <v>6.5703333329999998</v>
      </c>
      <c r="AK144">
        <v>5.4603333330000003</v>
      </c>
      <c r="AL144">
        <v>4.7743333330000004</v>
      </c>
      <c r="AM144">
        <v>3.8486666669999998</v>
      </c>
      <c r="AN144">
        <v>3.0133333329999998</v>
      </c>
      <c r="AO144">
        <v>2.181333333</v>
      </c>
      <c r="AP144">
        <v>1.629</v>
      </c>
      <c r="AQ144">
        <v>1.280333333</v>
      </c>
      <c r="AR144">
        <v>0.98333333300000003</v>
      </c>
      <c r="AS144">
        <v>0.78166666699999998</v>
      </c>
      <c r="AT144">
        <v>0.72466666700000004</v>
      </c>
      <c r="AU144">
        <v>0.56866666700000001</v>
      </c>
      <c r="AV144">
        <v>0.49866666700000001</v>
      </c>
      <c r="AW144">
        <v>0.39233333300000001</v>
      </c>
      <c r="AX144">
        <v>0.23499999999999999</v>
      </c>
      <c r="AY144">
        <v>7.7333333000000004E-2</v>
      </c>
      <c r="AZ144">
        <v>7.333333E-3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78.95</v>
      </c>
      <c r="BR144">
        <v>15.152333329999999</v>
      </c>
      <c r="BS144">
        <v>1.4119999999999999</v>
      </c>
      <c r="BT144">
        <v>2.4876666670000001</v>
      </c>
      <c r="BU144">
        <v>1.998</v>
      </c>
    </row>
    <row r="145" spans="1:73" x14ac:dyDescent="0.25">
      <c r="A145" t="s">
        <v>1</v>
      </c>
      <c r="B145" t="s">
        <v>180</v>
      </c>
      <c r="C145" t="s">
        <v>456</v>
      </c>
      <c r="D145" t="s">
        <v>688</v>
      </c>
      <c r="E145">
        <v>64</v>
      </c>
      <c r="F145" t="s">
        <v>515</v>
      </c>
      <c r="G145" t="s">
        <v>504</v>
      </c>
      <c r="H145" t="s">
        <v>668</v>
      </c>
      <c r="I145" t="s">
        <v>515</v>
      </c>
      <c r="J145">
        <v>64.3</v>
      </c>
      <c r="K145">
        <v>16.203333333333333</v>
      </c>
      <c r="L145">
        <v>1.3593333333333335</v>
      </c>
      <c r="M145">
        <v>1.8326666666666667</v>
      </c>
      <c r="N145">
        <v>2.3023333333333333</v>
      </c>
      <c r="O145">
        <v>2.6003333333333334</v>
      </c>
      <c r="P145">
        <v>5.2370000000000001</v>
      </c>
      <c r="Q145">
        <v>11.439666666666668</v>
      </c>
      <c r="R145">
        <v>13.477666666666666</v>
      </c>
      <c r="S145">
        <v>19.411000000000001</v>
      </c>
      <c r="T145">
        <v>43.768000000000001</v>
      </c>
      <c r="U145">
        <v>3.7903333333333333</v>
      </c>
      <c r="V145">
        <v>14.599666666666666</v>
      </c>
      <c r="W145">
        <v>2.2143333333333337</v>
      </c>
      <c r="X145">
        <v>1.109</v>
      </c>
      <c r="Y145">
        <v>1.704</v>
      </c>
      <c r="Z145">
        <v>2.4940000000000002</v>
      </c>
      <c r="AA145">
        <v>3.5203333333333333</v>
      </c>
      <c r="AB145">
        <v>4.6719999999999997</v>
      </c>
      <c r="AC145">
        <v>5.7766666666666664</v>
      </c>
      <c r="AD145">
        <v>6.6836666666666673</v>
      </c>
      <c r="AE145">
        <v>7.4080000000000004</v>
      </c>
      <c r="AF145">
        <v>7.4463333333333326</v>
      </c>
      <c r="AG145">
        <v>8.1613333333333333</v>
      </c>
      <c r="AH145">
        <v>8.052999999999999</v>
      </c>
      <c r="AI145">
        <v>6.8313333333333333</v>
      </c>
      <c r="AJ145">
        <v>6.399</v>
      </c>
      <c r="AK145">
        <v>5.2060000000000004</v>
      </c>
      <c r="AL145">
        <v>4.4343333333333339</v>
      </c>
      <c r="AM145">
        <v>3.4626666666666668</v>
      </c>
      <c r="AN145">
        <v>2.6126666666666667</v>
      </c>
      <c r="AO145">
        <v>1.8179999999999998</v>
      </c>
      <c r="AP145">
        <v>1.3076666666666668</v>
      </c>
      <c r="AQ145">
        <v>0.99733333333333329</v>
      </c>
      <c r="AR145">
        <v>0.7586666666666666</v>
      </c>
      <c r="AS145">
        <v>0.6186666666666667</v>
      </c>
      <c r="AT145">
        <v>0.61399999999999999</v>
      </c>
      <c r="AU145">
        <v>0.53866666666666663</v>
      </c>
      <c r="AV145">
        <v>0.55399999999999994</v>
      </c>
      <c r="AW145">
        <v>0.55466666666666675</v>
      </c>
      <c r="AX145">
        <v>0.51900000000000002</v>
      </c>
      <c r="AY145">
        <v>0.433</v>
      </c>
      <c r="AZ145">
        <v>0.33366666666666672</v>
      </c>
      <c r="BA145">
        <v>0.2253333333333333</v>
      </c>
      <c r="BB145">
        <v>0.14733333333333334</v>
      </c>
      <c r="BC145">
        <v>0.11233333333333333</v>
      </c>
      <c r="BD145">
        <v>0.123</v>
      </c>
      <c r="BE145">
        <v>0.13433333333333333</v>
      </c>
      <c r="BF145">
        <v>0.20366666666666666</v>
      </c>
      <c r="BG145">
        <v>0.21566666666666667</v>
      </c>
      <c r="BH145">
        <v>0.18233333333333332</v>
      </c>
      <c r="BI145">
        <v>0.10233333333333335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78.948666666666654</v>
      </c>
      <c r="BR145">
        <v>13.406666666666666</v>
      </c>
      <c r="BS145">
        <v>1.1060000000000001</v>
      </c>
      <c r="BT145">
        <v>1.9683333333333335</v>
      </c>
      <c r="BU145">
        <v>4.5710000000000006</v>
      </c>
    </row>
    <row r="146" spans="1:73" x14ac:dyDescent="0.25">
      <c r="A146" t="s">
        <v>1</v>
      </c>
      <c r="B146" t="s">
        <v>180</v>
      </c>
      <c r="C146" t="s">
        <v>461</v>
      </c>
      <c r="D146" t="s">
        <v>693</v>
      </c>
      <c r="E146">
        <v>64</v>
      </c>
      <c r="F146" t="s">
        <v>539</v>
      </c>
      <c r="G146" t="s">
        <v>504</v>
      </c>
      <c r="H146" t="s">
        <v>668</v>
      </c>
      <c r="I146" t="s">
        <v>539</v>
      </c>
      <c r="J146">
        <v>64.7</v>
      </c>
      <c r="K146">
        <v>15.443333333333333</v>
      </c>
      <c r="L146">
        <v>1.3959999999999999</v>
      </c>
      <c r="M146">
        <v>1.8813333333333333</v>
      </c>
      <c r="N146">
        <v>2.3686666666666665</v>
      </c>
      <c r="O146">
        <v>2.6809999999999996</v>
      </c>
      <c r="P146">
        <v>5.493666666666666</v>
      </c>
      <c r="Q146">
        <v>12.464666666666666</v>
      </c>
      <c r="R146">
        <v>14.897</v>
      </c>
      <c r="S146">
        <v>22.555666666666667</v>
      </c>
      <c r="T146">
        <v>54.374000000000002</v>
      </c>
      <c r="U146">
        <v>3.9536666666666669</v>
      </c>
      <c r="V146">
        <v>15.451666666666668</v>
      </c>
      <c r="W146">
        <v>2.0129999999999999</v>
      </c>
      <c r="X146">
        <v>1.0680000000000001</v>
      </c>
      <c r="Y146">
        <v>1.6296666666666668</v>
      </c>
      <c r="Z146">
        <v>2.3759999999999999</v>
      </c>
      <c r="AA146">
        <v>3.3503333333333334</v>
      </c>
      <c r="AB146">
        <v>4.450333333333333</v>
      </c>
      <c r="AC146">
        <v>5.5136666666666656</v>
      </c>
      <c r="AD146">
        <v>6.3996666666666657</v>
      </c>
      <c r="AE146">
        <v>7.1239999999999997</v>
      </c>
      <c r="AF146">
        <v>7.1993333333333327</v>
      </c>
      <c r="AG146">
        <v>7.9443333333333328</v>
      </c>
      <c r="AH146">
        <v>7.9066666666666663</v>
      </c>
      <c r="AI146">
        <v>6.7749999999999995</v>
      </c>
      <c r="AJ146">
        <v>6.421333333333334</v>
      </c>
      <c r="AK146">
        <v>5.2956666666666665</v>
      </c>
      <c r="AL146">
        <v>4.5819999999999999</v>
      </c>
      <c r="AM146">
        <v>3.6436666666666664</v>
      </c>
      <c r="AN146">
        <v>2.8080000000000003</v>
      </c>
      <c r="AO146">
        <v>2.0019999999999998</v>
      </c>
      <c r="AP146">
        <v>1.4806666666666668</v>
      </c>
      <c r="AQ146">
        <v>1.1663333333333334</v>
      </c>
      <c r="AR146">
        <v>0.91833333333333333</v>
      </c>
      <c r="AS146">
        <v>0.76900000000000002</v>
      </c>
      <c r="AT146">
        <v>0.77466666666666661</v>
      </c>
      <c r="AU146">
        <v>0.68066666666666664</v>
      </c>
      <c r="AV146">
        <v>0.69633333333333336</v>
      </c>
      <c r="AW146">
        <v>0.69133333333333324</v>
      </c>
      <c r="AX146">
        <v>0.64266666666666661</v>
      </c>
      <c r="AY146">
        <v>0.53466666666666673</v>
      </c>
      <c r="AZ146">
        <v>0.41500000000000004</v>
      </c>
      <c r="BA146">
        <v>0.28599999999999998</v>
      </c>
      <c r="BB146">
        <v>0.18566666666666667</v>
      </c>
      <c r="BC146">
        <v>0.11699999999999999</v>
      </c>
      <c r="BD146">
        <v>8.533333333333333E-2</v>
      </c>
      <c r="BE146">
        <v>9.4666666666666663E-2</v>
      </c>
      <c r="BF146">
        <v>0.18066666666666667</v>
      </c>
      <c r="BG146">
        <v>0.20899999999999999</v>
      </c>
      <c r="BH146">
        <v>0.18566666666666665</v>
      </c>
      <c r="BI146">
        <v>0.10666666666666667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76.690999999999988</v>
      </c>
      <c r="BR146">
        <v>14.250666666666666</v>
      </c>
      <c r="BS146">
        <v>1.2843333333333333</v>
      </c>
      <c r="BT146">
        <v>2.419</v>
      </c>
      <c r="BU146">
        <v>5.3549999999999995</v>
      </c>
    </row>
    <row r="147" spans="1:73" x14ac:dyDescent="0.25">
      <c r="A147" t="s">
        <v>1</v>
      </c>
      <c r="B147" t="s">
        <v>180</v>
      </c>
      <c r="C147" t="s">
        <v>463</v>
      </c>
      <c r="D147" t="s">
        <v>695</v>
      </c>
      <c r="E147">
        <v>64</v>
      </c>
      <c r="F147" t="s">
        <v>507</v>
      </c>
      <c r="G147" t="s">
        <v>504</v>
      </c>
      <c r="H147" t="s">
        <v>668</v>
      </c>
      <c r="I147" t="s">
        <v>507</v>
      </c>
      <c r="J147">
        <v>64.2</v>
      </c>
      <c r="K147">
        <v>17.126666666666669</v>
      </c>
      <c r="L147">
        <v>1.3946666666666667</v>
      </c>
      <c r="M147">
        <v>1.8823333333333334</v>
      </c>
      <c r="N147">
        <v>2.3693333333333331</v>
      </c>
      <c r="O147">
        <v>2.6806666666666668</v>
      </c>
      <c r="P147">
        <v>5.4590000000000005</v>
      </c>
      <c r="Q147">
        <v>12.085999999999999</v>
      </c>
      <c r="R147">
        <v>14.257</v>
      </c>
      <c r="S147">
        <v>20.331333333333333</v>
      </c>
      <c r="T147">
        <v>38.161333333333339</v>
      </c>
      <c r="U147">
        <v>3.9156666666666666</v>
      </c>
      <c r="V147">
        <v>11.529666666666666</v>
      </c>
      <c r="W147">
        <v>2.0700000000000003</v>
      </c>
      <c r="X147">
        <v>1.0486666666666666</v>
      </c>
      <c r="Y147">
        <v>1.611</v>
      </c>
      <c r="Z147">
        <v>2.3616666666666668</v>
      </c>
      <c r="AA147">
        <v>3.3426666666666662</v>
      </c>
      <c r="AB147">
        <v>4.4530000000000003</v>
      </c>
      <c r="AC147">
        <v>5.5329999999999986</v>
      </c>
      <c r="AD147">
        <v>6.4386666666666672</v>
      </c>
      <c r="AE147">
        <v>7.1846666666666676</v>
      </c>
      <c r="AF147">
        <v>7.2759999999999998</v>
      </c>
      <c r="AG147">
        <v>8.0446666666666662</v>
      </c>
      <c r="AH147">
        <v>8.0213333333333328</v>
      </c>
      <c r="AI147">
        <v>6.8860000000000001</v>
      </c>
      <c r="AJ147">
        <v>6.5379999999999994</v>
      </c>
      <c r="AK147">
        <v>5.405666666666666</v>
      </c>
      <c r="AL147">
        <v>4.6943333333333328</v>
      </c>
      <c r="AM147">
        <v>3.7559999999999998</v>
      </c>
      <c r="AN147">
        <v>2.9226666666666667</v>
      </c>
      <c r="AO147">
        <v>2.1103333333333332</v>
      </c>
      <c r="AP147">
        <v>1.5816666666666668</v>
      </c>
      <c r="AQ147">
        <v>1.2553333333333334</v>
      </c>
      <c r="AR147">
        <v>0.97566666666666668</v>
      </c>
      <c r="AS147">
        <v>0.78200000000000003</v>
      </c>
      <c r="AT147">
        <v>0.73033333333333328</v>
      </c>
      <c r="AU147">
        <v>0.59200000000000008</v>
      </c>
      <c r="AV147">
        <v>0.56700000000000006</v>
      </c>
      <c r="AW147">
        <v>0.53833333333333344</v>
      </c>
      <c r="AX147">
        <v>0.49233333333333329</v>
      </c>
      <c r="AY147">
        <v>0.41666666666666669</v>
      </c>
      <c r="AZ147">
        <v>0.34266666666666667</v>
      </c>
      <c r="BA147">
        <v>0.26266666666666666</v>
      </c>
      <c r="BB147">
        <v>0.19933333333333336</v>
      </c>
      <c r="BC147">
        <v>0.15266666666666664</v>
      </c>
      <c r="BD147">
        <v>0.10566666666666667</v>
      </c>
      <c r="BE147">
        <v>2.3666666666666669E-2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77.445666666666668</v>
      </c>
      <c r="BR147">
        <v>14.778333333333331</v>
      </c>
      <c r="BS147">
        <v>1.3810000000000002</v>
      </c>
      <c r="BT147">
        <v>2.4796666666666667</v>
      </c>
      <c r="BU147">
        <v>3.9153333333333329</v>
      </c>
    </row>
    <row r="148" spans="1:73" x14ac:dyDescent="0.25">
      <c r="A148" t="s">
        <v>1</v>
      </c>
      <c r="B148" t="s">
        <v>180</v>
      </c>
      <c r="C148" t="s">
        <v>468</v>
      </c>
      <c r="D148" t="s">
        <v>700</v>
      </c>
      <c r="E148">
        <v>64</v>
      </c>
      <c r="F148" t="s">
        <v>519</v>
      </c>
      <c r="G148" t="s">
        <v>504</v>
      </c>
      <c r="H148" t="s">
        <v>668</v>
      </c>
      <c r="I148" t="s">
        <v>519</v>
      </c>
      <c r="J148">
        <v>64.599999999999994</v>
      </c>
      <c r="K148">
        <v>16.95</v>
      </c>
      <c r="L148">
        <v>1.3403333333333334</v>
      </c>
      <c r="M148">
        <v>1.8246666666666667</v>
      </c>
      <c r="N148">
        <v>2.3033333333333332</v>
      </c>
      <c r="O148">
        <v>2.6080000000000001</v>
      </c>
      <c r="P148">
        <v>5.3226666666666667</v>
      </c>
      <c r="Q148">
        <v>11.869</v>
      </c>
      <c r="R148">
        <v>14.064666666666666</v>
      </c>
      <c r="S148">
        <v>20.52633333333333</v>
      </c>
      <c r="T148">
        <v>45.688333333333333</v>
      </c>
      <c r="U148">
        <v>3.7903333333333333</v>
      </c>
      <c r="V148">
        <v>17.405666666666665</v>
      </c>
      <c r="W148">
        <v>2.3816666666666668</v>
      </c>
      <c r="X148">
        <v>1.1153333333333333</v>
      </c>
      <c r="Y148">
        <v>1.6956666666666667</v>
      </c>
      <c r="Z148">
        <v>2.4643333333333333</v>
      </c>
      <c r="AA148">
        <v>3.4620000000000002</v>
      </c>
      <c r="AB148">
        <v>4.5809999999999995</v>
      </c>
      <c r="AC148">
        <v>5.6543333333333337</v>
      </c>
      <c r="AD148">
        <v>6.5366666666666662</v>
      </c>
      <c r="AE148">
        <v>7.2453333333333321</v>
      </c>
      <c r="AF148">
        <v>7.2896666666666663</v>
      </c>
      <c r="AG148">
        <v>8.0056666666666665</v>
      </c>
      <c r="AH148">
        <v>7.9259999999999993</v>
      </c>
      <c r="AI148">
        <v>6.7546666666666662</v>
      </c>
      <c r="AJ148">
        <v>6.3659999999999997</v>
      </c>
      <c r="AK148">
        <v>5.2210000000000001</v>
      </c>
      <c r="AL148">
        <v>4.4950000000000001</v>
      </c>
      <c r="AM148">
        <v>3.5609999999999999</v>
      </c>
      <c r="AN148">
        <v>2.7406666666666673</v>
      </c>
      <c r="AO148">
        <v>1.9556666666666664</v>
      </c>
      <c r="AP148">
        <v>1.4456666666666667</v>
      </c>
      <c r="AQ148">
        <v>1.1293333333333335</v>
      </c>
      <c r="AR148">
        <v>0.8610000000000001</v>
      </c>
      <c r="AS148">
        <v>0.67533333333333323</v>
      </c>
      <c r="AT148">
        <v>0.61900000000000011</v>
      </c>
      <c r="AU148">
        <v>0.49699999999999994</v>
      </c>
      <c r="AV148">
        <v>0.48100000000000004</v>
      </c>
      <c r="AW148">
        <v>0.47133333333333333</v>
      </c>
      <c r="AX148">
        <v>0.45300000000000001</v>
      </c>
      <c r="AY148">
        <v>0.40799999999999997</v>
      </c>
      <c r="AZ148">
        <v>0.35699999999999998</v>
      </c>
      <c r="BA148">
        <v>0.29066666666666668</v>
      </c>
      <c r="BB148">
        <v>0.23366666666666669</v>
      </c>
      <c r="BC148">
        <v>0.19499999999999998</v>
      </c>
      <c r="BD148">
        <v>0.17766666666666667</v>
      </c>
      <c r="BE148">
        <v>0.14433333333333334</v>
      </c>
      <c r="BF148">
        <v>0.17233333333333334</v>
      </c>
      <c r="BG148">
        <v>0.16</v>
      </c>
      <c r="BH148">
        <v>0.13233333333333333</v>
      </c>
      <c r="BI148">
        <v>9.799999999999999E-2</v>
      </c>
      <c r="BJ148">
        <v>4.6000000000000006E-2</v>
      </c>
      <c r="BK148">
        <v>4.9333333333333333E-2</v>
      </c>
      <c r="BL148">
        <v>4.9666666666666665E-2</v>
      </c>
      <c r="BM148">
        <v>4.5666666666666668E-2</v>
      </c>
      <c r="BN148">
        <v>3.6999999999999998E-2</v>
      </c>
      <c r="BO148">
        <v>0.02</v>
      </c>
      <c r="BP148">
        <v>0</v>
      </c>
      <c r="BQ148">
        <v>77.948333333333338</v>
      </c>
      <c r="BR148">
        <v>13.939</v>
      </c>
      <c r="BS148">
        <v>1.2470000000000001</v>
      </c>
      <c r="BT148">
        <v>2.1593333333333335</v>
      </c>
      <c r="BU148">
        <v>4.7060000000000004</v>
      </c>
    </row>
    <row r="149" spans="1:73" x14ac:dyDescent="0.25">
      <c r="A149" t="s">
        <v>1</v>
      </c>
      <c r="B149" t="s">
        <v>180</v>
      </c>
      <c r="C149" t="s">
        <v>471</v>
      </c>
      <c r="D149" t="s">
        <v>703</v>
      </c>
      <c r="E149">
        <v>64</v>
      </c>
      <c r="F149" t="s">
        <v>536</v>
      </c>
      <c r="G149" t="s">
        <v>504</v>
      </c>
      <c r="H149" t="s">
        <v>668</v>
      </c>
      <c r="I149" t="s">
        <v>536</v>
      </c>
      <c r="J149">
        <v>64.099999999999994</v>
      </c>
      <c r="K149">
        <v>17.03</v>
      </c>
      <c r="L149">
        <v>1.5643333333333331</v>
      </c>
      <c r="M149">
        <v>2.1229999999999998</v>
      </c>
      <c r="N149">
        <v>2.7146666666666666</v>
      </c>
      <c r="O149">
        <v>3.11</v>
      </c>
      <c r="P149">
        <v>7.4289999999999994</v>
      </c>
      <c r="Q149">
        <v>429.66666666666669</v>
      </c>
      <c r="R149">
        <v>749.18333333333339</v>
      </c>
      <c r="S149">
        <v>1089.7576666666666</v>
      </c>
      <c r="T149">
        <v>1386.6899999999998</v>
      </c>
      <c r="U149">
        <v>4.9799999999999995</v>
      </c>
      <c r="V149">
        <v>255.16333333333333</v>
      </c>
      <c r="W149">
        <v>1.4806666666666668</v>
      </c>
      <c r="X149">
        <v>0.80833333333333324</v>
      </c>
      <c r="Y149">
        <v>1.26</v>
      </c>
      <c r="Z149">
        <v>1.8630000000000002</v>
      </c>
      <c r="AA149">
        <v>2.6510000000000002</v>
      </c>
      <c r="AB149">
        <v>3.5463333333333331</v>
      </c>
      <c r="AC149">
        <v>4.4223333333333334</v>
      </c>
      <c r="AD149">
        <v>5.1626666666666665</v>
      </c>
      <c r="AE149">
        <v>5.7770000000000001</v>
      </c>
      <c r="AF149">
        <v>5.863666666666667</v>
      </c>
      <c r="AG149">
        <v>6.4969999999999999</v>
      </c>
      <c r="AH149">
        <v>6.4906666666666668</v>
      </c>
      <c r="AI149">
        <v>5.5790000000000006</v>
      </c>
      <c r="AJ149">
        <v>5.3009999999999993</v>
      </c>
      <c r="AK149">
        <v>4.3813333333333331</v>
      </c>
      <c r="AL149">
        <v>3.7993333333333337</v>
      </c>
      <c r="AM149">
        <v>3.0323333333333338</v>
      </c>
      <c r="AN149">
        <v>2.3513333333333333</v>
      </c>
      <c r="AO149">
        <v>1.6916666666666667</v>
      </c>
      <c r="AP149">
        <v>1.2646666666666668</v>
      </c>
      <c r="AQ149">
        <v>1.0023333333333333</v>
      </c>
      <c r="AR149">
        <v>0.77766666666666673</v>
      </c>
      <c r="AS149">
        <v>0.61933333333333329</v>
      </c>
      <c r="AT149">
        <v>0.57133333333333336</v>
      </c>
      <c r="AU149">
        <v>0.45766666666666667</v>
      </c>
      <c r="AV149">
        <v>0.44199999999999995</v>
      </c>
      <c r="AW149">
        <v>0.43933333333333335</v>
      </c>
      <c r="AX149">
        <v>0.44466666666666671</v>
      </c>
      <c r="AY149">
        <v>0.4403333333333333</v>
      </c>
      <c r="AZ149">
        <v>0.4326666666666667</v>
      </c>
      <c r="BA149">
        <v>0.37566666666666665</v>
      </c>
      <c r="BB149">
        <v>0.253</v>
      </c>
      <c r="BC149">
        <v>5.7999999999999996E-2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9.1000000000000011E-2</v>
      </c>
      <c r="BJ149">
        <v>0.68833333333333346</v>
      </c>
      <c r="BK149">
        <v>2.4250000000000003</v>
      </c>
      <c r="BL149">
        <v>4.8523333333333332</v>
      </c>
      <c r="BM149">
        <v>5.8286666666666669</v>
      </c>
      <c r="BN149">
        <v>4.3166666666666664</v>
      </c>
      <c r="BO149">
        <v>1.2313333333333334</v>
      </c>
      <c r="BP149">
        <v>0</v>
      </c>
      <c r="BQ149">
        <v>62.068999999999996</v>
      </c>
      <c r="BR149">
        <v>11.911333333333333</v>
      </c>
      <c r="BS149">
        <v>1.1033333333333333</v>
      </c>
      <c r="BT149">
        <v>1.9663333333333333</v>
      </c>
      <c r="BU149">
        <v>22.950333333333333</v>
      </c>
    </row>
    <row r="150" spans="1:73" x14ac:dyDescent="0.25">
      <c r="A150" t="s">
        <v>1</v>
      </c>
      <c r="B150" t="s">
        <v>180</v>
      </c>
      <c r="C150" t="s">
        <v>472</v>
      </c>
      <c r="D150" t="s">
        <v>704</v>
      </c>
      <c r="E150">
        <v>64</v>
      </c>
      <c r="F150" t="s">
        <v>503</v>
      </c>
      <c r="G150" t="s">
        <v>504</v>
      </c>
      <c r="H150" t="s">
        <v>668</v>
      </c>
      <c r="I150" t="s">
        <v>503</v>
      </c>
      <c r="J150">
        <v>64.400000000000006</v>
      </c>
      <c r="K150">
        <v>17.033333333333335</v>
      </c>
      <c r="L150">
        <v>1.3013333333333332</v>
      </c>
      <c r="M150">
        <v>1.7793333333333334</v>
      </c>
      <c r="N150">
        <v>2.2463333333333328</v>
      </c>
      <c r="O150">
        <v>2.5413333333333337</v>
      </c>
      <c r="P150">
        <v>5.1230000000000002</v>
      </c>
      <c r="Q150">
        <v>11.018666666666666</v>
      </c>
      <c r="R150">
        <v>12.869666666666667</v>
      </c>
      <c r="S150">
        <v>17.88</v>
      </c>
      <c r="T150">
        <v>33.098666666666666</v>
      </c>
      <c r="U150">
        <v>3.6496666666666666</v>
      </c>
      <c r="V150">
        <v>13.366999999999999</v>
      </c>
      <c r="W150">
        <v>2.6056666666666666</v>
      </c>
      <c r="X150">
        <v>1.1676666666666666</v>
      </c>
      <c r="Y150">
        <v>1.7693333333333332</v>
      </c>
      <c r="Z150">
        <v>2.5646666666666667</v>
      </c>
      <c r="AA150">
        <v>3.5960000000000001</v>
      </c>
      <c r="AB150">
        <v>4.7503333333333329</v>
      </c>
      <c r="AC150">
        <v>5.8526666666666669</v>
      </c>
      <c r="AD150">
        <v>6.7510000000000003</v>
      </c>
      <c r="AE150">
        <v>7.4630000000000001</v>
      </c>
      <c r="AF150">
        <v>7.4849999999999994</v>
      </c>
      <c r="AG150">
        <v>8.1890000000000001</v>
      </c>
      <c r="AH150">
        <v>8.0673333333333321</v>
      </c>
      <c r="AI150">
        <v>6.8356666666666657</v>
      </c>
      <c r="AJ150">
        <v>6.3976666666666668</v>
      </c>
      <c r="AK150">
        <v>5.2033333333333331</v>
      </c>
      <c r="AL150">
        <v>4.432666666666667</v>
      </c>
      <c r="AM150">
        <v>3.464</v>
      </c>
      <c r="AN150">
        <v>2.6176666666666666</v>
      </c>
      <c r="AO150">
        <v>1.8253333333333333</v>
      </c>
      <c r="AP150">
        <v>1.3143333333333331</v>
      </c>
      <c r="AQ150">
        <v>1.0006666666666666</v>
      </c>
      <c r="AR150">
        <v>0.755</v>
      </c>
      <c r="AS150">
        <v>0.60566666666666669</v>
      </c>
      <c r="AT150">
        <v>0.58733333333333337</v>
      </c>
      <c r="AU150">
        <v>0.501</v>
      </c>
      <c r="AV150">
        <v>0.49766666666666665</v>
      </c>
      <c r="AW150">
        <v>0.47333333333333333</v>
      </c>
      <c r="AX150">
        <v>0.40899999999999997</v>
      </c>
      <c r="AY150">
        <v>0.29799999999999999</v>
      </c>
      <c r="AZ150">
        <v>0.17866666666666667</v>
      </c>
      <c r="BA150">
        <v>6.9333333333333344E-2</v>
      </c>
      <c r="BB150">
        <v>6.6666666666666664E-4</v>
      </c>
      <c r="BC150">
        <v>0</v>
      </c>
      <c r="BD150">
        <v>2.6666666666666668E-2</v>
      </c>
      <c r="BE150">
        <v>0.11466666666666665</v>
      </c>
      <c r="BF150">
        <v>0.21199999999999999</v>
      </c>
      <c r="BG150">
        <v>0.24666666666666667</v>
      </c>
      <c r="BH150">
        <v>0.21466666666666667</v>
      </c>
      <c r="BI150">
        <v>0.12266666666666666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79.985333333333344</v>
      </c>
      <c r="BR150">
        <v>13.423333333333332</v>
      </c>
      <c r="BS150">
        <v>1.1103333333333334</v>
      </c>
      <c r="BT150">
        <v>1.9343333333333332</v>
      </c>
      <c r="BU150">
        <v>3.547333333333333</v>
      </c>
    </row>
    <row r="151" spans="1:73" x14ac:dyDescent="0.25">
      <c r="A151" t="s">
        <v>1</v>
      </c>
      <c r="B151" t="s">
        <v>180</v>
      </c>
      <c r="C151" t="s">
        <v>475</v>
      </c>
      <c r="D151" t="s">
        <v>707</v>
      </c>
      <c r="E151">
        <v>64</v>
      </c>
      <c r="F151" t="s">
        <v>509</v>
      </c>
      <c r="G151" t="s">
        <v>504</v>
      </c>
      <c r="H151" t="s">
        <v>668</v>
      </c>
      <c r="I151" t="s">
        <v>509</v>
      </c>
      <c r="J151">
        <v>64.5</v>
      </c>
      <c r="K151">
        <v>16.709999999999997</v>
      </c>
      <c r="L151">
        <v>1.3843333333333332</v>
      </c>
      <c r="M151">
        <v>1.8676666666666668</v>
      </c>
      <c r="N151">
        <v>2.3496666666666672</v>
      </c>
      <c r="O151">
        <v>2.657</v>
      </c>
      <c r="P151">
        <v>5.4029999999999996</v>
      </c>
      <c r="Q151">
        <v>12.139333333333333</v>
      </c>
      <c r="R151">
        <v>14.49</v>
      </c>
      <c r="S151">
        <v>21.965333333333334</v>
      </c>
      <c r="T151">
        <v>53.933333333333337</v>
      </c>
      <c r="U151">
        <v>3.8956666666666671</v>
      </c>
      <c r="V151">
        <v>13.822333333333333</v>
      </c>
      <c r="W151">
        <v>2.1043333333333329</v>
      </c>
      <c r="X151">
        <v>1.0676666666666665</v>
      </c>
      <c r="Y151">
        <v>1.6383333333333334</v>
      </c>
      <c r="Z151">
        <v>2.3993333333333333</v>
      </c>
      <c r="AA151">
        <v>3.3923333333333332</v>
      </c>
      <c r="AB151">
        <v>4.5140000000000002</v>
      </c>
      <c r="AC151">
        <v>5.5996666666666668</v>
      </c>
      <c r="AD151">
        <v>6.5023333333333335</v>
      </c>
      <c r="AE151">
        <v>7.2349999999999994</v>
      </c>
      <c r="AF151">
        <v>7.3009999999999993</v>
      </c>
      <c r="AG151">
        <v>8.0356666666666658</v>
      </c>
      <c r="AH151">
        <v>7.9649999999999999</v>
      </c>
      <c r="AI151">
        <v>6.7880000000000003</v>
      </c>
      <c r="AJ151">
        <v>6.39</v>
      </c>
      <c r="AK151">
        <v>5.2273333333333332</v>
      </c>
      <c r="AL151">
        <v>4.4816666666666665</v>
      </c>
      <c r="AM151">
        <v>3.5293333333333337</v>
      </c>
      <c r="AN151">
        <v>2.6939999999999995</v>
      </c>
      <c r="AO151">
        <v>1.905</v>
      </c>
      <c r="AP151">
        <v>1.4009999999999998</v>
      </c>
      <c r="AQ151">
        <v>1.1016666666666666</v>
      </c>
      <c r="AR151">
        <v>0.8706666666666667</v>
      </c>
      <c r="AS151">
        <v>0.73766666666666669</v>
      </c>
      <c r="AT151">
        <v>0.7543333333333333</v>
      </c>
      <c r="AU151">
        <v>0.67366666666666664</v>
      </c>
      <c r="AV151">
        <v>0.70066666666666677</v>
      </c>
      <c r="AW151">
        <v>0.71066666666666667</v>
      </c>
      <c r="AX151">
        <v>0.67899999999999994</v>
      </c>
      <c r="AY151">
        <v>0.58666666666666667</v>
      </c>
      <c r="AZ151">
        <v>0.47766666666666668</v>
      </c>
      <c r="BA151">
        <v>0.34966666666666663</v>
      </c>
      <c r="BB151">
        <v>0.24433333333333332</v>
      </c>
      <c r="BC151">
        <v>0.17299999999999996</v>
      </c>
      <c r="BD151">
        <v>0.13300000000000001</v>
      </c>
      <c r="BE151">
        <v>9.6666666666666679E-2</v>
      </c>
      <c r="BF151">
        <v>9.4666666666666663E-2</v>
      </c>
      <c r="BG151">
        <v>8.2666666666666666E-2</v>
      </c>
      <c r="BH151">
        <v>4.766666666666667E-2</v>
      </c>
      <c r="BI151">
        <v>2.5999999999999999E-2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77.397333333333336</v>
      </c>
      <c r="BR151">
        <v>13.761000000000001</v>
      </c>
      <c r="BS151">
        <v>1.2129999999999999</v>
      </c>
      <c r="BT151">
        <v>2.3140000000000001</v>
      </c>
      <c r="BU151">
        <v>5.3146666666666667</v>
      </c>
    </row>
    <row r="152" spans="1:73" x14ac:dyDescent="0.25">
      <c r="A152" t="s">
        <v>1</v>
      </c>
      <c r="B152" t="s">
        <v>180</v>
      </c>
      <c r="C152" t="s">
        <v>478</v>
      </c>
      <c r="D152" t="s">
        <v>711</v>
      </c>
      <c r="E152">
        <v>64</v>
      </c>
      <c r="F152" t="s">
        <v>523</v>
      </c>
      <c r="G152" t="s">
        <v>504</v>
      </c>
      <c r="H152" t="s">
        <v>668</v>
      </c>
      <c r="I152" t="s">
        <v>523</v>
      </c>
      <c r="J152">
        <v>64.900000000000006</v>
      </c>
      <c r="K152">
        <v>16.813333333333336</v>
      </c>
      <c r="L152">
        <v>1.2290000000000001</v>
      </c>
      <c r="M152">
        <v>1.6993333333333334</v>
      </c>
      <c r="N152">
        <v>2.153</v>
      </c>
      <c r="O152">
        <v>2.4373333333333336</v>
      </c>
      <c r="P152">
        <v>4.924666666666667</v>
      </c>
      <c r="Q152">
        <v>10.676666666666668</v>
      </c>
      <c r="R152">
        <v>12.516333333333334</v>
      </c>
      <c r="S152">
        <v>17.730666666666668</v>
      </c>
      <c r="T152">
        <v>66.244666666666674</v>
      </c>
      <c r="U152">
        <v>3.4876666666666671</v>
      </c>
      <c r="V152">
        <v>28.309000000000001</v>
      </c>
      <c r="W152">
        <v>3.0423333333333336</v>
      </c>
      <c r="X152">
        <v>1.2846666666666666</v>
      </c>
      <c r="Y152">
        <v>1.9166666666666667</v>
      </c>
      <c r="Z152">
        <v>2.7433333333333336</v>
      </c>
      <c r="AA152">
        <v>3.8056666666666668</v>
      </c>
      <c r="AB152">
        <v>4.9753333333333343</v>
      </c>
      <c r="AC152">
        <v>6.0646666666666667</v>
      </c>
      <c r="AD152">
        <v>6.9186666666666667</v>
      </c>
      <c r="AE152">
        <v>7.5636666666666672</v>
      </c>
      <c r="AF152">
        <v>7.5049999999999999</v>
      </c>
      <c r="AG152">
        <v>8.1226666666666674</v>
      </c>
      <c r="AH152">
        <v>7.9146666666666663</v>
      </c>
      <c r="AI152">
        <v>6.6383333333333345</v>
      </c>
      <c r="AJ152">
        <v>6.1559999999999997</v>
      </c>
      <c r="AK152">
        <v>4.9656666666666665</v>
      </c>
      <c r="AL152">
        <v>4.2016666666666671</v>
      </c>
      <c r="AM152">
        <v>3.2626666666666666</v>
      </c>
      <c r="AN152">
        <v>2.4486666666666665</v>
      </c>
      <c r="AO152">
        <v>1.6879999999999999</v>
      </c>
      <c r="AP152">
        <v>1.1883333333333335</v>
      </c>
      <c r="AQ152">
        <v>0.86299999999999999</v>
      </c>
      <c r="AR152">
        <v>0.59633333333333327</v>
      </c>
      <c r="AS152">
        <v>0.42166666666666669</v>
      </c>
      <c r="AT152">
        <v>0.35733333333333334</v>
      </c>
      <c r="AU152">
        <v>0.27666666666666667</v>
      </c>
      <c r="AV152">
        <v>0.26266666666666666</v>
      </c>
      <c r="AW152">
        <v>0.24833333333333332</v>
      </c>
      <c r="AX152">
        <v>0.22033333333333335</v>
      </c>
      <c r="AY152">
        <v>0.17066666666666666</v>
      </c>
      <c r="AZ152">
        <v>0.11666666666666668</v>
      </c>
      <c r="BA152">
        <v>5.8333333333333327E-2</v>
      </c>
      <c r="BB152">
        <v>1.6666666666666668E-3</v>
      </c>
      <c r="BC152">
        <v>3.3999999999999996E-2</v>
      </c>
      <c r="BD152">
        <v>9.3333333333333338E-2</v>
      </c>
      <c r="BE152">
        <v>0.13899999999999998</v>
      </c>
      <c r="BF152">
        <v>0.25600000000000001</v>
      </c>
      <c r="BG152">
        <v>0.307</v>
      </c>
      <c r="BH152">
        <v>0.31066666666666665</v>
      </c>
      <c r="BI152">
        <v>0.29466666666666669</v>
      </c>
      <c r="BJ152">
        <v>0.21299999999999999</v>
      </c>
      <c r="BK152">
        <v>0.24966666666666668</v>
      </c>
      <c r="BL152">
        <v>0.25366666666666665</v>
      </c>
      <c r="BM152">
        <v>0.222</v>
      </c>
      <c r="BN152">
        <v>0.17366666666666666</v>
      </c>
      <c r="BO152">
        <v>8.900000000000001E-2</v>
      </c>
      <c r="BP152">
        <v>0</v>
      </c>
      <c r="BQ152">
        <v>80.939000000000007</v>
      </c>
      <c r="BR152">
        <v>12.585333333333333</v>
      </c>
      <c r="BS152">
        <v>0.96966666666666657</v>
      </c>
      <c r="BT152">
        <v>1.409</v>
      </c>
      <c r="BU152">
        <v>4.0970000000000004</v>
      </c>
    </row>
    <row r="153" spans="1:73" x14ac:dyDescent="0.25">
      <c r="A153" t="s">
        <v>1</v>
      </c>
      <c r="B153" t="s">
        <v>181</v>
      </c>
      <c r="C153" t="s">
        <v>386</v>
      </c>
      <c r="D153" t="s">
        <v>613</v>
      </c>
      <c r="E153">
        <v>67</v>
      </c>
      <c r="F153" t="s">
        <v>503</v>
      </c>
      <c r="G153" t="s">
        <v>504</v>
      </c>
      <c r="H153" t="s">
        <v>614</v>
      </c>
      <c r="I153" t="s">
        <v>503</v>
      </c>
      <c r="J153">
        <v>67.400000000000006</v>
      </c>
      <c r="K153">
        <v>19.50333333</v>
      </c>
      <c r="L153">
        <v>1.3946666670000001</v>
      </c>
      <c r="M153">
        <v>1.8713333329999999</v>
      </c>
      <c r="N153">
        <v>2.346666667</v>
      </c>
      <c r="O153">
        <v>2.649</v>
      </c>
      <c r="P153">
        <v>5.2910000000000004</v>
      </c>
      <c r="Q153">
        <v>11.12833333</v>
      </c>
      <c r="R153">
        <v>12.88366667</v>
      </c>
      <c r="S153">
        <v>17.393333330000001</v>
      </c>
      <c r="T153">
        <v>28.731999999999999</v>
      </c>
      <c r="U153">
        <v>3.8376666670000001</v>
      </c>
      <c r="V153">
        <v>13.354333329999999</v>
      </c>
      <c r="W153">
        <v>2.0273333330000001</v>
      </c>
      <c r="X153">
        <v>1.0536666669999999</v>
      </c>
      <c r="Y153">
        <v>1.639</v>
      </c>
      <c r="Z153">
        <v>2.4169999999999998</v>
      </c>
      <c r="AA153">
        <v>3.4289999999999998</v>
      </c>
      <c r="AB153">
        <v>4.5746666669999998</v>
      </c>
      <c r="AC153">
        <v>5.6943333330000003</v>
      </c>
      <c r="AD153">
        <v>6.6403333330000001</v>
      </c>
      <c r="AE153">
        <v>7.423666667</v>
      </c>
      <c r="AF153">
        <v>7.5286666670000004</v>
      </c>
      <c r="AG153">
        <v>8.3286666670000002</v>
      </c>
      <c r="AH153">
        <v>8.2989999999999995</v>
      </c>
      <c r="AI153">
        <v>7.1076666670000002</v>
      </c>
      <c r="AJ153">
        <v>6.718</v>
      </c>
      <c r="AK153">
        <v>5.5129999999999999</v>
      </c>
      <c r="AL153">
        <v>4.7336666669999996</v>
      </c>
      <c r="AM153">
        <v>3.7226666669999999</v>
      </c>
      <c r="AN153">
        <v>2.8243333329999998</v>
      </c>
      <c r="AO153">
        <v>1.967666667</v>
      </c>
      <c r="AP153">
        <v>1.4043333330000001</v>
      </c>
      <c r="AQ153">
        <v>1.0429999999999999</v>
      </c>
      <c r="AR153">
        <v>0.74566666699999995</v>
      </c>
      <c r="AS153">
        <v>0.54733333299999998</v>
      </c>
      <c r="AT153">
        <v>0.47433333300000002</v>
      </c>
      <c r="AU153">
        <v>0.364666667</v>
      </c>
      <c r="AV153">
        <v>0.33766666699999998</v>
      </c>
      <c r="AW153">
        <v>0.309</v>
      </c>
      <c r="AX153">
        <v>0.26600000000000001</v>
      </c>
      <c r="AY153">
        <v>0.204666667</v>
      </c>
      <c r="AZ153">
        <v>0.14299999999999999</v>
      </c>
      <c r="BA153">
        <v>9.0666667000000006E-2</v>
      </c>
      <c r="BB153">
        <v>2.8666667E-2</v>
      </c>
      <c r="BC153">
        <v>3.9333332999999998E-2</v>
      </c>
      <c r="BD153">
        <v>0.114666667</v>
      </c>
      <c r="BE153">
        <v>0.14233333300000001</v>
      </c>
      <c r="BF153">
        <v>0.22566666699999999</v>
      </c>
      <c r="BG153">
        <v>0.24133333300000001</v>
      </c>
      <c r="BH153">
        <v>0.20399999999999999</v>
      </c>
      <c r="BI153">
        <v>0.115333333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79.659333329999995</v>
      </c>
      <c r="BR153">
        <v>14.409333330000001</v>
      </c>
      <c r="BS153">
        <v>1.165333333</v>
      </c>
      <c r="BT153">
        <v>1.798</v>
      </c>
      <c r="BU153">
        <v>2.967666667</v>
      </c>
    </row>
    <row r="154" spans="1:73" x14ac:dyDescent="0.25">
      <c r="A154" t="s">
        <v>1</v>
      </c>
      <c r="B154" t="s">
        <v>181</v>
      </c>
      <c r="C154" t="s">
        <v>389</v>
      </c>
      <c r="D154" t="s">
        <v>617</v>
      </c>
      <c r="E154">
        <v>67</v>
      </c>
      <c r="F154" t="s">
        <v>519</v>
      </c>
      <c r="G154" t="s">
        <v>504</v>
      </c>
      <c r="H154" t="s">
        <v>614</v>
      </c>
      <c r="I154" t="s">
        <v>519</v>
      </c>
      <c r="J154">
        <v>67.599999999999994</v>
      </c>
      <c r="K154">
        <v>13.31</v>
      </c>
      <c r="L154">
        <v>1.4406666669999999</v>
      </c>
      <c r="M154">
        <v>1.929666667</v>
      </c>
      <c r="N154">
        <v>2.4246666669999999</v>
      </c>
      <c r="O154">
        <v>2.7426666669999999</v>
      </c>
      <c r="P154">
        <v>5.5783333329999998</v>
      </c>
      <c r="Q154">
        <v>12.134</v>
      </c>
      <c r="R154">
        <v>14.166333330000001</v>
      </c>
      <c r="S154">
        <v>19.425333330000001</v>
      </c>
      <c r="T154">
        <v>31.568333330000002</v>
      </c>
      <c r="U154">
        <v>4.0306666670000002</v>
      </c>
      <c r="V154">
        <v>10.42333333</v>
      </c>
      <c r="W154">
        <v>1.7463333329999999</v>
      </c>
      <c r="X154">
        <v>1.0253333330000001</v>
      </c>
      <c r="Y154">
        <v>1.569</v>
      </c>
      <c r="Z154">
        <v>2.294333333</v>
      </c>
      <c r="AA154">
        <v>3.2490000000000001</v>
      </c>
      <c r="AB154">
        <v>4.34</v>
      </c>
      <c r="AC154">
        <v>5.4139999999999997</v>
      </c>
      <c r="AD154">
        <v>6.3346666669999996</v>
      </c>
      <c r="AE154">
        <v>7.1143333330000003</v>
      </c>
      <c r="AF154">
        <v>7.2549999999999999</v>
      </c>
      <c r="AG154">
        <v>8.0826666669999998</v>
      </c>
      <c r="AH154">
        <v>8.1300000000000008</v>
      </c>
      <c r="AI154">
        <v>7.0453333330000003</v>
      </c>
      <c r="AJ154">
        <v>6.76</v>
      </c>
      <c r="AK154">
        <v>5.6563333330000001</v>
      </c>
      <c r="AL154">
        <v>4.9766666669999999</v>
      </c>
      <c r="AM154">
        <v>4.0376666669999999</v>
      </c>
      <c r="AN154">
        <v>3.1826666669999999</v>
      </c>
      <c r="AO154">
        <v>2.318666667</v>
      </c>
      <c r="AP154">
        <v>1.7370000000000001</v>
      </c>
      <c r="AQ154">
        <v>1.354333333</v>
      </c>
      <c r="AR154">
        <v>1.0083333329999999</v>
      </c>
      <c r="AS154">
        <v>0.75433333300000005</v>
      </c>
      <c r="AT154">
        <v>0.64866666699999997</v>
      </c>
      <c r="AU154">
        <v>0.486666667</v>
      </c>
      <c r="AV154">
        <v>0.441</v>
      </c>
      <c r="AW154">
        <v>0.40333333300000002</v>
      </c>
      <c r="AX154">
        <v>0.36299999999999999</v>
      </c>
      <c r="AY154">
        <v>0.308</v>
      </c>
      <c r="AZ154">
        <v>0.257333333</v>
      </c>
      <c r="BA154">
        <v>0.20100000000000001</v>
      </c>
      <c r="BB154">
        <v>0.145666667</v>
      </c>
      <c r="BC154">
        <v>7.0999999999999994E-2</v>
      </c>
      <c r="BD154">
        <v>1.2666667E-2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77.234666669999996</v>
      </c>
      <c r="BR154">
        <v>15.93766667</v>
      </c>
      <c r="BS154">
        <v>1.4983333329999999</v>
      </c>
      <c r="BT154">
        <v>2.447333333</v>
      </c>
      <c r="BU154">
        <v>2.8809999999999998</v>
      </c>
    </row>
    <row r="155" spans="1:73" x14ac:dyDescent="0.25">
      <c r="A155" t="s">
        <v>1</v>
      </c>
      <c r="B155" t="s">
        <v>181</v>
      </c>
      <c r="C155" t="s">
        <v>417</v>
      </c>
      <c r="D155" t="s">
        <v>645</v>
      </c>
      <c r="E155">
        <v>67</v>
      </c>
      <c r="F155" t="s">
        <v>536</v>
      </c>
      <c r="G155" t="s">
        <v>504</v>
      </c>
      <c r="H155" t="s">
        <v>614</v>
      </c>
      <c r="I155" t="s">
        <v>536</v>
      </c>
      <c r="J155">
        <v>67.099999999999994</v>
      </c>
      <c r="K155">
        <v>10.00333333</v>
      </c>
      <c r="L155">
        <v>1.455333333</v>
      </c>
      <c r="M155">
        <v>1.9670000000000001</v>
      </c>
      <c r="N155">
        <v>2.4929999999999999</v>
      </c>
      <c r="O155">
        <v>2.834333333</v>
      </c>
      <c r="P155">
        <v>6.0606666669999996</v>
      </c>
      <c r="Q155">
        <v>16.339333329999999</v>
      </c>
      <c r="R155">
        <v>21.810333329999999</v>
      </c>
      <c r="S155">
        <v>48.663666669999998</v>
      </c>
      <c r="T155">
        <v>336.9723333</v>
      </c>
      <c r="U155">
        <v>4.2946666670000004</v>
      </c>
      <c r="V155">
        <v>39.750666670000001</v>
      </c>
      <c r="W155">
        <v>1.7306666669999999</v>
      </c>
      <c r="X155">
        <v>1.0036666670000001</v>
      </c>
      <c r="Y155">
        <v>1.5073333330000001</v>
      </c>
      <c r="Z155">
        <v>2.1743333329999999</v>
      </c>
      <c r="AA155">
        <v>3.052333333</v>
      </c>
      <c r="AB155">
        <v>4.0529999999999999</v>
      </c>
      <c r="AC155">
        <v>5.032666667</v>
      </c>
      <c r="AD155">
        <v>5.8633333329999999</v>
      </c>
      <c r="AE155">
        <v>6.5596666670000001</v>
      </c>
      <c r="AF155">
        <v>6.665</v>
      </c>
      <c r="AG155">
        <v>7.3970000000000002</v>
      </c>
      <c r="AH155">
        <v>7.4106666670000001</v>
      </c>
      <c r="AI155">
        <v>6.3970000000000002</v>
      </c>
      <c r="AJ155">
        <v>6.1176666669999999</v>
      </c>
      <c r="AK155">
        <v>5.1073333329999997</v>
      </c>
      <c r="AL155">
        <v>4.4953333329999996</v>
      </c>
      <c r="AM155">
        <v>3.6666666669999999</v>
      </c>
      <c r="AN155">
        <v>2.9326666669999999</v>
      </c>
      <c r="AO155">
        <v>2.1993333329999998</v>
      </c>
      <c r="AP155">
        <v>1.7323333329999999</v>
      </c>
      <c r="AQ155">
        <v>1.4663333329999999</v>
      </c>
      <c r="AR155">
        <v>1.2310000000000001</v>
      </c>
      <c r="AS155">
        <v>1.0676666669999999</v>
      </c>
      <c r="AT155">
        <v>1.074666667</v>
      </c>
      <c r="AU155">
        <v>0.92800000000000005</v>
      </c>
      <c r="AV155">
        <v>0.93733333299999999</v>
      </c>
      <c r="AW155">
        <v>0.93799999999999994</v>
      </c>
      <c r="AX155">
        <v>0.90500000000000003</v>
      </c>
      <c r="AY155">
        <v>0.80900000000000005</v>
      </c>
      <c r="AZ155">
        <v>0.69866666700000002</v>
      </c>
      <c r="BA155">
        <v>0.55500000000000005</v>
      </c>
      <c r="BB155">
        <v>0.422666667</v>
      </c>
      <c r="BC155">
        <v>0.309</v>
      </c>
      <c r="BD155">
        <v>0.20100000000000001</v>
      </c>
      <c r="BE155">
        <v>0.105333333</v>
      </c>
      <c r="BF155">
        <v>6.5000000000000002E-2</v>
      </c>
      <c r="BG155">
        <v>2.9666667000000001E-2</v>
      </c>
      <c r="BH155">
        <v>1.6666669999999999E-3</v>
      </c>
      <c r="BI155">
        <v>8.8333333E-2</v>
      </c>
      <c r="BJ155">
        <v>0.19500000000000001</v>
      </c>
      <c r="BK155">
        <v>0.32066666700000002</v>
      </c>
      <c r="BL155">
        <v>0.40666666699999998</v>
      </c>
      <c r="BM155">
        <v>0.41233333300000002</v>
      </c>
      <c r="BN155">
        <v>0.35466666699999999</v>
      </c>
      <c r="BO155">
        <v>0.191</v>
      </c>
      <c r="BP155">
        <v>0</v>
      </c>
      <c r="BQ155">
        <v>71.203333330000007</v>
      </c>
      <c r="BR155">
        <v>14.69933333</v>
      </c>
      <c r="BS155">
        <v>1.590333333</v>
      </c>
      <c r="BT155">
        <v>3.2970000000000002</v>
      </c>
      <c r="BU155">
        <v>9.2096666670000005</v>
      </c>
    </row>
    <row r="156" spans="1:73" x14ac:dyDescent="0.25">
      <c r="A156" t="s">
        <v>1</v>
      </c>
      <c r="B156" t="s">
        <v>181</v>
      </c>
      <c r="C156" t="s">
        <v>426</v>
      </c>
      <c r="D156" t="s">
        <v>654</v>
      </c>
      <c r="E156">
        <v>67</v>
      </c>
      <c r="F156" t="s">
        <v>539</v>
      </c>
      <c r="G156" t="s">
        <v>504</v>
      </c>
      <c r="H156" t="s">
        <v>614</v>
      </c>
      <c r="I156" t="s">
        <v>539</v>
      </c>
      <c r="J156">
        <v>67.7</v>
      </c>
      <c r="K156">
        <v>17.399999999999999</v>
      </c>
      <c r="L156">
        <v>1.321</v>
      </c>
      <c r="M156">
        <v>1.8256666669999999</v>
      </c>
      <c r="N156">
        <v>2.3316666669999999</v>
      </c>
      <c r="O156">
        <v>2.6553333330000002</v>
      </c>
      <c r="P156">
        <v>5.5976666670000004</v>
      </c>
      <c r="Q156">
        <v>12.801666669999999</v>
      </c>
      <c r="R156">
        <v>15.21933333</v>
      </c>
      <c r="S156">
        <v>22.399333330000001</v>
      </c>
      <c r="T156">
        <v>50.28466667</v>
      </c>
      <c r="U156">
        <v>3.8683333329999998</v>
      </c>
      <c r="V156">
        <v>16.558</v>
      </c>
      <c r="W156">
        <v>2.5183333330000002</v>
      </c>
      <c r="X156">
        <v>1.145666667</v>
      </c>
      <c r="Y156">
        <v>1.6863333330000001</v>
      </c>
      <c r="Z156">
        <v>2.39</v>
      </c>
      <c r="AA156">
        <v>3.302333333</v>
      </c>
      <c r="AB156">
        <v>4.3250000000000002</v>
      </c>
      <c r="AC156">
        <v>5.3116666669999999</v>
      </c>
      <c r="AD156">
        <v>6.1379999999999999</v>
      </c>
      <c r="AE156">
        <v>6.8303333329999996</v>
      </c>
      <c r="AF156">
        <v>6.9240000000000004</v>
      </c>
      <c r="AG156">
        <v>7.6903333329999999</v>
      </c>
      <c r="AH156">
        <v>7.733333333</v>
      </c>
      <c r="AI156">
        <v>6.7160000000000002</v>
      </c>
      <c r="AJ156">
        <v>6.4690000000000003</v>
      </c>
      <c r="AK156">
        <v>5.4366666669999999</v>
      </c>
      <c r="AL156">
        <v>4.8003333330000002</v>
      </c>
      <c r="AM156">
        <v>3.8986666670000001</v>
      </c>
      <c r="AN156">
        <v>3.0626666669999998</v>
      </c>
      <c r="AO156">
        <v>2.2113333329999998</v>
      </c>
      <c r="AP156">
        <v>1.6366666670000001</v>
      </c>
      <c r="AQ156">
        <v>1.2663333329999999</v>
      </c>
      <c r="AR156">
        <v>0.95433333300000001</v>
      </c>
      <c r="AS156">
        <v>0.75266666699999996</v>
      </c>
      <c r="AT156">
        <v>0.71433333300000001</v>
      </c>
      <c r="AU156">
        <v>0.60266666700000004</v>
      </c>
      <c r="AV156">
        <v>0.60333333300000003</v>
      </c>
      <c r="AW156">
        <v>0.59099999999999997</v>
      </c>
      <c r="AX156">
        <v>0.54066666699999999</v>
      </c>
      <c r="AY156">
        <v>0.439</v>
      </c>
      <c r="AZ156">
        <v>0.325333333</v>
      </c>
      <c r="BA156">
        <v>0.20899999999999999</v>
      </c>
      <c r="BB156">
        <v>0.13166666699999999</v>
      </c>
      <c r="BC156">
        <v>0.108</v>
      </c>
      <c r="BD156">
        <v>0.14199999999999999</v>
      </c>
      <c r="BE156">
        <v>0.173666667</v>
      </c>
      <c r="BF156">
        <v>0.27433333300000001</v>
      </c>
      <c r="BG156">
        <v>0.29466666699999999</v>
      </c>
      <c r="BH156">
        <v>0.24966666700000001</v>
      </c>
      <c r="BI156">
        <v>0.14099999999999999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75.820666669999994</v>
      </c>
      <c r="BR156">
        <v>15.31666667</v>
      </c>
      <c r="BS156">
        <v>1.4023333330000001</v>
      </c>
      <c r="BT156">
        <v>2.415</v>
      </c>
      <c r="BU156">
        <v>5.0449999999999999</v>
      </c>
    </row>
    <row r="157" spans="1:73" x14ac:dyDescent="0.25">
      <c r="A157" t="s">
        <v>1</v>
      </c>
      <c r="B157" t="s">
        <v>181</v>
      </c>
      <c r="C157" t="s">
        <v>427</v>
      </c>
      <c r="D157" t="s">
        <v>655</v>
      </c>
      <c r="E157">
        <v>67</v>
      </c>
      <c r="F157" t="s">
        <v>515</v>
      </c>
      <c r="G157" t="s">
        <v>504</v>
      </c>
      <c r="H157" t="s">
        <v>614</v>
      </c>
      <c r="I157" t="s">
        <v>515</v>
      </c>
      <c r="J157">
        <v>67.3</v>
      </c>
      <c r="K157">
        <v>15.213333329999999</v>
      </c>
      <c r="L157">
        <v>1.362333333</v>
      </c>
      <c r="M157">
        <v>1.8393333329999999</v>
      </c>
      <c r="N157">
        <v>2.3156666669999999</v>
      </c>
      <c r="O157">
        <v>2.6190000000000002</v>
      </c>
      <c r="P157">
        <v>5.3153333329999999</v>
      </c>
      <c r="Q157">
        <v>11.739000000000001</v>
      </c>
      <c r="R157">
        <v>13.84966667</v>
      </c>
      <c r="S157">
        <v>19.795000000000002</v>
      </c>
      <c r="T157">
        <v>38.137</v>
      </c>
      <c r="U157">
        <v>3.8330000000000002</v>
      </c>
      <c r="V157">
        <v>14.258333329999999</v>
      </c>
      <c r="W157">
        <v>2.169666667</v>
      </c>
      <c r="X157">
        <v>1.123666667</v>
      </c>
      <c r="Y157">
        <v>1.7046666669999999</v>
      </c>
      <c r="Z157">
        <v>2.472</v>
      </c>
      <c r="AA157">
        <v>3.47</v>
      </c>
      <c r="AB157">
        <v>4.5926666669999996</v>
      </c>
      <c r="AC157">
        <v>5.6743333329999999</v>
      </c>
      <c r="AD157">
        <v>6.569</v>
      </c>
      <c r="AE157">
        <v>7.2919999999999998</v>
      </c>
      <c r="AF157">
        <v>7.3449999999999998</v>
      </c>
      <c r="AG157">
        <v>8.0713333330000001</v>
      </c>
      <c r="AH157">
        <v>7.99</v>
      </c>
      <c r="AI157">
        <v>6.8063333330000004</v>
      </c>
      <c r="AJ157">
        <v>6.4123333330000003</v>
      </c>
      <c r="AK157">
        <v>5.2616666670000001</v>
      </c>
      <c r="AL157">
        <v>4.5389999999999997</v>
      </c>
      <c r="AM157">
        <v>3.613</v>
      </c>
      <c r="AN157">
        <v>2.8036666669999999</v>
      </c>
      <c r="AO157">
        <v>2.0236666670000001</v>
      </c>
      <c r="AP157">
        <v>1.5176666670000001</v>
      </c>
      <c r="AQ157">
        <v>1.2026666669999999</v>
      </c>
      <c r="AR157">
        <v>0.92700000000000005</v>
      </c>
      <c r="AS157">
        <v>0.72899999999999998</v>
      </c>
      <c r="AT157">
        <v>0.66233333299999997</v>
      </c>
      <c r="AU157">
        <v>0.52</v>
      </c>
      <c r="AV157">
        <v>0.48199999999999998</v>
      </c>
      <c r="AW157">
        <v>0.44</v>
      </c>
      <c r="AX157">
        <v>0.38166666700000001</v>
      </c>
      <c r="AY157">
        <v>0.3</v>
      </c>
      <c r="AZ157">
        <v>0.22366666700000001</v>
      </c>
      <c r="BA157">
        <v>0.15566666700000001</v>
      </c>
      <c r="BB157">
        <v>0.115666667</v>
      </c>
      <c r="BC157">
        <v>9.4333333000000005E-2</v>
      </c>
      <c r="BD157">
        <v>0.12966666700000001</v>
      </c>
      <c r="BE157">
        <v>0.16</v>
      </c>
      <c r="BF157">
        <v>0.22233333299999999</v>
      </c>
      <c r="BG157">
        <v>0.22166666700000001</v>
      </c>
      <c r="BH157">
        <v>0.17733333300000001</v>
      </c>
      <c r="BI157">
        <v>9.7333332999999994E-2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78.210666669999995</v>
      </c>
      <c r="BR157">
        <v>14.222666670000001</v>
      </c>
      <c r="BS157">
        <v>1.3240000000000001</v>
      </c>
      <c r="BT157">
        <v>2.3236666669999999</v>
      </c>
      <c r="BU157">
        <v>3.919</v>
      </c>
    </row>
    <row r="158" spans="1:73" x14ac:dyDescent="0.25">
      <c r="A158" t="s">
        <v>1</v>
      </c>
      <c r="B158" t="s">
        <v>181</v>
      </c>
      <c r="C158" t="s">
        <v>429</v>
      </c>
      <c r="D158" t="s">
        <v>657</v>
      </c>
      <c r="E158">
        <v>67</v>
      </c>
      <c r="F158" t="s">
        <v>513</v>
      </c>
      <c r="G158" t="s">
        <v>504</v>
      </c>
      <c r="H158" t="s">
        <v>614</v>
      </c>
      <c r="I158" t="s">
        <v>513</v>
      </c>
      <c r="J158">
        <v>67.8</v>
      </c>
      <c r="K158">
        <v>13.733333330000001</v>
      </c>
      <c r="L158">
        <v>1.2909999999999999</v>
      </c>
      <c r="M158">
        <v>1.770333333</v>
      </c>
      <c r="N158">
        <v>2.2503333329999999</v>
      </c>
      <c r="O158">
        <v>2.5546666669999998</v>
      </c>
      <c r="P158">
        <v>5.2156666669999998</v>
      </c>
      <c r="Q158">
        <v>10.76166667</v>
      </c>
      <c r="R158">
        <v>12.276</v>
      </c>
      <c r="S158">
        <v>15.773666670000001</v>
      </c>
      <c r="T158">
        <v>22.236000000000001</v>
      </c>
      <c r="U158">
        <v>3.685333333</v>
      </c>
      <c r="V158">
        <v>11.149333329999999</v>
      </c>
      <c r="W158">
        <v>2.5356666670000001</v>
      </c>
      <c r="X158">
        <v>1.272666667</v>
      </c>
      <c r="Y158">
        <v>1.8420000000000001</v>
      </c>
      <c r="Z158">
        <v>2.5776666669999999</v>
      </c>
      <c r="AA158">
        <v>3.5350000000000001</v>
      </c>
      <c r="AB158">
        <v>4.6120000000000001</v>
      </c>
      <c r="AC158">
        <v>5.653333333</v>
      </c>
      <c r="AD158">
        <v>6.5296666669999999</v>
      </c>
      <c r="AE158">
        <v>7.2696666670000001</v>
      </c>
      <c r="AF158">
        <v>7.375666667</v>
      </c>
      <c r="AG158">
        <v>8.1993333330000002</v>
      </c>
      <c r="AH158">
        <v>8.2506666670000008</v>
      </c>
      <c r="AI158">
        <v>7.1630000000000003</v>
      </c>
      <c r="AJ158">
        <v>6.8846666670000003</v>
      </c>
      <c r="AK158">
        <v>5.7566666670000002</v>
      </c>
      <c r="AL158">
        <v>5.0313333330000001</v>
      </c>
      <c r="AM158">
        <v>4.008666667</v>
      </c>
      <c r="AN158">
        <v>3.0456666669999999</v>
      </c>
      <c r="AO158">
        <v>2.0796666670000001</v>
      </c>
      <c r="AP158">
        <v>1.4063333330000001</v>
      </c>
      <c r="AQ158">
        <v>0.93833333299999999</v>
      </c>
      <c r="AR158">
        <v>0.56266666700000001</v>
      </c>
      <c r="AS158">
        <v>0.33233333300000001</v>
      </c>
      <c r="AT158">
        <v>0.24433333300000001</v>
      </c>
      <c r="AU158">
        <v>0.18366666700000001</v>
      </c>
      <c r="AV158">
        <v>0.18133333300000001</v>
      </c>
      <c r="AW158">
        <v>0.175666667</v>
      </c>
      <c r="AX158">
        <v>0.149666667</v>
      </c>
      <c r="AY158">
        <v>8.3666667E-2</v>
      </c>
      <c r="AZ158">
        <v>0.01</v>
      </c>
      <c r="BA158">
        <v>0</v>
      </c>
      <c r="BB158">
        <v>0</v>
      </c>
      <c r="BC158">
        <v>0</v>
      </c>
      <c r="BD158">
        <v>2.4666667E-2</v>
      </c>
      <c r="BE158">
        <v>0.100333333</v>
      </c>
      <c r="BF158">
        <v>0.17533333300000001</v>
      </c>
      <c r="BG158">
        <v>0.2</v>
      </c>
      <c r="BH158">
        <v>0.172666667</v>
      </c>
      <c r="BI158">
        <v>9.8666667E-2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80.743333329999999</v>
      </c>
      <c r="BR158">
        <v>15.339333330000001</v>
      </c>
      <c r="BS158">
        <v>1.078333333</v>
      </c>
      <c r="BT158">
        <v>1.2126666669999999</v>
      </c>
      <c r="BU158">
        <v>1.627</v>
      </c>
    </row>
    <row r="159" spans="1:73" x14ac:dyDescent="0.25">
      <c r="A159" t="s">
        <v>1</v>
      </c>
      <c r="B159" t="s">
        <v>181</v>
      </c>
      <c r="C159" t="s">
        <v>477</v>
      </c>
      <c r="D159" t="s">
        <v>709</v>
      </c>
      <c r="E159">
        <v>67</v>
      </c>
      <c r="F159" t="s">
        <v>710</v>
      </c>
      <c r="G159" t="s">
        <v>504</v>
      </c>
      <c r="H159" t="s">
        <v>614</v>
      </c>
      <c r="I159" t="s">
        <v>710</v>
      </c>
      <c r="J159">
        <v>67.5</v>
      </c>
      <c r="K159">
        <v>17.553333333333331</v>
      </c>
      <c r="L159">
        <v>1.4313333333333336</v>
      </c>
      <c r="M159">
        <v>1.9426666666666665</v>
      </c>
      <c r="N159">
        <v>2.4646666666666666</v>
      </c>
      <c r="O159">
        <v>2.8039999999999998</v>
      </c>
      <c r="P159">
        <v>6.1093333333333328</v>
      </c>
      <c r="Q159">
        <v>30.191999999999997</v>
      </c>
      <c r="R159">
        <v>342.911</v>
      </c>
      <c r="S159">
        <v>751.57400000000007</v>
      </c>
      <c r="T159">
        <v>908.1819999999999</v>
      </c>
      <c r="U159">
        <v>4.2696666666666667</v>
      </c>
      <c r="V159">
        <v>146.19300000000001</v>
      </c>
      <c r="W159">
        <v>1.9989999999999999</v>
      </c>
      <c r="X159">
        <v>0.97499999999999998</v>
      </c>
      <c r="Y159">
        <v>1.5090000000000001</v>
      </c>
      <c r="Z159">
        <v>2.2150000000000003</v>
      </c>
      <c r="AA159">
        <v>3.127333333333334</v>
      </c>
      <c r="AB159">
        <v>4.1493333333333338</v>
      </c>
      <c r="AC159">
        <v>5.1310000000000002</v>
      </c>
      <c r="AD159">
        <v>5.9409999999999998</v>
      </c>
      <c r="AE159">
        <v>6.593</v>
      </c>
      <c r="AF159">
        <v>6.6393333333333331</v>
      </c>
      <c r="AG159">
        <v>7.2966666666666669</v>
      </c>
      <c r="AH159">
        <v>7.2279999999999989</v>
      </c>
      <c r="AI159">
        <v>6.1626666666666665</v>
      </c>
      <c r="AJ159">
        <v>5.81</v>
      </c>
      <c r="AK159">
        <v>4.7669999999999995</v>
      </c>
      <c r="AL159">
        <v>4.105666666666667</v>
      </c>
      <c r="AM159">
        <v>3.254</v>
      </c>
      <c r="AN159">
        <v>2.5033333333333334</v>
      </c>
      <c r="AO159">
        <v>1.7809999999999999</v>
      </c>
      <c r="AP159">
        <v>1.306</v>
      </c>
      <c r="AQ159">
        <v>1</v>
      </c>
      <c r="AR159">
        <v>0.73333333333333339</v>
      </c>
      <c r="AS159">
        <v>0.54099999999999993</v>
      </c>
      <c r="AT159">
        <v>0.45700000000000002</v>
      </c>
      <c r="AU159">
        <v>0.33700000000000002</v>
      </c>
      <c r="AV159">
        <v>0.3036666666666667</v>
      </c>
      <c r="AW159">
        <v>0.28566666666666668</v>
      </c>
      <c r="AX159">
        <v>0.27733333333333338</v>
      </c>
      <c r="AY159">
        <v>0.26633333333333331</v>
      </c>
      <c r="AZ159">
        <v>0.25666666666666665</v>
      </c>
      <c r="BA159">
        <v>0.22166666666666668</v>
      </c>
      <c r="BB159">
        <v>0.154</v>
      </c>
      <c r="BC159">
        <v>5.3333333333333337E-2</v>
      </c>
      <c r="BD159">
        <v>3.2000000000000001E-2</v>
      </c>
      <c r="BE159">
        <v>2.4999999999999998E-2</v>
      </c>
      <c r="BF159">
        <v>2.8666666666666663E-2</v>
      </c>
      <c r="BG159">
        <v>2.6666666666666668E-2</v>
      </c>
      <c r="BH159">
        <v>2.4999999999999998E-2</v>
      </c>
      <c r="BI159">
        <v>0.14333333333333331</v>
      </c>
      <c r="BJ159">
        <v>0.70166666666666677</v>
      </c>
      <c r="BK159">
        <v>1.8460000000000001</v>
      </c>
      <c r="BL159">
        <v>2.9413333333333331</v>
      </c>
      <c r="BM159">
        <v>3.0193333333333334</v>
      </c>
      <c r="BN159">
        <v>2.0596666666666668</v>
      </c>
      <c r="BO159">
        <v>0.59166666666666667</v>
      </c>
      <c r="BP159">
        <v>0</v>
      </c>
      <c r="BQ159">
        <v>70.677000000000007</v>
      </c>
      <c r="BR159">
        <v>12.718666666666666</v>
      </c>
      <c r="BS159">
        <v>1.1103333333333334</v>
      </c>
      <c r="BT159">
        <v>1.764</v>
      </c>
      <c r="BU159">
        <v>13.730333333333332</v>
      </c>
    </row>
    <row r="160" spans="1:73" x14ac:dyDescent="0.25">
      <c r="A160" t="s">
        <v>1</v>
      </c>
      <c r="B160" t="s">
        <v>181</v>
      </c>
      <c r="C160" t="s">
        <v>482</v>
      </c>
      <c r="D160" t="s">
        <v>715</v>
      </c>
      <c r="E160">
        <v>67</v>
      </c>
      <c r="F160" t="s">
        <v>507</v>
      </c>
      <c r="G160" t="s">
        <v>504</v>
      </c>
      <c r="H160" t="s">
        <v>614</v>
      </c>
      <c r="I160" t="s">
        <v>507</v>
      </c>
      <c r="J160">
        <v>67.2</v>
      </c>
      <c r="K160">
        <v>16.98</v>
      </c>
      <c r="L160">
        <v>1.5603333333333333</v>
      </c>
      <c r="M160">
        <v>2.0816666666666666</v>
      </c>
      <c r="N160">
        <v>2.6226666666666669</v>
      </c>
      <c r="O160">
        <v>2.9740000000000002</v>
      </c>
      <c r="P160">
        <v>6.1696666666666671</v>
      </c>
      <c r="Q160">
        <v>13.875999999999999</v>
      </c>
      <c r="R160">
        <v>16.41266666666667</v>
      </c>
      <c r="S160">
        <v>23.594333333333335</v>
      </c>
      <c r="T160">
        <v>45.557333333333332</v>
      </c>
      <c r="U160">
        <v>4.4279999999999999</v>
      </c>
      <c r="V160">
        <v>14.642666666666665</v>
      </c>
      <c r="W160">
        <v>1.2816666666666667</v>
      </c>
      <c r="X160">
        <v>0.85733333333333339</v>
      </c>
      <c r="Y160">
        <v>1.3426666666666669</v>
      </c>
      <c r="Z160">
        <v>1.9933333333333334</v>
      </c>
      <c r="AA160">
        <v>2.8536666666666668</v>
      </c>
      <c r="AB160">
        <v>3.8523333333333327</v>
      </c>
      <c r="AC160">
        <v>4.8660000000000005</v>
      </c>
      <c r="AD160">
        <v>5.7770000000000001</v>
      </c>
      <c r="AE160">
        <v>6.594666666666666</v>
      </c>
      <c r="AF160">
        <v>6.8426666666666662</v>
      </c>
      <c r="AG160">
        <v>7.7713333333333336</v>
      </c>
      <c r="AH160">
        <v>7.988666666666667</v>
      </c>
      <c r="AI160">
        <v>7.0780000000000003</v>
      </c>
      <c r="AJ160">
        <v>6.9460000000000006</v>
      </c>
      <c r="AK160">
        <v>5.944</v>
      </c>
      <c r="AL160">
        <v>5.343</v>
      </c>
      <c r="AM160">
        <v>4.4236666666666666</v>
      </c>
      <c r="AN160">
        <v>3.5503333333333331</v>
      </c>
      <c r="AO160">
        <v>2.6256666666666661</v>
      </c>
      <c r="AP160">
        <v>1.992</v>
      </c>
      <c r="AQ160">
        <v>1.5763333333333334</v>
      </c>
      <c r="AR160">
        <v>1.2</v>
      </c>
      <c r="AS160">
        <v>0.93</v>
      </c>
      <c r="AT160">
        <v>0.83899999999999997</v>
      </c>
      <c r="AU160">
        <v>0.65966666666666662</v>
      </c>
      <c r="AV160">
        <v>0.61866666666666659</v>
      </c>
      <c r="AW160">
        <v>0.57500000000000007</v>
      </c>
      <c r="AX160">
        <v>0.51133333333333331</v>
      </c>
      <c r="AY160">
        <v>0.41799999999999998</v>
      </c>
      <c r="AZ160">
        <v>0.32766666666666672</v>
      </c>
      <c r="BA160">
        <v>0.23866666666666667</v>
      </c>
      <c r="BB160">
        <v>0.17600000000000002</v>
      </c>
      <c r="BC160">
        <v>0.14333333333333334</v>
      </c>
      <c r="BD160">
        <v>0.13700000000000001</v>
      </c>
      <c r="BE160">
        <v>0.11733333333333333</v>
      </c>
      <c r="BF160">
        <v>0.14199999999999999</v>
      </c>
      <c r="BG160">
        <v>0.129</v>
      </c>
      <c r="BH160">
        <v>9.6000000000000016E-2</v>
      </c>
      <c r="BI160">
        <v>5.1666666666666666E-2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73.114333333333335</v>
      </c>
      <c r="BR160">
        <v>17.570666666666668</v>
      </c>
      <c r="BS160">
        <v>1.7380000000000002</v>
      </c>
      <c r="BT160">
        <v>2.9843333333333333</v>
      </c>
      <c r="BU160">
        <v>4.5926666666666662</v>
      </c>
    </row>
    <row r="161" spans="1:73" x14ac:dyDescent="0.25">
      <c r="A161" t="s">
        <v>1</v>
      </c>
      <c r="B161" t="s">
        <v>181</v>
      </c>
      <c r="C161" t="s">
        <v>483</v>
      </c>
      <c r="D161" t="s">
        <v>716</v>
      </c>
      <c r="E161">
        <v>67</v>
      </c>
      <c r="F161" t="s">
        <v>523</v>
      </c>
      <c r="G161" t="s">
        <v>504</v>
      </c>
      <c r="H161" t="s">
        <v>614</v>
      </c>
      <c r="I161" t="s">
        <v>523</v>
      </c>
      <c r="J161">
        <v>67.900000000000006</v>
      </c>
      <c r="K161">
        <v>14.213333333333333</v>
      </c>
      <c r="L161">
        <v>1.2686666666666666</v>
      </c>
      <c r="M161">
        <v>1.7300000000000002</v>
      </c>
      <c r="N161">
        <v>2.1836666666666669</v>
      </c>
      <c r="O161">
        <v>2.470333333333333</v>
      </c>
      <c r="P161">
        <v>4.992</v>
      </c>
      <c r="Q161">
        <v>10.821333333333333</v>
      </c>
      <c r="R161">
        <v>12.629333333333333</v>
      </c>
      <c r="S161">
        <v>17.233666666666664</v>
      </c>
      <c r="T161">
        <v>26.879666666666669</v>
      </c>
      <c r="U161">
        <v>3.5756666666666668</v>
      </c>
      <c r="V161">
        <v>10.727333333333334</v>
      </c>
      <c r="W161">
        <v>2.678666666666667</v>
      </c>
      <c r="X161">
        <v>1.2943333333333336</v>
      </c>
      <c r="Y161">
        <v>1.9183333333333332</v>
      </c>
      <c r="Z161">
        <v>2.7310000000000003</v>
      </c>
      <c r="AA161">
        <v>3.7789999999999999</v>
      </c>
      <c r="AB161">
        <v>4.937333333333334</v>
      </c>
      <c r="AC161">
        <v>6.0210000000000008</v>
      </c>
      <c r="AD161">
        <v>6.8769999999999998</v>
      </c>
      <c r="AE161">
        <v>7.5323333333333338</v>
      </c>
      <c r="AF161">
        <v>7.492</v>
      </c>
      <c r="AG161">
        <v>8.1340000000000003</v>
      </c>
      <c r="AH161">
        <v>7.9593333333333334</v>
      </c>
      <c r="AI161">
        <v>6.7160000000000002</v>
      </c>
      <c r="AJ161">
        <v>6.2860000000000005</v>
      </c>
      <c r="AK161">
        <v>5.1446666666666667</v>
      </c>
      <c r="AL161">
        <v>4.4496666666666664</v>
      </c>
      <c r="AM161">
        <v>3.5720000000000005</v>
      </c>
      <c r="AN161">
        <v>2.8103333333333338</v>
      </c>
      <c r="AO161">
        <v>2.0593333333333335</v>
      </c>
      <c r="AP161">
        <v>1.5566666666666666</v>
      </c>
      <c r="AQ161">
        <v>1.2206666666666666</v>
      </c>
      <c r="AR161">
        <v>0.89733333333333321</v>
      </c>
      <c r="AS161">
        <v>0.63966666666666672</v>
      </c>
      <c r="AT161">
        <v>0.49433333333333335</v>
      </c>
      <c r="AU161">
        <v>0.3136666666666667</v>
      </c>
      <c r="AV161">
        <v>0.22966666666666666</v>
      </c>
      <c r="AW161">
        <v>0.13999999999999999</v>
      </c>
      <c r="AX161">
        <v>0.06</v>
      </c>
      <c r="AY161">
        <v>1.1999999999999999E-2</v>
      </c>
      <c r="AZ161">
        <v>0</v>
      </c>
      <c r="BA161">
        <v>0</v>
      </c>
      <c r="BB161">
        <v>0</v>
      </c>
      <c r="BC161">
        <v>3.3333333333333335E-3</v>
      </c>
      <c r="BD161">
        <v>4.4333333333333336E-2</v>
      </c>
      <c r="BE161">
        <v>8.1333333333333327E-2</v>
      </c>
      <c r="BF161">
        <v>0.14633333333333334</v>
      </c>
      <c r="BG161">
        <v>0.16833333333333333</v>
      </c>
      <c r="BH161">
        <v>0.14433333333333334</v>
      </c>
      <c r="BI161">
        <v>8.5000000000000006E-2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80.820999999999984</v>
      </c>
      <c r="BR161">
        <v>14.164999999999999</v>
      </c>
      <c r="BS161">
        <v>1.3499999999999999</v>
      </c>
      <c r="BT161">
        <v>2.0973333333333333</v>
      </c>
      <c r="BU161">
        <v>1.5666666666666667</v>
      </c>
    </row>
    <row r="162" spans="1:73" x14ac:dyDescent="0.25">
      <c r="A162" t="s">
        <v>1</v>
      </c>
      <c r="B162" t="s">
        <v>186</v>
      </c>
      <c r="C162" t="s">
        <v>328</v>
      </c>
      <c r="D162" t="s">
        <v>543</v>
      </c>
      <c r="E162">
        <v>105</v>
      </c>
      <c r="F162" t="s">
        <v>509</v>
      </c>
      <c r="G162" t="s">
        <v>544</v>
      </c>
      <c r="H162" t="s">
        <v>545</v>
      </c>
      <c r="I162" t="s">
        <v>509</v>
      </c>
      <c r="J162">
        <v>105.5</v>
      </c>
      <c r="K162">
        <v>8.1199999999999992</v>
      </c>
      <c r="L162">
        <v>1.8656666669999999</v>
      </c>
      <c r="M162">
        <v>2.5733333329999999</v>
      </c>
      <c r="N162">
        <v>3.3923333329999998</v>
      </c>
      <c r="O162">
        <v>3.971666667</v>
      </c>
      <c r="P162">
        <v>11.73733333</v>
      </c>
      <c r="Q162">
        <v>49.133333329999999</v>
      </c>
      <c r="R162">
        <v>60.018000000000001</v>
      </c>
      <c r="S162">
        <v>84.519000000000005</v>
      </c>
      <c r="T162">
        <v>130.89566669999999</v>
      </c>
      <c r="U162">
        <v>6.4456666670000002</v>
      </c>
      <c r="V162">
        <v>33.220999999999997</v>
      </c>
      <c r="W162">
        <v>0.71333333300000001</v>
      </c>
      <c r="X162">
        <v>0.57399999999999995</v>
      </c>
      <c r="Y162">
        <v>0.88966666699999997</v>
      </c>
      <c r="Z162">
        <v>1.310666667</v>
      </c>
      <c r="AA162">
        <v>1.872333333</v>
      </c>
      <c r="AB162">
        <v>2.5236666670000001</v>
      </c>
      <c r="AC162">
        <v>3.1760000000000002</v>
      </c>
      <c r="AD162">
        <v>3.7543333329999999</v>
      </c>
      <c r="AE162">
        <v>4.2736666669999996</v>
      </c>
      <c r="AF162">
        <v>4.4343333329999997</v>
      </c>
      <c r="AG162">
        <v>5.0563333330000004</v>
      </c>
      <c r="AH162">
        <v>5.2546666670000004</v>
      </c>
      <c r="AI162">
        <v>4.7516666670000003</v>
      </c>
      <c r="AJ162">
        <v>4.826333333</v>
      </c>
      <c r="AK162">
        <v>4.3606666670000003</v>
      </c>
      <c r="AL162">
        <v>4.2519999999999998</v>
      </c>
      <c r="AM162">
        <v>3.9649999999999999</v>
      </c>
      <c r="AN162">
        <v>3.7503333329999999</v>
      </c>
      <c r="AO162">
        <v>3.419666667</v>
      </c>
      <c r="AP162">
        <v>3.3233333329999999</v>
      </c>
      <c r="AQ162">
        <v>3.4889999999999999</v>
      </c>
      <c r="AR162">
        <v>3.5506666670000002</v>
      </c>
      <c r="AS162">
        <v>3.5223333330000002</v>
      </c>
      <c r="AT162">
        <v>3.7726666670000002</v>
      </c>
      <c r="AU162">
        <v>3.226</v>
      </c>
      <c r="AV162">
        <v>3.0546666669999998</v>
      </c>
      <c r="AW162">
        <v>2.7276666669999998</v>
      </c>
      <c r="AX162">
        <v>2.254</v>
      </c>
      <c r="AY162">
        <v>1.6923333330000001</v>
      </c>
      <c r="AZ162">
        <v>1.258666667</v>
      </c>
      <c r="BA162">
        <v>0.945333333</v>
      </c>
      <c r="BB162">
        <v>0.79333333299999997</v>
      </c>
      <c r="BC162">
        <v>0.73866666700000005</v>
      </c>
      <c r="BD162">
        <v>0.69566666700000002</v>
      </c>
      <c r="BE162">
        <v>0.47966666699999999</v>
      </c>
      <c r="BF162">
        <v>0.36899999999999999</v>
      </c>
      <c r="BG162">
        <v>0.10766666699999999</v>
      </c>
      <c r="BH162">
        <v>5.6666670000000002E-3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48.515666670000002</v>
      </c>
      <c r="BR162">
        <v>17.991666670000001</v>
      </c>
      <c r="BS162">
        <v>3.620333333</v>
      </c>
      <c r="BT162">
        <v>10.33866667</v>
      </c>
      <c r="BU162">
        <v>19.533000000000001</v>
      </c>
    </row>
    <row r="163" spans="1:73" x14ac:dyDescent="0.25">
      <c r="A163" t="s">
        <v>1</v>
      </c>
      <c r="B163" t="s">
        <v>186</v>
      </c>
      <c r="C163" t="s">
        <v>346</v>
      </c>
      <c r="D163" t="s">
        <v>564</v>
      </c>
      <c r="E163">
        <v>105</v>
      </c>
      <c r="F163" t="s">
        <v>515</v>
      </c>
      <c r="G163" t="s">
        <v>544</v>
      </c>
      <c r="H163" t="s">
        <v>545</v>
      </c>
      <c r="I163" t="s">
        <v>515</v>
      </c>
      <c r="J163">
        <v>105.3</v>
      </c>
      <c r="K163">
        <v>10.653333330000001</v>
      </c>
      <c r="L163">
        <v>1.9166666670000001</v>
      </c>
      <c r="M163">
        <v>2.6716666670000002</v>
      </c>
      <c r="N163">
        <v>3.5593333330000001</v>
      </c>
      <c r="O163">
        <v>4.1966666669999997</v>
      </c>
      <c r="P163">
        <v>13.51466667</v>
      </c>
      <c r="Q163">
        <v>62.499333329999999</v>
      </c>
      <c r="R163">
        <v>76.690333330000001</v>
      </c>
      <c r="S163">
        <v>106.56399999999999</v>
      </c>
      <c r="T163">
        <v>150.971</v>
      </c>
      <c r="U163">
        <v>6.8456666669999997</v>
      </c>
      <c r="V163">
        <v>37.559666669999999</v>
      </c>
      <c r="W163">
        <v>0.71233333300000001</v>
      </c>
      <c r="X163">
        <v>0.53733333299999997</v>
      </c>
      <c r="Y163">
        <v>0.82666666700000002</v>
      </c>
      <c r="Z163">
        <v>1.2146666669999999</v>
      </c>
      <c r="AA163">
        <v>1.7343333329999999</v>
      </c>
      <c r="AB163">
        <v>2.339</v>
      </c>
      <c r="AC163">
        <v>2.9463333330000001</v>
      </c>
      <c r="AD163">
        <v>3.4870000000000001</v>
      </c>
      <c r="AE163">
        <v>3.9750000000000001</v>
      </c>
      <c r="AF163">
        <v>4.1303333330000003</v>
      </c>
      <c r="AG163">
        <v>4.7176666669999996</v>
      </c>
      <c r="AH163">
        <v>4.9143333330000001</v>
      </c>
      <c r="AI163">
        <v>4.4576666669999998</v>
      </c>
      <c r="AJ163">
        <v>4.5456666669999999</v>
      </c>
      <c r="AK163">
        <v>4.1280000000000001</v>
      </c>
      <c r="AL163">
        <v>4.0476666669999997</v>
      </c>
      <c r="AM163">
        <v>3.7959999999999998</v>
      </c>
      <c r="AN163">
        <v>3.6033333330000001</v>
      </c>
      <c r="AO163">
        <v>3.282333333</v>
      </c>
      <c r="AP163">
        <v>3.1686666670000001</v>
      </c>
      <c r="AQ163">
        <v>3.2893333330000001</v>
      </c>
      <c r="AR163">
        <v>3.3109999999999999</v>
      </c>
      <c r="AS163">
        <v>3.2829999999999999</v>
      </c>
      <c r="AT163">
        <v>3.5903333329999998</v>
      </c>
      <c r="AU163">
        <v>3.2240000000000002</v>
      </c>
      <c r="AV163">
        <v>3.2989999999999999</v>
      </c>
      <c r="AW163">
        <v>3.294333333</v>
      </c>
      <c r="AX163">
        <v>3.1413333329999999</v>
      </c>
      <c r="AY163">
        <v>2.7576666670000001</v>
      </c>
      <c r="AZ163">
        <v>2.3293333330000001</v>
      </c>
      <c r="BA163">
        <v>1.7996666670000001</v>
      </c>
      <c r="BB163">
        <v>1.3240000000000001</v>
      </c>
      <c r="BC163">
        <v>0.93200000000000005</v>
      </c>
      <c r="BD163">
        <v>0.61599999999999999</v>
      </c>
      <c r="BE163">
        <v>0.27500000000000002</v>
      </c>
      <c r="BF163">
        <v>0.137333333</v>
      </c>
      <c r="BG163">
        <v>4.7666667000000003E-2</v>
      </c>
      <c r="BH163">
        <v>3.333333E-3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45.35766667</v>
      </c>
      <c r="BR163">
        <v>17.216333330000001</v>
      </c>
      <c r="BS163">
        <v>3.4220000000000002</v>
      </c>
      <c r="BT163">
        <v>9.6783333329999994</v>
      </c>
      <c r="BU163">
        <v>24.326333330000001</v>
      </c>
    </row>
    <row r="164" spans="1:73" x14ac:dyDescent="0.25">
      <c r="A164" t="s">
        <v>1</v>
      </c>
      <c r="B164" t="s">
        <v>186</v>
      </c>
      <c r="C164" t="s">
        <v>347</v>
      </c>
      <c r="D164" t="s">
        <v>565</v>
      </c>
      <c r="E164">
        <v>105</v>
      </c>
      <c r="F164" t="s">
        <v>523</v>
      </c>
      <c r="G164" t="s">
        <v>544</v>
      </c>
      <c r="H164" t="s">
        <v>545</v>
      </c>
      <c r="I164" t="s">
        <v>523</v>
      </c>
      <c r="J164">
        <v>105.9</v>
      </c>
      <c r="K164">
        <v>6.86</v>
      </c>
      <c r="L164">
        <v>1.905</v>
      </c>
      <c r="M164">
        <v>2.601</v>
      </c>
      <c r="N164">
        <v>3.4183333330000001</v>
      </c>
      <c r="O164">
        <v>4.0090000000000003</v>
      </c>
      <c r="P164">
        <v>13.68566667</v>
      </c>
      <c r="Q164">
        <v>67.335333329999997</v>
      </c>
      <c r="R164">
        <v>80.427000000000007</v>
      </c>
      <c r="S164">
        <v>106.752</v>
      </c>
      <c r="T164">
        <v>144.53933330000001</v>
      </c>
      <c r="U164">
        <v>6.7690000000000001</v>
      </c>
      <c r="V164">
        <v>38.323</v>
      </c>
      <c r="W164">
        <v>0.59966666700000004</v>
      </c>
      <c r="X164">
        <v>0.52100000000000002</v>
      </c>
      <c r="Y164">
        <v>0.83833333300000001</v>
      </c>
      <c r="Z164">
        <v>1.274666667</v>
      </c>
      <c r="AA164">
        <v>1.8613333329999999</v>
      </c>
      <c r="AB164">
        <v>2.5386666670000002</v>
      </c>
      <c r="AC164">
        <v>3.2010000000000001</v>
      </c>
      <c r="AD164">
        <v>3.7589999999999999</v>
      </c>
      <c r="AE164">
        <v>4.221666667</v>
      </c>
      <c r="AF164">
        <v>4.3029999999999999</v>
      </c>
      <c r="AG164">
        <v>4.798</v>
      </c>
      <c r="AH164">
        <v>4.8520000000000003</v>
      </c>
      <c r="AI164">
        <v>4.2663333330000004</v>
      </c>
      <c r="AJ164">
        <v>4.218</v>
      </c>
      <c r="AK164">
        <v>3.7229999999999999</v>
      </c>
      <c r="AL164">
        <v>3.5680000000000001</v>
      </c>
      <c r="AM164">
        <v>3.2959999999999998</v>
      </c>
      <c r="AN164">
        <v>3.1150000000000002</v>
      </c>
      <c r="AO164">
        <v>2.8603333329999998</v>
      </c>
      <c r="AP164">
        <v>2.8173333330000001</v>
      </c>
      <c r="AQ164">
        <v>3.0209999999999999</v>
      </c>
      <c r="AR164">
        <v>3.1783333329999999</v>
      </c>
      <c r="AS164">
        <v>3.314666667</v>
      </c>
      <c r="AT164">
        <v>3.8203333330000002</v>
      </c>
      <c r="AU164">
        <v>3.5920000000000001</v>
      </c>
      <c r="AV164">
        <v>3.7956666669999999</v>
      </c>
      <c r="AW164">
        <v>3.858333333</v>
      </c>
      <c r="AX164">
        <v>3.6739999999999999</v>
      </c>
      <c r="AY164">
        <v>3.1469999999999998</v>
      </c>
      <c r="AZ164">
        <v>2.5270000000000001</v>
      </c>
      <c r="BA164">
        <v>1.8049999999999999</v>
      </c>
      <c r="BB164">
        <v>1.199666667</v>
      </c>
      <c r="BC164">
        <v>0.751</v>
      </c>
      <c r="BD164">
        <v>0.45500000000000002</v>
      </c>
      <c r="BE164">
        <v>0.17399999999999999</v>
      </c>
      <c r="BF164">
        <v>0.116333333</v>
      </c>
      <c r="BG164">
        <v>9.2666666999999994E-2</v>
      </c>
      <c r="BH164">
        <v>4.8000000000000001E-2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45.69</v>
      </c>
      <c r="BR164">
        <v>15.04233333</v>
      </c>
      <c r="BS164">
        <v>3.1190000000000002</v>
      </c>
      <c r="BT164">
        <v>9.6733333330000004</v>
      </c>
      <c r="BU164">
        <v>26.475333330000002</v>
      </c>
    </row>
    <row r="165" spans="1:73" x14ac:dyDescent="0.25">
      <c r="A165" t="s">
        <v>1</v>
      </c>
      <c r="B165" t="s">
        <v>186</v>
      </c>
      <c r="C165" t="s">
        <v>348</v>
      </c>
      <c r="D165" t="s">
        <v>566</v>
      </c>
      <c r="E165">
        <v>105</v>
      </c>
      <c r="F165" t="s">
        <v>507</v>
      </c>
      <c r="G165" t="s">
        <v>544</v>
      </c>
      <c r="H165" t="s">
        <v>545</v>
      </c>
      <c r="I165" t="s">
        <v>507</v>
      </c>
      <c r="J165">
        <v>105.2</v>
      </c>
      <c r="K165">
        <v>17.489999999999998</v>
      </c>
      <c r="L165">
        <v>2.1160000000000001</v>
      </c>
      <c r="M165">
        <v>2.9003333329999998</v>
      </c>
      <c r="N165">
        <v>3.8116666669999999</v>
      </c>
      <c r="O165">
        <v>4.4560000000000004</v>
      </c>
      <c r="P165">
        <v>13.021333329999999</v>
      </c>
      <c r="Q165">
        <v>55.835000000000001</v>
      </c>
      <c r="R165">
        <v>69.137</v>
      </c>
      <c r="S165">
        <v>97.762</v>
      </c>
      <c r="T165">
        <v>145.709</v>
      </c>
      <c r="U165">
        <v>7.242</v>
      </c>
      <c r="V165">
        <v>38.254666669999999</v>
      </c>
      <c r="W165">
        <v>0.442333333</v>
      </c>
      <c r="X165">
        <v>0.38200000000000001</v>
      </c>
      <c r="Y165">
        <v>0.63</v>
      </c>
      <c r="Z165">
        <v>0.98799999999999999</v>
      </c>
      <c r="AA165">
        <v>1.4930000000000001</v>
      </c>
      <c r="AB165">
        <v>2.1110000000000002</v>
      </c>
      <c r="AC165">
        <v>2.7669999999999999</v>
      </c>
      <c r="AD165">
        <v>3.3856666670000002</v>
      </c>
      <c r="AE165">
        <v>3.9696666669999998</v>
      </c>
      <c r="AF165">
        <v>4.2249999999999996</v>
      </c>
      <c r="AG165">
        <v>4.9306666669999997</v>
      </c>
      <c r="AH165">
        <v>5.2393333330000003</v>
      </c>
      <c r="AI165">
        <v>4.8319999999999999</v>
      </c>
      <c r="AJ165">
        <v>4.9939999999999998</v>
      </c>
      <c r="AK165">
        <v>4.5803333329999996</v>
      </c>
      <c r="AL165">
        <v>4.5156666669999996</v>
      </c>
      <c r="AM165">
        <v>4.2323333329999997</v>
      </c>
      <c r="AN165">
        <v>3.9870000000000001</v>
      </c>
      <c r="AO165">
        <v>3.58</v>
      </c>
      <c r="AP165">
        <v>3.3896666670000002</v>
      </c>
      <c r="AQ165">
        <v>3.4383333330000001</v>
      </c>
      <c r="AR165">
        <v>3.3793333329999999</v>
      </c>
      <c r="AS165">
        <v>3.278666667</v>
      </c>
      <c r="AT165">
        <v>3.5169999999999999</v>
      </c>
      <c r="AU165">
        <v>3.104333333</v>
      </c>
      <c r="AV165">
        <v>3.121</v>
      </c>
      <c r="AW165">
        <v>3.0433333330000001</v>
      </c>
      <c r="AX165">
        <v>2.7973333330000001</v>
      </c>
      <c r="AY165">
        <v>2.322333333</v>
      </c>
      <c r="AZ165">
        <v>1.808333333</v>
      </c>
      <c r="BA165">
        <v>1.2569999999999999</v>
      </c>
      <c r="BB165">
        <v>0.83133333300000001</v>
      </c>
      <c r="BC165">
        <v>0.568333333</v>
      </c>
      <c r="BD165">
        <v>0.46066666699999997</v>
      </c>
      <c r="BE165">
        <v>0.38266666700000002</v>
      </c>
      <c r="BF165">
        <v>0.491666667</v>
      </c>
      <c r="BG165">
        <v>0.45300000000000001</v>
      </c>
      <c r="BH165">
        <v>0.29233333299999997</v>
      </c>
      <c r="BI165">
        <v>2.0666667E-2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45.634</v>
      </c>
      <c r="BR165">
        <v>18.983666670000002</v>
      </c>
      <c r="BS165">
        <v>3.5943333329999998</v>
      </c>
      <c r="BT165">
        <v>9.7203333329999992</v>
      </c>
      <c r="BU165">
        <v>22.06733333</v>
      </c>
    </row>
    <row r="166" spans="1:73" x14ac:dyDescent="0.25">
      <c r="A166" t="s">
        <v>1</v>
      </c>
      <c r="B166" t="s">
        <v>186</v>
      </c>
      <c r="C166" t="s">
        <v>350</v>
      </c>
      <c r="D166" t="s">
        <v>568</v>
      </c>
      <c r="E166">
        <v>105</v>
      </c>
      <c r="F166" t="s">
        <v>503</v>
      </c>
      <c r="G166" t="s">
        <v>544</v>
      </c>
      <c r="H166" t="s">
        <v>545</v>
      </c>
      <c r="I166" t="s">
        <v>503</v>
      </c>
      <c r="J166">
        <v>105.4</v>
      </c>
      <c r="K166">
        <v>7.3766666670000003</v>
      </c>
      <c r="L166">
        <v>1.9283333330000001</v>
      </c>
      <c r="M166">
        <v>2.64</v>
      </c>
      <c r="N166">
        <v>3.4620000000000002</v>
      </c>
      <c r="O166">
        <v>4.0430000000000001</v>
      </c>
      <c r="P166">
        <v>12.06666667</v>
      </c>
      <c r="Q166">
        <v>57.726999999999997</v>
      </c>
      <c r="R166">
        <v>71.465999999999994</v>
      </c>
      <c r="S166">
        <v>99.748333329999994</v>
      </c>
      <c r="T166">
        <v>141.8506667</v>
      </c>
      <c r="U166">
        <v>6.6463333330000003</v>
      </c>
      <c r="V166">
        <v>35.936999999999998</v>
      </c>
      <c r="W166">
        <v>0.628</v>
      </c>
      <c r="X166">
        <v>0.51633333299999995</v>
      </c>
      <c r="Y166">
        <v>0.81533333299999999</v>
      </c>
      <c r="Z166">
        <v>1.227666667</v>
      </c>
      <c r="AA166">
        <v>1.790333333</v>
      </c>
      <c r="AB166">
        <v>2.4546666670000001</v>
      </c>
      <c r="AC166">
        <v>3.129666667</v>
      </c>
      <c r="AD166">
        <v>3.7320000000000002</v>
      </c>
      <c r="AE166">
        <v>4.2693333329999996</v>
      </c>
      <c r="AF166">
        <v>4.4390000000000001</v>
      </c>
      <c r="AG166">
        <v>5.0576666670000003</v>
      </c>
      <c r="AH166">
        <v>5.2383333329999999</v>
      </c>
      <c r="AI166">
        <v>4.7123333330000001</v>
      </c>
      <c r="AJ166">
        <v>4.7556666669999998</v>
      </c>
      <c r="AK166">
        <v>4.2683333330000002</v>
      </c>
      <c r="AL166">
        <v>4.1333333330000004</v>
      </c>
      <c r="AM166">
        <v>3.8243333329999998</v>
      </c>
      <c r="AN166">
        <v>3.581</v>
      </c>
      <c r="AO166">
        <v>3.218</v>
      </c>
      <c r="AP166">
        <v>3.0673333330000001</v>
      </c>
      <c r="AQ166">
        <v>3.1459999999999999</v>
      </c>
      <c r="AR166">
        <v>3.1379999999999999</v>
      </c>
      <c r="AS166">
        <v>3.0976666669999999</v>
      </c>
      <c r="AT166">
        <v>3.3929999999999998</v>
      </c>
      <c r="AU166">
        <v>3.0663333330000002</v>
      </c>
      <c r="AV166">
        <v>3.1606666670000001</v>
      </c>
      <c r="AW166">
        <v>3.1713333330000002</v>
      </c>
      <c r="AX166">
        <v>3.0123333329999999</v>
      </c>
      <c r="AY166">
        <v>2.5939999999999999</v>
      </c>
      <c r="AZ166">
        <v>2.1033333330000001</v>
      </c>
      <c r="BA166">
        <v>1.5189999999999999</v>
      </c>
      <c r="BB166">
        <v>1.0196666670000001</v>
      </c>
      <c r="BC166">
        <v>0.65666666699999998</v>
      </c>
      <c r="BD166">
        <v>0.42933333299999998</v>
      </c>
      <c r="BE166">
        <v>0.26366666700000002</v>
      </c>
      <c r="BF166">
        <v>0.265333333</v>
      </c>
      <c r="BG166">
        <v>0.20533333300000001</v>
      </c>
      <c r="BH166">
        <v>8.6999999999999994E-2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47.760666669999999</v>
      </c>
      <c r="BR166">
        <v>17.169</v>
      </c>
      <c r="BS166">
        <v>3.2806666670000002</v>
      </c>
      <c r="BT166">
        <v>9.1530000000000005</v>
      </c>
      <c r="BU166">
        <v>22.637666670000002</v>
      </c>
    </row>
    <row r="167" spans="1:73" x14ac:dyDescent="0.25">
      <c r="A167" t="s">
        <v>1</v>
      </c>
      <c r="B167" t="s">
        <v>186</v>
      </c>
      <c r="C167" t="s">
        <v>351</v>
      </c>
      <c r="D167" t="s">
        <v>569</v>
      </c>
      <c r="E167">
        <v>105</v>
      </c>
      <c r="F167" t="s">
        <v>539</v>
      </c>
      <c r="G167" t="s">
        <v>544</v>
      </c>
      <c r="H167" t="s">
        <v>545</v>
      </c>
      <c r="I167" t="s">
        <v>539</v>
      </c>
      <c r="J167">
        <v>105.7</v>
      </c>
      <c r="K167">
        <v>6.9766666669999999</v>
      </c>
      <c r="L167">
        <v>1.877</v>
      </c>
      <c r="M167">
        <v>2.5539999999999998</v>
      </c>
      <c r="N167">
        <v>3.3370000000000002</v>
      </c>
      <c r="O167">
        <v>3.895333333</v>
      </c>
      <c r="P167">
        <v>12.42733333</v>
      </c>
      <c r="Q167">
        <v>60.694000000000003</v>
      </c>
      <c r="R167">
        <v>74.731333329999998</v>
      </c>
      <c r="S167">
        <v>105.45266669999999</v>
      </c>
      <c r="T167">
        <v>152.79</v>
      </c>
      <c r="U167">
        <v>6.524</v>
      </c>
      <c r="V167">
        <v>37.062666669999999</v>
      </c>
      <c r="W167">
        <v>0.64533333299999995</v>
      </c>
      <c r="X167">
        <v>0.53700000000000003</v>
      </c>
      <c r="Y167">
        <v>0.86399999999999999</v>
      </c>
      <c r="Z167">
        <v>1.314333333</v>
      </c>
      <c r="AA167">
        <v>1.9223333330000001</v>
      </c>
      <c r="AB167">
        <v>2.6293333329999999</v>
      </c>
      <c r="AC167">
        <v>3.3260000000000001</v>
      </c>
      <c r="AD167">
        <v>3.919</v>
      </c>
      <c r="AE167">
        <v>4.4139999999999997</v>
      </c>
      <c r="AF167">
        <v>4.5056666669999998</v>
      </c>
      <c r="AG167">
        <v>5.024666667</v>
      </c>
      <c r="AH167">
        <v>5.0733333329999999</v>
      </c>
      <c r="AI167">
        <v>4.4453333329999998</v>
      </c>
      <c r="AJ167">
        <v>4.375</v>
      </c>
      <c r="AK167">
        <v>3.842666667</v>
      </c>
      <c r="AL167">
        <v>3.6713333330000002</v>
      </c>
      <c r="AM167">
        <v>3.3926666669999999</v>
      </c>
      <c r="AN167">
        <v>3.2250000000000001</v>
      </c>
      <c r="AO167">
        <v>2.9893333329999998</v>
      </c>
      <c r="AP167">
        <v>2.9689999999999999</v>
      </c>
      <c r="AQ167">
        <v>3.1869999999999998</v>
      </c>
      <c r="AR167">
        <v>3.3056666670000001</v>
      </c>
      <c r="AS167">
        <v>3.3353333329999999</v>
      </c>
      <c r="AT167">
        <v>3.6539999999999999</v>
      </c>
      <c r="AU167">
        <v>3.2393333329999998</v>
      </c>
      <c r="AV167">
        <v>3.2410000000000001</v>
      </c>
      <c r="AW167">
        <v>3.15</v>
      </c>
      <c r="AX167">
        <v>2.9343333330000001</v>
      </c>
      <c r="AY167">
        <v>2.5470000000000002</v>
      </c>
      <c r="AZ167">
        <v>2.1676666670000002</v>
      </c>
      <c r="BA167">
        <v>1.7270000000000001</v>
      </c>
      <c r="BB167">
        <v>1.347</v>
      </c>
      <c r="BC167">
        <v>1.0276666670000001</v>
      </c>
      <c r="BD167">
        <v>0.72966666700000005</v>
      </c>
      <c r="BE167">
        <v>0.33600000000000002</v>
      </c>
      <c r="BF167">
        <v>0.130333333</v>
      </c>
      <c r="BG167">
        <v>2.7666666999999999E-2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47.582666670000002</v>
      </c>
      <c r="BR167">
        <v>15.597666670000001</v>
      </c>
      <c r="BS167">
        <v>3.2926666670000002</v>
      </c>
      <c r="BT167">
        <v>9.7606666670000006</v>
      </c>
      <c r="BU167">
        <v>23.765999999999998</v>
      </c>
    </row>
    <row r="168" spans="1:73" x14ac:dyDescent="0.25">
      <c r="A168" t="s">
        <v>1</v>
      </c>
      <c r="B168" t="s">
        <v>186</v>
      </c>
      <c r="C168" t="s">
        <v>354</v>
      </c>
      <c r="D168" t="s">
        <v>572</v>
      </c>
      <c r="E168">
        <v>105</v>
      </c>
      <c r="F168" t="s">
        <v>536</v>
      </c>
      <c r="G168" t="s">
        <v>544</v>
      </c>
      <c r="H168" t="s">
        <v>545</v>
      </c>
      <c r="I168" t="s">
        <v>536</v>
      </c>
      <c r="J168">
        <v>105.1</v>
      </c>
      <c r="K168">
        <v>17.696666669999999</v>
      </c>
      <c r="L168">
        <v>2.1183333329999998</v>
      </c>
      <c r="M168">
        <v>2.951666667</v>
      </c>
      <c r="N168">
        <v>3.9406666669999999</v>
      </c>
      <c r="O168">
        <v>4.6506666670000003</v>
      </c>
      <c r="P168">
        <v>14.659333330000001</v>
      </c>
      <c r="Q168">
        <v>67.661000000000001</v>
      </c>
      <c r="R168">
        <v>83.563000000000002</v>
      </c>
      <c r="S168">
        <v>118.23533329999999</v>
      </c>
      <c r="T168">
        <v>178.40166669999999</v>
      </c>
      <c r="U168">
        <v>7.5439999999999996</v>
      </c>
      <c r="V168">
        <v>44.733333330000001</v>
      </c>
      <c r="W168">
        <v>0.47599999999999998</v>
      </c>
      <c r="X168">
        <v>0.39766666699999997</v>
      </c>
      <c r="Y168">
        <v>0.63833333299999995</v>
      </c>
      <c r="Z168">
        <v>0.97633333300000003</v>
      </c>
      <c r="AA168">
        <v>1.443666667</v>
      </c>
      <c r="AB168">
        <v>2.0070000000000001</v>
      </c>
      <c r="AC168">
        <v>2.5986666669999998</v>
      </c>
      <c r="AD168">
        <v>3.1553333330000002</v>
      </c>
      <c r="AE168">
        <v>3.6863333329999999</v>
      </c>
      <c r="AF168">
        <v>3.9209999999999998</v>
      </c>
      <c r="AG168">
        <v>4.5860000000000003</v>
      </c>
      <c r="AH168">
        <v>4.8966666669999999</v>
      </c>
      <c r="AI168">
        <v>4.5453333330000003</v>
      </c>
      <c r="AJ168">
        <v>4.7316666669999998</v>
      </c>
      <c r="AK168">
        <v>4.3716666670000004</v>
      </c>
      <c r="AL168">
        <v>4.3366666670000003</v>
      </c>
      <c r="AM168">
        <v>4.0830000000000002</v>
      </c>
      <c r="AN168">
        <v>3.8540000000000001</v>
      </c>
      <c r="AO168">
        <v>3.4586666670000001</v>
      </c>
      <c r="AP168">
        <v>3.2690000000000001</v>
      </c>
      <c r="AQ168">
        <v>3.3116666669999999</v>
      </c>
      <c r="AR168">
        <v>3.2613333330000001</v>
      </c>
      <c r="AS168">
        <v>3.1866666669999999</v>
      </c>
      <c r="AT168">
        <v>3.4663333330000001</v>
      </c>
      <c r="AU168">
        <v>3.1219999999999999</v>
      </c>
      <c r="AV168">
        <v>3.22</v>
      </c>
      <c r="AW168">
        <v>3.245333333</v>
      </c>
      <c r="AX168">
        <v>3.1153333330000001</v>
      </c>
      <c r="AY168">
        <v>2.7383333329999999</v>
      </c>
      <c r="AZ168">
        <v>2.3036666669999999</v>
      </c>
      <c r="BA168">
        <v>1.7733333330000001</v>
      </c>
      <c r="BB168">
        <v>1.322666667</v>
      </c>
      <c r="BC168">
        <v>0.99633333300000004</v>
      </c>
      <c r="BD168">
        <v>0.78733333299999997</v>
      </c>
      <c r="BE168">
        <v>0.547666667</v>
      </c>
      <c r="BF168">
        <v>0.56866666700000001</v>
      </c>
      <c r="BG168">
        <v>0.45800000000000002</v>
      </c>
      <c r="BH168">
        <v>0.30933333299999999</v>
      </c>
      <c r="BI168">
        <v>0.11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43.061999999999998</v>
      </c>
      <c r="BR168">
        <v>18.306333330000001</v>
      </c>
      <c r="BS168">
        <v>3.4630000000000001</v>
      </c>
      <c r="BT168">
        <v>9.4450000000000003</v>
      </c>
      <c r="BU168">
        <v>25.72433333</v>
      </c>
    </row>
    <row r="169" spans="1:73" x14ac:dyDescent="0.25">
      <c r="A169" t="s">
        <v>1</v>
      </c>
      <c r="B169" t="s">
        <v>186</v>
      </c>
      <c r="C169" t="s">
        <v>416</v>
      </c>
      <c r="D169" t="s">
        <v>644</v>
      </c>
      <c r="E169">
        <v>105</v>
      </c>
      <c r="F169" t="s">
        <v>513</v>
      </c>
      <c r="G169" t="s">
        <v>544</v>
      </c>
      <c r="H169" t="s">
        <v>545</v>
      </c>
      <c r="I169" t="s">
        <v>513</v>
      </c>
      <c r="J169">
        <v>105.8</v>
      </c>
      <c r="K169">
        <v>12.393333330000001</v>
      </c>
      <c r="L169">
        <v>1.7223333329999999</v>
      </c>
      <c r="M169">
        <v>2.3766666669999998</v>
      </c>
      <c r="N169">
        <v>3.1373333329999999</v>
      </c>
      <c r="O169">
        <v>3.685333333</v>
      </c>
      <c r="P169">
        <v>12.651</v>
      </c>
      <c r="Q169">
        <v>64.531333329999995</v>
      </c>
      <c r="R169">
        <v>77.838333329999998</v>
      </c>
      <c r="S169">
        <v>104.80666669999999</v>
      </c>
      <c r="T169">
        <v>143.97333330000001</v>
      </c>
      <c r="U169">
        <v>6.1666666670000003</v>
      </c>
      <c r="V169">
        <v>37.826999999999998</v>
      </c>
      <c r="W169">
        <v>1.0163333329999999</v>
      </c>
      <c r="X169">
        <v>0.68466666700000001</v>
      </c>
      <c r="Y169">
        <v>1.05</v>
      </c>
      <c r="Z169">
        <v>1.526666667</v>
      </c>
      <c r="AA169">
        <v>2.1393333330000002</v>
      </c>
      <c r="AB169">
        <v>2.814666667</v>
      </c>
      <c r="AC169">
        <v>3.443333333</v>
      </c>
      <c r="AD169">
        <v>3.9416666669999998</v>
      </c>
      <c r="AE169">
        <v>4.3316666670000004</v>
      </c>
      <c r="AF169">
        <v>4.3339999999999996</v>
      </c>
      <c r="AG169">
        <v>4.7563333329999997</v>
      </c>
      <c r="AH169">
        <v>4.7460000000000004</v>
      </c>
      <c r="AI169">
        <v>4.1310000000000002</v>
      </c>
      <c r="AJ169">
        <v>4.0579999999999998</v>
      </c>
      <c r="AK169">
        <v>3.5733333329999999</v>
      </c>
      <c r="AL169">
        <v>3.4336666669999998</v>
      </c>
      <c r="AM169">
        <v>3.1970000000000001</v>
      </c>
      <c r="AN169">
        <v>3.056333333</v>
      </c>
      <c r="AO169">
        <v>2.8396666669999999</v>
      </c>
      <c r="AP169">
        <v>2.818333333</v>
      </c>
      <c r="AQ169">
        <v>3.0259999999999998</v>
      </c>
      <c r="AR169">
        <v>3.1636666670000002</v>
      </c>
      <c r="AS169">
        <v>3.2606666670000002</v>
      </c>
      <c r="AT169">
        <v>3.7043333330000001</v>
      </c>
      <c r="AU169">
        <v>3.435666667</v>
      </c>
      <c r="AV169">
        <v>3.597</v>
      </c>
      <c r="AW169">
        <v>3.637666667</v>
      </c>
      <c r="AX169">
        <v>3.4630000000000001</v>
      </c>
      <c r="AY169">
        <v>2.9780000000000002</v>
      </c>
      <c r="AZ169">
        <v>2.4043333329999999</v>
      </c>
      <c r="BA169">
        <v>1.7206666669999999</v>
      </c>
      <c r="BB169">
        <v>1.1306666670000001</v>
      </c>
      <c r="BC169">
        <v>0.68466666700000001</v>
      </c>
      <c r="BD169">
        <v>0.38100000000000001</v>
      </c>
      <c r="BE169">
        <v>0.18233333299999999</v>
      </c>
      <c r="BF169">
        <v>0.16200000000000001</v>
      </c>
      <c r="BG169">
        <v>0.15166666700000001</v>
      </c>
      <c r="BH169">
        <v>0.12966666700000001</v>
      </c>
      <c r="BI169">
        <v>4.9000000000000002E-2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47.312333330000001</v>
      </c>
      <c r="BR169">
        <v>14.72833333</v>
      </c>
      <c r="BS169">
        <v>3.1246666670000001</v>
      </c>
      <c r="BT169">
        <v>9.5313333329999992</v>
      </c>
      <c r="BU169">
        <v>25.302666670000001</v>
      </c>
    </row>
    <row r="170" spans="1:73" x14ac:dyDescent="0.25">
      <c r="A170" t="s">
        <v>1</v>
      </c>
      <c r="B170" t="s">
        <v>186</v>
      </c>
      <c r="C170" t="s">
        <v>432</v>
      </c>
      <c r="D170" t="s">
        <v>660</v>
      </c>
      <c r="E170">
        <v>105</v>
      </c>
      <c r="F170" t="s">
        <v>519</v>
      </c>
      <c r="G170" t="s">
        <v>544</v>
      </c>
      <c r="H170" t="s">
        <v>545</v>
      </c>
      <c r="I170" t="s">
        <v>519</v>
      </c>
      <c r="J170">
        <v>105.6</v>
      </c>
      <c r="K170">
        <v>14.60333333</v>
      </c>
      <c r="L170">
        <v>1.806666667</v>
      </c>
      <c r="M170">
        <v>2.504</v>
      </c>
      <c r="N170">
        <v>3.3156666669999999</v>
      </c>
      <c r="O170">
        <v>3.899</v>
      </c>
      <c r="P170">
        <v>12.774333329999999</v>
      </c>
      <c r="Q170">
        <v>62.241999999999997</v>
      </c>
      <c r="R170">
        <v>76.530666670000002</v>
      </c>
      <c r="S170">
        <v>106.7746667</v>
      </c>
      <c r="T170">
        <v>153.01533330000001</v>
      </c>
      <c r="U170">
        <v>6.423666667</v>
      </c>
      <c r="V170">
        <v>38.21</v>
      </c>
      <c r="W170">
        <v>0.89966666699999998</v>
      </c>
      <c r="X170">
        <v>0.60366666700000005</v>
      </c>
      <c r="Y170">
        <v>0.93233333299999999</v>
      </c>
      <c r="Z170">
        <v>1.370333333</v>
      </c>
      <c r="AA170">
        <v>1.943666667</v>
      </c>
      <c r="AB170">
        <v>2.592333333</v>
      </c>
      <c r="AC170">
        <v>3.2226666669999999</v>
      </c>
      <c r="AD170">
        <v>3.7549999999999999</v>
      </c>
      <c r="AE170">
        <v>4.2043333330000001</v>
      </c>
      <c r="AF170">
        <v>4.2873333330000003</v>
      </c>
      <c r="AG170">
        <v>4.7983333330000004</v>
      </c>
      <c r="AH170">
        <v>4.8890000000000002</v>
      </c>
      <c r="AI170">
        <v>4.3396666670000004</v>
      </c>
      <c r="AJ170">
        <v>4.3393333329999999</v>
      </c>
      <c r="AK170">
        <v>3.8766666669999998</v>
      </c>
      <c r="AL170">
        <v>3.7613333330000001</v>
      </c>
      <c r="AM170">
        <v>3.5156666670000001</v>
      </c>
      <c r="AN170">
        <v>3.3540000000000001</v>
      </c>
      <c r="AO170">
        <v>3.0910000000000002</v>
      </c>
      <c r="AP170">
        <v>3.0293333329999999</v>
      </c>
      <c r="AQ170">
        <v>3.1920000000000002</v>
      </c>
      <c r="AR170">
        <v>3.2536666670000001</v>
      </c>
      <c r="AS170">
        <v>3.2509999999999999</v>
      </c>
      <c r="AT170">
        <v>3.5673333330000001</v>
      </c>
      <c r="AU170">
        <v>3.2036666669999998</v>
      </c>
      <c r="AV170">
        <v>3.274333333</v>
      </c>
      <c r="AW170">
        <v>3.2653333330000001</v>
      </c>
      <c r="AX170">
        <v>3.1073333330000001</v>
      </c>
      <c r="AY170">
        <v>2.717333333</v>
      </c>
      <c r="AZ170">
        <v>2.2770000000000001</v>
      </c>
      <c r="BA170">
        <v>1.7363333329999999</v>
      </c>
      <c r="BB170">
        <v>1.2573333330000001</v>
      </c>
      <c r="BC170">
        <v>0.87766666699999996</v>
      </c>
      <c r="BD170">
        <v>0.58766666700000003</v>
      </c>
      <c r="BE170">
        <v>0.317</v>
      </c>
      <c r="BF170">
        <v>0.24333333300000001</v>
      </c>
      <c r="BG170">
        <v>0.15166666700000001</v>
      </c>
      <c r="BH170">
        <v>6.5666666999999998E-2</v>
      </c>
      <c r="BI170">
        <v>3.0333333000000001E-2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46.78766667</v>
      </c>
      <c r="BR170">
        <v>16.094333330000001</v>
      </c>
      <c r="BS170">
        <v>3.3109999999999999</v>
      </c>
      <c r="BT170">
        <v>9.5576666669999994</v>
      </c>
      <c r="BU170">
        <v>24.248999999999999</v>
      </c>
    </row>
    <row r="171" spans="1:73" x14ac:dyDescent="0.25">
      <c r="A171" t="s">
        <v>1</v>
      </c>
      <c r="B171" t="s">
        <v>185</v>
      </c>
      <c r="C171" t="s">
        <v>310</v>
      </c>
      <c r="D171" t="s">
        <v>514</v>
      </c>
      <c r="E171">
        <v>90</v>
      </c>
      <c r="F171" t="s">
        <v>515</v>
      </c>
      <c r="G171" t="s">
        <v>516</v>
      </c>
      <c r="H171" t="s">
        <v>517</v>
      </c>
      <c r="I171" t="s">
        <v>515</v>
      </c>
      <c r="J171">
        <v>90.3</v>
      </c>
      <c r="K171">
        <v>17.3</v>
      </c>
      <c r="L171">
        <v>1.901333333</v>
      </c>
      <c r="M171">
        <v>2.8290000000000002</v>
      </c>
      <c r="N171">
        <v>3.9039999999999999</v>
      </c>
      <c r="O171">
        <v>4.7119999999999997</v>
      </c>
      <c r="P171">
        <v>28.867000000000001</v>
      </c>
      <c r="Q171">
        <v>98.725333329999998</v>
      </c>
      <c r="R171">
        <v>120.345</v>
      </c>
      <c r="S171">
        <v>192.30366670000001</v>
      </c>
      <c r="T171">
        <v>374.315</v>
      </c>
      <c r="U171">
        <v>7.3620000000000001</v>
      </c>
      <c r="V171">
        <v>76.635666670000006</v>
      </c>
      <c r="W171">
        <v>1.7103333329999999</v>
      </c>
      <c r="X171">
        <v>0.49666666700000001</v>
      </c>
      <c r="Y171">
        <v>0.64633333299999995</v>
      </c>
      <c r="Z171">
        <v>0.90600000000000003</v>
      </c>
      <c r="AA171">
        <v>1.3216666669999999</v>
      </c>
      <c r="AB171">
        <v>1.853</v>
      </c>
      <c r="AC171">
        <v>2.415</v>
      </c>
      <c r="AD171">
        <v>2.919666667</v>
      </c>
      <c r="AE171">
        <v>3.350333333</v>
      </c>
      <c r="AF171">
        <v>3.4573333329999998</v>
      </c>
      <c r="AG171">
        <v>3.8706666670000001</v>
      </c>
      <c r="AH171">
        <v>3.8886666669999999</v>
      </c>
      <c r="AI171">
        <v>3.3540000000000001</v>
      </c>
      <c r="AJ171">
        <v>3.2109999999999999</v>
      </c>
      <c r="AK171">
        <v>2.7149999999999999</v>
      </c>
      <c r="AL171">
        <v>2.4946666670000002</v>
      </c>
      <c r="AM171">
        <v>2.2589999999999999</v>
      </c>
      <c r="AN171">
        <v>2.2023333329999999</v>
      </c>
      <c r="AO171">
        <v>2.2186666669999999</v>
      </c>
      <c r="AP171">
        <v>2.4950000000000001</v>
      </c>
      <c r="AQ171">
        <v>3.0866666669999998</v>
      </c>
      <c r="AR171">
        <v>3.6596666670000002</v>
      </c>
      <c r="AS171">
        <v>4.1050000000000004</v>
      </c>
      <c r="AT171">
        <v>4.8446666670000003</v>
      </c>
      <c r="AU171">
        <v>4.475333333</v>
      </c>
      <c r="AV171">
        <v>4.5359999999999996</v>
      </c>
      <c r="AW171">
        <v>4.37</v>
      </c>
      <c r="AX171">
        <v>3.9543333330000001</v>
      </c>
      <c r="AY171">
        <v>3.2803333330000002</v>
      </c>
      <c r="AZ171">
        <v>2.6443333330000001</v>
      </c>
      <c r="BA171">
        <v>2.0150000000000001</v>
      </c>
      <c r="BB171">
        <v>1.574333333</v>
      </c>
      <c r="BC171">
        <v>1.349</v>
      </c>
      <c r="BD171">
        <v>1.3160000000000001</v>
      </c>
      <c r="BE171">
        <v>1.131666667</v>
      </c>
      <c r="BF171">
        <v>1.381</v>
      </c>
      <c r="BG171">
        <v>1.2789999999999999</v>
      </c>
      <c r="BH171">
        <v>1.0163333329999999</v>
      </c>
      <c r="BI171">
        <v>0.693333333</v>
      </c>
      <c r="BJ171">
        <v>0.30933333299999999</v>
      </c>
      <c r="BK171">
        <v>0.248</v>
      </c>
      <c r="BL171">
        <v>0.16966666699999999</v>
      </c>
      <c r="BM171">
        <v>0.104666667</v>
      </c>
      <c r="BN171">
        <v>4.0666666999999997E-2</v>
      </c>
      <c r="BO171">
        <v>2.6666670000000002E-3</v>
      </c>
      <c r="BP171">
        <v>0</v>
      </c>
      <c r="BQ171">
        <v>36.664666670000003</v>
      </c>
      <c r="BR171">
        <v>11.08666667</v>
      </c>
      <c r="BS171">
        <v>3.0973333329999999</v>
      </c>
      <c r="BT171">
        <v>11.688333330000001</v>
      </c>
      <c r="BU171">
        <v>37.463333329999998</v>
      </c>
    </row>
    <row r="172" spans="1:73" x14ac:dyDescent="0.25">
      <c r="A172" t="s">
        <v>1</v>
      </c>
      <c r="B172" t="s">
        <v>185</v>
      </c>
      <c r="C172" t="s">
        <v>312</v>
      </c>
      <c r="D172" t="s">
        <v>521</v>
      </c>
      <c r="E172">
        <v>90</v>
      </c>
      <c r="F172" t="s">
        <v>507</v>
      </c>
      <c r="G172" t="s">
        <v>516</v>
      </c>
      <c r="H172" t="s">
        <v>517</v>
      </c>
      <c r="I172" t="s">
        <v>507</v>
      </c>
      <c r="J172">
        <v>90.2</v>
      </c>
      <c r="K172">
        <v>17.62</v>
      </c>
      <c r="L172">
        <v>1.8706666670000001</v>
      </c>
      <c r="M172">
        <v>2.8879999999999999</v>
      </c>
      <c r="N172">
        <v>4.12</v>
      </c>
      <c r="O172">
        <v>5.1026666670000003</v>
      </c>
      <c r="P172">
        <v>35.127000000000002</v>
      </c>
      <c r="Q172">
        <v>92.452666669999999</v>
      </c>
      <c r="R172">
        <v>109.1543333</v>
      </c>
      <c r="S172">
        <v>156.07033329999999</v>
      </c>
      <c r="T172">
        <v>280.37</v>
      </c>
      <c r="U172">
        <v>7.6586666670000003</v>
      </c>
      <c r="V172">
        <v>66.108999999999995</v>
      </c>
      <c r="W172">
        <v>1.917333333</v>
      </c>
      <c r="X172">
        <v>0.52133333299999995</v>
      </c>
      <c r="Y172">
        <v>0.65033333299999996</v>
      </c>
      <c r="Z172">
        <v>0.87466666699999995</v>
      </c>
      <c r="AA172">
        <v>1.24</v>
      </c>
      <c r="AB172">
        <v>1.705333333</v>
      </c>
      <c r="AC172">
        <v>2.19</v>
      </c>
      <c r="AD172">
        <v>2.6116666670000002</v>
      </c>
      <c r="AE172">
        <v>2.9573333329999998</v>
      </c>
      <c r="AF172">
        <v>3.012</v>
      </c>
      <c r="AG172">
        <v>3.3236666669999999</v>
      </c>
      <c r="AH172">
        <v>3.2850000000000001</v>
      </c>
      <c r="AI172">
        <v>2.7853333330000001</v>
      </c>
      <c r="AJ172">
        <v>2.6233333330000002</v>
      </c>
      <c r="AK172">
        <v>2.1943333329999999</v>
      </c>
      <c r="AL172">
        <v>2.0289999999999999</v>
      </c>
      <c r="AM172">
        <v>1.911666667</v>
      </c>
      <c r="AN172">
        <v>2.0216666669999999</v>
      </c>
      <c r="AO172">
        <v>2.2503333329999999</v>
      </c>
      <c r="AP172">
        <v>2.7639999999999998</v>
      </c>
      <c r="AQ172">
        <v>3.6473333330000002</v>
      </c>
      <c r="AR172">
        <v>4.4956666670000001</v>
      </c>
      <c r="AS172">
        <v>5.1269999999999998</v>
      </c>
      <c r="AT172">
        <v>6.0496666670000003</v>
      </c>
      <c r="AU172">
        <v>5.516</v>
      </c>
      <c r="AV172">
        <v>5.467333333</v>
      </c>
      <c r="AW172">
        <v>5.1066666669999998</v>
      </c>
      <c r="AX172">
        <v>4.4436666669999996</v>
      </c>
      <c r="AY172">
        <v>3.5196666670000001</v>
      </c>
      <c r="AZ172">
        <v>2.6943333329999999</v>
      </c>
      <c r="BA172">
        <v>1.945666667</v>
      </c>
      <c r="BB172">
        <v>1.455333333</v>
      </c>
      <c r="BC172">
        <v>1.2286666669999999</v>
      </c>
      <c r="BD172">
        <v>1.223333333</v>
      </c>
      <c r="BE172">
        <v>1.081</v>
      </c>
      <c r="BF172">
        <v>1.3273333329999999</v>
      </c>
      <c r="BG172">
        <v>1.171333333</v>
      </c>
      <c r="BH172">
        <v>0.807666667</v>
      </c>
      <c r="BI172">
        <v>0.24866666700000001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32.383000000000003</v>
      </c>
      <c r="BR172">
        <v>10.30666667</v>
      </c>
      <c r="BS172">
        <v>3.6193333330000002</v>
      </c>
      <c r="BT172">
        <v>14.500666669999999</v>
      </c>
      <c r="BU172">
        <v>39.190666669999999</v>
      </c>
    </row>
    <row r="173" spans="1:73" x14ac:dyDescent="0.25">
      <c r="A173" t="s">
        <v>1</v>
      </c>
      <c r="B173" t="s">
        <v>185</v>
      </c>
      <c r="C173" t="s">
        <v>317</v>
      </c>
      <c r="D173" t="s">
        <v>528</v>
      </c>
      <c r="E173">
        <v>90</v>
      </c>
      <c r="F173" t="s">
        <v>503</v>
      </c>
      <c r="G173" t="s">
        <v>516</v>
      </c>
      <c r="H173" t="s">
        <v>517</v>
      </c>
      <c r="I173" t="s">
        <v>503</v>
      </c>
      <c r="J173">
        <v>90.4</v>
      </c>
      <c r="K173">
        <v>16.5</v>
      </c>
      <c r="L173">
        <v>1.933333333</v>
      </c>
      <c r="M173">
        <v>2.9166666669999999</v>
      </c>
      <c r="N173">
        <v>4.0940000000000003</v>
      </c>
      <c r="O173">
        <v>5.0073333330000001</v>
      </c>
      <c r="P173">
        <v>32.916666669999998</v>
      </c>
      <c r="Q173">
        <v>103.5926667</v>
      </c>
      <c r="R173">
        <v>127.05966669999999</v>
      </c>
      <c r="S173">
        <v>199.375</v>
      </c>
      <c r="T173">
        <v>347.1673333</v>
      </c>
      <c r="U173">
        <v>7.7103333330000003</v>
      </c>
      <c r="V173">
        <v>74.402000000000001</v>
      </c>
      <c r="W173">
        <v>1.7090000000000001</v>
      </c>
      <c r="X173">
        <v>0.49133333299999998</v>
      </c>
      <c r="Y173">
        <v>0.626</v>
      </c>
      <c r="Z173">
        <v>0.86299999999999999</v>
      </c>
      <c r="AA173">
        <v>1.2456666670000001</v>
      </c>
      <c r="AB173">
        <v>1.7363333329999999</v>
      </c>
      <c r="AC173">
        <v>2.2523333330000002</v>
      </c>
      <c r="AD173">
        <v>2.7126666670000001</v>
      </c>
      <c r="AE173">
        <v>3.100666667</v>
      </c>
      <c r="AF173">
        <v>3.189333333</v>
      </c>
      <c r="AG173">
        <v>3.56</v>
      </c>
      <c r="AH173">
        <v>3.568333333</v>
      </c>
      <c r="AI173">
        <v>3.0750000000000002</v>
      </c>
      <c r="AJ173">
        <v>2.9496666669999998</v>
      </c>
      <c r="AK173">
        <v>2.5103333330000002</v>
      </c>
      <c r="AL173">
        <v>2.338333333</v>
      </c>
      <c r="AM173">
        <v>2.1663333329999999</v>
      </c>
      <c r="AN173">
        <v>2.177</v>
      </c>
      <c r="AO173">
        <v>2.2576666670000001</v>
      </c>
      <c r="AP173">
        <v>2.593</v>
      </c>
      <c r="AQ173">
        <v>3.249333333</v>
      </c>
      <c r="AR173">
        <v>3.8759999999999999</v>
      </c>
      <c r="AS173">
        <v>4.3540000000000001</v>
      </c>
      <c r="AT173">
        <v>5.133666667</v>
      </c>
      <c r="AU173">
        <v>4.7303333329999999</v>
      </c>
      <c r="AV173">
        <v>4.7770000000000001</v>
      </c>
      <c r="AW173">
        <v>4.5830000000000002</v>
      </c>
      <c r="AX173">
        <v>4.1286666670000001</v>
      </c>
      <c r="AY173">
        <v>3.4129999999999998</v>
      </c>
      <c r="AZ173">
        <v>2.7519999999999998</v>
      </c>
      <c r="BA173">
        <v>2.1143333329999998</v>
      </c>
      <c r="BB173">
        <v>1.6903333330000001</v>
      </c>
      <c r="BC173">
        <v>1.508</v>
      </c>
      <c r="BD173">
        <v>1.5449999999999999</v>
      </c>
      <c r="BE173">
        <v>1.374333333</v>
      </c>
      <c r="BF173">
        <v>1.697333333</v>
      </c>
      <c r="BG173">
        <v>1.55</v>
      </c>
      <c r="BH173">
        <v>1.159</v>
      </c>
      <c r="BI173">
        <v>0.61799999999999999</v>
      </c>
      <c r="BJ173">
        <v>3.2333332999999999E-2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34.101999999999997</v>
      </c>
      <c r="BR173">
        <v>10.92133333</v>
      </c>
      <c r="BS173">
        <v>3.2536666670000001</v>
      </c>
      <c r="BT173">
        <v>12.387333330000001</v>
      </c>
      <c r="BU173">
        <v>39.335999999999999</v>
      </c>
    </row>
    <row r="174" spans="1:73" x14ac:dyDescent="0.25">
      <c r="A174" t="s">
        <v>1</v>
      </c>
      <c r="B174" t="s">
        <v>185</v>
      </c>
      <c r="C174" t="s">
        <v>321</v>
      </c>
      <c r="D174" t="s">
        <v>534</v>
      </c>
      <c r="E174">
        <v>90</v>
      </c>
      <c r="F174" t="s">
        <v>509</v>
      </c>
      <c r="G174" t="s">
        <v>516</v>
      </c>
      <c r="H174" t="s">
        <v>517</v>
      </c>
      <c r="I174" t="s">
        <v>509</v>
      </c>
      <c r="J174">
        <v>90.5</v>
      </c>
      <c r="K174">
        <v>11.17333333</v>
      </c>
      <c r="L174">
        <v>2.0720000000000001</v>
      </c>
      <c r="M174">
        <v>2.9623333330000001</v>
      </c>
      <c r="N174">
        <v>3.9910000000000001</v>
      </c>
      <c r="O174">
        <v>4.7603333330000002</v>
      </c>
      <c r="P174">
        <v>28.83666667</v>
      </c>
      <c r="Q174">
        <v>98.537666669999993</v>
      </c>
      <c r="R174">
        <v>119.5916667</v>
      </c>
      <c r="S174">
        <v>181.1826667</v>
      </c>
      <c r="T174">
        <v>337.93966669999998</v>
      </c>
      <c r="U174">
        <v>7.7866666670000004</v>
      </c>
      <c r="V174">
        <v>70.066666670000004</v>
      </c>
      <c r="W174">
        <v>1.274666667</v>
      </c>
      <c r="X174">
        <v>0.41966666699999999</v>
      </c>
      <c r="Y174">
        <v>0.55500000000000005</v>
      </c>
      <c r="Z174">
        <v>0.80500000000000005</v>
      </c>
      <c r="AA174">
        <v>1.2346666669999999</v>
      </c>
      <c r="AB174">
        <v>1.8169999999999999</v>
      </c>
      <c r="AC174">
        <v>2.459333333</v>
      </c>
      <c r="AD174">
        <v>3.05</v>
      </c>
      <c r="AE174">
        <v>3.5503333330000002</v>
      </c>
      <c r="AF174">
        <v>3.681333333</v>
      </c>
      <c r="AG174">
        <v>4.1063333330000003</v>
      </c>
      <c r="AH174">
        <v>4.077</v>
      </c>
      <c r="AI174">
        <v>3.4583333330000001</v>
      </c>
      <c r="AJ174">
        <v>3.2519999999999998</v>
      </c>
      <c r="AK174">
        <v>2.7090000000000001</v>
      </c>
      <c r="AL174">
        <v>2.471333333</v>
      </c>
      <c r="AM174">
        <v>2.2433333329999998</v>
      </c>
      <c r="AN174">
        <v>2.205666667</v>
      </c>
      <c r="AO174">
        <v>2.2363333330000001</v>
      </c>
      <c r="AP174">
        <v>2.5179999999999998</v>
      </c>
      <c r="AQ174">
        <v>3.108333333</v>
      </c>
      <c r="AR174">
        <v>3.6763333330000001</v>
      </c>
      <c r="AS174">
        <v>4.117</v>
      </c>
      <c r="AT174">
        <v>4.8556666670000004</v>
      </c>
      <c r="AU174">
        <v>4.4846666669999999</v>
      </c>
      <c r="AV174">
        <v>4.540666667</v>
      </c>
      <c r="AW174">
        <v>4.3606666670000003</v>
      </c>
      <c r="AX174">
        <v>3.9173333330000002</v>
      </c>
      <c r="AY174">
        <v>3.2086666670000001</v>
      </c>
      <c r="AZ174">
        <v>2.5453333329999999</v>
      </c>
      <c r="BA174">
        <v>1.9186666670000001</v>
      </c>
      <c r="BB174">
        <v>1.5173333330000001</v>
      </c>
      <c r="BC174">
        <v>1.3696666669999999</v>
      </c>
      <c r="BD174">
        <v>1.46</v>
      </c>
      <c r="BE174">
        <v>1.3626666670000001</v>
      </c>
      <c r="BF174">
        <v>1.741333333</v>
      </c>
      <c r="BG174">
        <v>1.5793333329999999</v>
      </c>
      <c r="BH174">
        <v>1.0860000000000001</v>
      </c>
      <c r="BI174">
        <v>0.39833333300000001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36.998666669999999</v>
      </c>
      <c r="BR174">
        <v>11.08666667</v>
      </c>
      <c r="BS174">
        <v>3.1206666670000001</v>
      </c>
      <c r="BT174">
        <v>11.728666670000001</v>
      </c>
      <c r="BU174">
        <v>37.065666669999999</v>
      </c>
    </row>
    <row r="175" spans="1:73" x14ac:dyDescent="0.25">
      <c r="A175" t="s">
        <v>1</v>
      </c>
      <c r="B175" t="s">
        <v>185</v>
      </c>
      <c r="C175" t="s">
        <v>327</v>
      </c>
      <c r="D175" t="s">
        <v>542</v>
      </c>
      <c r="E175">
        <v>90</v>
      </c>
      <c r="F175" t="s">
        <v>539</v>
      </c>
      <c r="G175" t="s">
        <v>516</v>
      </c>
      <c r="H175" t="s">
        <v>517</v>
      </c>
      <c r="I175" t="s">
        <v>539</v>
      </c>
      <c r="J175">
        <v>90.7</v>
      </c>
      <c r="K175">
        <v>11.73</v>
      </c>
      <c r="L175">
        <v>1.5249999999999999</v>
      </c>
      <c r="M175">
        <v>2.3260000000000001</v>
      </c>
      <c r="N175">
        <v>3.169333333</v>
      </c>
      <c r="O175">
        <v>3.7730000000000001</v>
      </c>
      <c r="P175">
        <v>19.088666669999999</v>
      </c>
      <c r="Q175">
        <v>76.261333329999999</v>
      </c>
      <c r="R175">
        <v>93.492000000000004</v>
      </c>
      <c r="S175">
        <v>147.45500000000001</v>
      </c>
      <c r="T175">
        <v>301.11</v>
      </c>
      <c r="U175">
        <v>5.9029999999999996</v>
      </c>
      <c r="V175">
        <v>58.627666670000004</v>
      </c>
      <c r="W175">
        <v>2.5463333330000002</v>
      </c>
      <c r="X175">
        <v>0.74</v>
      </c>
      <c r="Y175">
        <v>0.93233333299999999</v>
      </c>
      <c r="Z175">
        <v>1.2556666670000001</v>
      </c>
      <c r="AA175">
        <v>1.7729999999999999</v>
      </c>
      <c r="AB175">
        <v>2.4213333330000002</v>
      </c>
      <c r="AC175">
        <v>3.068666667</v>
      </c>
      <c r="AD175">
        <v>3.59</v>
      </c>
      <c r="AE175">
        <v>3.9666666670000001</v>
      </c>
      <c r="AF175">
        <v>3.9336666669999998</v>
      </c>
      <c r="AG175">
        <v>4.2193333329999998</v>
      </c>
      <c r="AH175">
        <v>4.0510000000000002</v>
      </c>
      <c r="AI175">
        <v>3.3576666670000002</v>
      </c>
      <c r="AJ175">
        <v>3.1286666670000001</v>
      </c>
      <c r="AK175">
        <v>2.6326666670000001</v>
      </c>
      <c r="AL175">
        <v>2.4843333329999999</v>
      </c>
      <c r="AM175">
        <v>2.3849999999999998</v>
      </c>
      <c r="AN175">
        <v>2.4896666669999998</v>
      </c>
      <c r="AO175">
        <v>2.6206666670000001</v>
      </c>
      <c r="AP175">
        <v>2.9623333330000001</v>
      </c>
      <c r="AQ175">
        <v>3.5583333330000002</v>
      </c>
      <c r="AR175">
        <v>4.0019999999999998</v>
      </c>
      <c r="AS175">
        <v>4.2130000000000001</v>
      </c>
      <c r="AT175">
        <v>4.6399999999999997</v>
      </c>
      <c r="AU175">
        <v>4.0016666670000003</v>
      </c>
      <c r="AV175">
        <v>3.802</v>
      </c>
      <c r="AW175">
        <v>3.4329999999999998</v>
      </c>
      <c r="AX175">
        <v>2.9173333330000002</v>
      </c>
      <c r="AY175">
        <v>2.294</v>
      </c>
      <c r="AZ175">
        <v>1.794333333</v>
      </c>
      <c r="BA175">
        <v>1.387666667</v>
      </c>
      <c r="BB175">
        <v>1.173333333</v>
      </c>
      <c r="BC175">
        <v>1.1463333330000001</v>
      </c>
      <c r="BD175">
        <v>1.2729999999999999</v>
      </c>
      <c r="BE175">
        <v>1.1703333330000001</v>
      </c>
      <c r="BF175">
        <v>1.429</v>
      </c>
      <c r="BG175">
        <v>1.241333333</v>
      </c>
      <c r="BH175">
        <v>0.84899999999999998</v>
      </c>
      <c r="BI175">
        <v>0.37066666700000001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42.281999999999996</v>
      </c>
      <c r="BR175">
        <v>12.25133333</v>
      </c>
      <c r="BS175">
        <v>3.5990000000000002</v>
      </c>
      <c r="BT175">
        <v>12.11766667</v>
      </c>
      <c r="BU175">
        <v>29.748999999999999</v>
      </c>
    </row>
    <row r="176" spans="1:73" x14ac:dyDescent="0.25">
      <c r="A176" t="s">
        <v>1</v>
      </c>
      <c r="B176" t="s">
        <v>185</v>
      </c>
      <c r="C176" t="s">
        <v>330</v>
      </c>
      <c r="D176" t="s">
        <v>547</v>
      </c>
      <c r="E176">
        <v>90</v>
      </c>
      <c r="F176" t="s">
        <v>536</v>
      </c>
      <c r="G176" t="s">
        <v>516</v>
      </c>
      <c r="H176" t="s">
        <v>517</v>
      </c>
      <c r="I176" t="s">
        <v>536</v>
      </c>
      <c r="J176">
        <v>90.1</v>
      </c>
      <c r="K176">
        <v>17.033333330000001</v>
      </c>
      <c r="L176">
        <v>1.655666667</v>
      </c>
      <c r="M176">
        <v>2.5473333330000001</v>
      </c>
      <c r="N176">
        <v>3.53</v>
      </c>
      <c r="O176">
        <v>4.2530000000000001</v>
      </c>
      <c r="P176">
        <v>24.89766667</v>
      </c>
      <c r="Q176">
        <v>73.276666669999997</v>
      </c>
      <c r="R176">
        <v>85.366666670000001</v>
      </c>
      <c r="S176">
        <v>115.741</v>
      </c>
      <c r="T176">
        <v>208.96199999999999</v>
      </c>
      <c r="U176">
        <v>6.48</v>
      </c>
      <c r="V176">
        <v>51.508000000000003</v>
      </c>
      <c r="W176">
        <v>2.322666667</v>
      </c>
      <c r="X176">
        <v>0.62933333300000005</v>
      </c>
      <c r="Y176">
        <v>0.78933333299999997</v>
      </c>
      <c r="Z176">
        <v>1.064333333</v>
      </c>
      <c r="AA176">
        <v>1.5063333329999999</v>
      </c>
      <c r="AB176">
        <v>2.0659999999999998</v>
      </c>
      <c r="AC176">
        <v>2.6429999999999998</v>
      </c>
      <c r="AD176">
        <v>3.1396666670000002</v>
      </c>
      <c r="AE176">
        <v>3.5396666670000001</v>
      </c>
      <c r="AF176">
        <v>3.589</v>
      </c>
      <c r="AG176">
        <v>3.9416666669999998</v>
      </c>
      <c r="AH176">
        <v>3.875</v>
      </c>
      <c r="AI176">
        <v>3.2690000000000001</v>
      </c>
      <c r="AJ176">
        <v>3.064666667</v>
      </c>
      <c r="AK176">
        <v>2.5529999999999999</v>
      </c>
      <c r="AL176">
        <v>2.3479999999999999</v>
      </c>
      <c r="AM176">
        <v>2.1909999999999998</v>
      </c>
      <c r="AN176">
        <v>2.2776666670000001</v>
      </c>
      <c r="AO176">
        <v>2.4766666669999999</v>
      </c>
      <c r="AP176">
        <v>2.9646666669999999</v>
      </c>
      <c r="AQ176">
        <v>3.8119999999999998</v>
      </c>
      <c r="AR176">
        <v>4.5793333330000001</v>
      </c>
      <c r="AS176">
        <v>5.093</v>
      </c>
      <c r="AT176">
        <v>5.85</v>
      </c>
      <c r="AU176">
        <v>5.1796666670000002</v>
      </c>
      <c r="AV176">
        <v>4.9696666670000003</v>
      </c>
      <c r="AW176">
        <v>4.4606666669999999</v>
      </c>
      <c r="AX176">
        <v>3.6916666669999998</v>
      </c>
      <c r="AY176">
        <v>2.7486666670000002</v>
      </c>
      <c r="AZ176">
        <v>1.95</v>
      </c>
      <c r="BA176">
        <v>1.290333333</v>
      </c>
      <c r="BB176">
        <v>0.89300000000000002</v>
      </c>
      <c r="BC176">
        <v>0.73433333300000003</v>
      </c>
      <c r="BD176">
        <v>0.75966666699999996</v>
      </c>
      <c r="BE176">
        <v>0.70666666700000003</v>
      </c>
      <c r="BF176">
        <v>0.89566666699999997</v>
      </c>
      <c r="BG176">
        <v>0.79533333299999998</v>
      </c>
      <c r="BH176">
        <v>0.53400000000000003</v>
      </c>
      <c r="BI176">
        <v>0.132333333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38.581666669999997</v>
      </c>
      <c r="BR176">
        <v>11.547333330000001</v>
      </c>
      <c r="BS176">
        <v>3.802</v>
      </c>
      <c r="BT176">
        <v>14.459</v>
      </c>
      <c r="BU176">
        <v>31.609666669999999</v>
      </c>
    </row>
    <row r="177" spans="1:73" x14ac:dyDescent="0.25">
      <c r="A177" t="s">
        <v>1</v>
      </c>
      <c r="B177" t="s">
        <v>185</v>
      </c>
      <c r="C177" t="s">
        <v>349</v>
      </c>
      <c r="D177" t="s">
        <v>567</v>
      </c>
      <c r="E177">
        <v>90</v>
      </c>
      <c r="F177" t="s">
        <v>523</v>
      </c>
      <c r="G177" t="s">
        <v>516</v>
      </c>
      <c r="H177" t="s">
        <v>517</v>
      </c>
      <c r="I177" t="s">
        <v>523</v>
      </c>
      <c r="J177">
        <v>90.9</v>
      </c>
      <c r="K177">
        <v>9.07</v>
      </c>
      <c r="L177">
        <v>1.7693333330000001</v>
      </c>
      <c r="M177">
        <v>2.6116666670000002</v>
      </c>
      <c r="N177">
        <v>3.520333333</v>
      </c>
      <c r="O177">
        <v>4.1349999999999998</v>
      </c>
      <c r="P177">
        <v>11.55133333</v>
      </c>
      <c r="Q177">
        <v>52.536999999999999</v>
      </c>
      <c r="R177">
        <v>68.331999999999994</v>
      </c>
      <c r="S177">
        <v>117.53566669999999</v>
      </c>
      <c r="T177">
        <v>245.15566670000001</v>
      </c>
      <c r="U177">
        <v>6.2763333330000002</v>
      </c>
      <c r="V177">
        <v>45.867666669999998</v>
      </c>
      <c r="W177">
        <v>1.439666667</v>
      </c>
      <c r="X177">
        <v>0.70899999999999996</v>
      </c>
      <c r="Y177">
        <v>0.89833333299999996</v>
      </c>
      <c r="Z177">
        <v>1.1619999999999999</v>
      </c>
      <c r="AA177">
        <v>1.5740000000000001</v>
      </c>
      <c r="AB177">
        <v>2.1193333330000002</v>
      </c>
      <c r="AC177">
        <v>2.7429999999999999</v>
      </c>
      <c r="AD177">
        <v>3.3793333329999999</v>
      </c>
      <c r="AE177">
        <v>4.0209999999999999</v>
      </c>
      <c r="AF177">
        <v>4.3453333330000001</v>
      </c>
      <c r="AG177">
        <v>5.1396666670000002</v>
      </c>
      <c r="AH177">
        <v>5.5103333330000002</v>
      </c>
      <c r="AI177">
        <v>5.0856666669999999</v>
      </c>
      <c r="AJ177">
        <v>5.2089999999999996</v>
      </c>
      <c r="AK177">
        <v>4.6859999999999999</v>
      </c>
      <c r="AL177">
        <v>4.4933333329999998</v>
      </c>
      <c r="AM177">
        <v>4.0830000000000002</v>
      </c>
      <c r="AN177">
        <v>3.7509999999999999</v>
      </c>
      <c r="AO177">
        <v>3.331</v>
      </c>
      <c r="AP177">
        <v>3.165666667</v>
      </c>
      <c r="AQ177">
        <v>3.2490000000000001</v>
      </c>
      <c r="AR177">
        <v>3.2109999999999999</v>
      </c>
      <c r="AS177">
        <v>3.064666667</v>
      </c>
      <c r="AT177">
        <v>3.133</v>
      </c>
      <c r="AU177">
        <v>2.560333333</v>
      </c>
      <c r="AV177">
        <v>2.3513333329999999</v>
      </c>
      <c r="AW177">
        <v>2.093</v>
      </c>
      <c r="AX177">
        <v>1.8053333330000001</v>
      </c>
      <c r="AY177">
        <v>1.499333333</v>
      </c>
      <c r="AZ177">
        <v>1.2936666670000001</v>
      </c>
      <c r="BA177">
        <v>1.1343333330000001</v>
      </c>
      <c r="BB177">
        <v>1.0649999999999999</v>
      </c>
      <c r="BC177">
        <v>1.0720000000000001</v>
      </c>
      <c r="BD177">
        <v>1.1233333329999999</v>
      </c>
      <c r="BE177">
        <v>0.93600000000000005</v>
      </c>
      <c r="BF177">
        <v>1.0393333330000001</v>
      </c>
      <c r="BG177">
        <v>0.84699999999999998</v>
      </c>
      <c r="BH177">
        <v>0.58233333300000001</v>
      </c>
      <c r="BI177">
        <v>0.29799999999999999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48.72966667</v>
      </c>
      <c r="BR177">
        <v>18.148666670000001</v>
      </c>
      <c r="BS177">
        <v>3.3883333329999998</v>
      </c>
      <c r="BT177">
        <v>9.0640000000000001</v>
      </c>
      <c r="BU177">
        <v>20.66866667</v>
      </c>
    </row>
    <row r="178" spans="1:73" x14ac:dyDescent="0.25">
      <c r="A178" t="s">
        <v>1</v>
      </c>
      <c r="B178" t="s">
        <v>185</v>
      </c>
      <c r="C178" t="s">
        <v>355</v>
      </c>
      <c r="D178" t="s">
        <v>573</v>
      </c>
      <c r="E178">
        <v>90</v>
      </c>
      <c r="F178" t="s">
        <v>519</v>
      </c>
      <c r="G178" t="s">
        <v>516</v>
      </c>
      <c r="H178" t="s">
        <v>517</v>
      </c>
      <c r="I178" t="s">
        <v>519</v>
      </c>
      <c r="J178">
        <v>90.6</v>
      </c>
      <c r="K178">
        <v>10.59</v>
      </c>
      <c r="L178">
        <v>1.802</v>
      </c>
      <c r="M178">
        <v>2.665666667</v>
      </c>
      <c r="N178">
        <v>3.633666667</v>
      </c>
      <c r="O178">
        <v>4.3533333330000001</v>
      </c>
      <c r="P178">
        <v>25.871333329999999</v>
      </c>
      <c r="Q178">
        <v>84.673333330000006</v>
      </c>
      <c r="R178">
        <v>102.0196667</v>
      </c>
      <c r="S178">
        <v>157.19866669999999</v>
      </c>
      <c r="T178">
        <v>300.79300000000001</v>
      </c>
      <c r="U178">
        <v>6.9303333330000001</v>
      </c>
      <c r="V178">
        <v>62.954999999999998</v>
      </c>
      <c r="W178">
        <v>1.8733333329999999</v>
      </c>
      <c r="X178">
        <v>0.56966666700000002</v>
      </c>
      <c r="Y178">
        <v>0.72466666700000004</v>
      </c>
      <c r="Z178">
        <v>0.999</v>
      </c>
      <c r="AA178">
        <v>1.454</v>
      </c>
      <c r="AB178">
        <v>2.048</v>
      </c>
      <c r="AC178">
        <v>2.6716666670000002</v>
      </c>
      <c r="AD178">
        <v>3.2083333330000001</v>
      </c>
      <c r="AE178">
        <v>3.63</v>
      </c>
      <c r="AF178">
        <v>3.6743333329999999</v>
      </c>
      <c r="AG178">
        <v>4.0123333329999999</v>
      </c>
      <c r="AH178">
        <v>3.9106666670000001</v>
      </c>
      <c r="AI178">
        <v>3.2730000000000001</v>
      </c>
      <c r="AJ178">
        <v>3.0579999999999998</v>
      </c>
      <c r="AK178">
        <v>2.5576666669999999</v>
      </c>
      <c r="AL178">
        <v>2.3769999999999998</v>
      </c>
      <c r="AM178">
        <v>2.2370000000000001</v>
      </c>
      <c r="AN178">
        <v>2.3050000000000002</v>
      </c>
      <c r="AO178">
        <v>2.4346666670000001</v>
      </c>
      <c r="AP178">
        <v>2.8076666669999999</v>
      </c>
      <c r="AQ178">
        <v>3.488</v>
      </c>
      <c r="AR178">
        <v>4.0926666669999996</v>
      </c>
      <c r="AS178">
        <v>4.5036666670000001</v>
      </c>
      <c r="AT178">
        <v>5.1856666669999996</v>
      </c>
      <c r="AU178">
        <v>4.6559999999999997</v>
      </c>
      <c r="AV178">
        <v>4.5730000000000004</v>
      </c>
      <c r="AW178">
        <v>4.2409999999999997</v>
      </c>
      <c r="AX178">
        <v>3.6603333330000001</v>
      </c>
      <c r="AY178">
        <v>2.867</v>
      </c>
      <c r="AZ178">
        <v>2.1623333329999999</v>
      </c>
      <c r="BA178">
        <v>1.5429999999999999</v>
      </c>
      <c r="BB178">
        <v>1.1626666670000001</v>
      </c>
      <c r="BC178">
        <v>1.0273333330000001</v>
      </c>
      <c r="BD178">
        <v>1.109</v>
      </c>
      <c r="BE178">
        <v>1.0636666669999999</v>
      </c>
      <c r="BF178">
        <v>1.401</v>
      </c>
      <c r="BG178">
        <v>1.3253333329999999</v>
      </c>
      <c r="BH178">
        <v>0.98199999999999998</v>
      </c>
      <c r="BI178">
        <v>0.46333333300000001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38.249666670000003</v>
      </c>
      <c r="BR178">
        <v>11.5</v>
      </c>
      <c r="BS178">
        <v>3.5016666669999998</v>
      </c>
      <c r="BT178">
        <v>12.847666670000001</v>
      </c>
      <c r="BU178">
        <v>33.901666669999997</v>
      </c>
    </row>
    <row r="179" spans="1:73" x14ac:dyDescent="0.25">
      <c r="A179" t="s">
        <v>1</v>
      </c>
      <c r="B179" t="s">
        <v>185</v>
      </c>
      <c r="C179" t="s">
        <v>469</v>
      </c>
      <c r="D179" t="s">
        <v>701</v>
      </c>
      <c r="E179">
        <v>90</v>
      </c>
      <c r="F179" t="s">
        <v>513</v>
      </c>
      <c r="G179" t="s">
        <v>516</v>
      </c>
      <c r="H179" t="s">
        <v>517</v>
      </c>
      <c r="I179" t="s">
        <v>513</v>
      </c>
      <c r="J179">
        <v>90.8</v>
      </c>
      <c r="K179">
        <v>12.99</v>
      </c>
      <c r="L179">
        <v>1.4926666666666668</v>
      </c>
      <c r="M179">
        <v>2.1963333333333335</v>
      </c>
      <c r="N179">
        <v>2.9566666666666666</v>
      </c>
      <c r="O179">
        <v>3.484</v>
      </c>
      <c r="P179">
        <v>11.153333333333334</v>
      </c>
      <c r="Q179">
        <v>51.886666666666663</v>
      </c>
      <c r="R179">
        <v>64.11866666666667</v>
      </c>
      <c r="S179">
        <v>95.786999999999992</v>
      </c>
      <c r="T179">
        <v>178.29733333333334</v>
      </c>
      <c r="U179">
        <v>5.4516666666666671</v>
      </c>
      <c r="V179">
        <v>40.746000000000002</v>
      </c>
      <c r="W179">
        <v>2.1513333333333335</v>
      </c>
      <c r="X179">
        <v>0.88600000000000012</v>
      </c>
      <c r="Y179">
        <v>1.1703333333333334</v>
      </c>
      <c r="Z179">
        <v>1.5583333333333333</v>
      </c>
      <c r="AA179">
        <v>2.1093333333333333</v>
      </c>
      <c r="AB179">
        <v>2.7620000000000005</v>
      </c>
      <c r="AC179">
        <v>3.4103333333333334</v>
      </c>
      <c r="AD179">
        <v>3.9569999999999994</v>
      </c>
      <c r="AE179">
        <v>4.4059999999999997</v>
      </c>
      <c r="AF179">
        <v>4.4573333333333336</v>
      </c>
      <c r="AG179">
        <v>4.9353333333333333</v>
      </c>
      <c r="AH179">
        <v>4.9526666666666666</v>
      </c>
      <c r="AI179">
        <v>4.3163333333333336</v>
      </c>
      <c r="AJ179">
        <v>4.2253333333333334</v>
      </c>
      <c r="AK179">
        <v>3.6953333333333336</v>
      </c>
      <c r="AL179">
        <v>3.5316666666666663</v>
      </c>
      <c r="AM179">
        <v>3.299666666666667</v>
      </c>
      <c r="AN179">
        <v>3.216333333333333</v>
      </c>
      <c r="AO179">
        <v>3.0896666666666666</v>
      </c>
      <c r="AP179">
        <v>3.1816666666666666</v>
      </c>
      <c r="AQ179">
        <v>3.5056666666666665</v>
      </c>
      <c r="AR179">
        <v>3.6579999999999999</v>
      </c>
      <c r="AS179">
        <v>3.6166666666666667</v>
      </c>
      <c r="AT179">
        <v>3.7696666666666663</v>
      </c>
      <c r="AU179">
        <v>3.0996666666666663</v>
      </c>
      <c r="AV179">
        <v>2.8303333333333334</v>
      </c>
      <c r="AW179">
        <v>2.4696666666666665</v>
      </c>
      <c r="AX179">
        <v>2.0443333333333333</v>
      </c>
      <c r="AY179">
        <v>1.5823333333333334</v>
      </c>
      <c r="AZ179">
        <v>1.2296666666666667</v>
      </c>
      <c r="BA179">
        <v>0.94766666666666666</v>
      </c>
      <c r="BB179">
        <v>0.79133333333333333</v>
      </c>
      <c r="BC179">
        <v>0.74333333333333329</v>
      </c>
      <c r="BD179">
        <v>0.77100000000000002</v>
      </c>
      <c r="BE179">
        <v>0.66</v>
      </c>
      <c r="BF179">
        <v>0.76100000000000012</v>
      </c>
      <c r="BG179">
        <v>0.64499999999999991</v>
      </c>
      <c r="BH179">
        <v>0.45733333333333331</v>
      </c>
      <c r="BI179">
        <v>0.23866666666666667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49.776666666666671</v>
      </c>
      <c r="BR179">
        <v>15.611666666666666</v>
      </c>
      <c r="BS179">
        <v>3.6073333333333335</v>
      </c>
      <c r="BT179">
        <v>10.567</v>
      </c>
      <c r="BU179">
        <v>20.437999999999999</v>
      </c>
    </row>
  </sheetData>
  <sortState ref="A2:BU179">
    <sortCondition ref="H2:H17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F4" sqref="F4"/>
    </sheetView>
  </sheetViews>
  <sheetFormatPr defaultRowHeight="15" x14ac:dyDescent="0.25"/>
  <cols>
    <col min="1" max="1" width="10.140625" bestFit="1" customWidth="1"/>
    <col min="2" max="2" width="24.5703125" customWidth="1"/>
    <col min="4" max="4" width="9.140625" customWidth="1"/>
    <col min="7" max="7" width="9.28515625" style="13" bestFit="1" customWidth="1"/>
    <col min="8" max="8" width="10.28515625" style="13" bestFit="1" customWidth="1"/>
    <col min="9" max="9" width="9.28515625" style="13" bestFit="1" customWidth="1"/>
    <col min="10" max="10" width="22.5703125" style="13" bestFit="1" customWidth="1"/>
  </cols>
  <sheetData>
    <row r="1" spans="1:11" x14ac:dyDescent="0.25">
      <c r="A1" s="14" t="s">
        <v>835</v>
      </c>
      <c r="B1" s="14" t="s">
        <v>0</v>
      </c>
      <c r="C1" s="14" t="s">
        <v>854</v>
      </c>
      <c r="D1" s="14" t="s">
        <v>855</v>
      </c>
      <c r="E1" s="14" t="s">
        <v>856</v>
      </c>
      <c r="F1" s="11"/>
      <c r="G1" s="15" t="s">
        <v>836</v>
      </c>
      <c r="H1" s="15" t="s">
        <v>837</v>
      </c>
      <c r="I1" s="16" t="s">
        <v>768</v>
      </c>
      <c r="J1" s="17" t="s">
        <v>838</v>
      </c>
      <c r="K1" s="17" t="s">
        <v>866</v>
      </c>
    </row>
    <row r="2" spans="1:11" x14ac:dyDescent="0.25">
      <c r="A2" s="13" t="s">
        <v>769</v>
      </c>
      <c r="B2" s="13" t="s">
        <v>839</v>
      </c>
      <c r="C2" s="13"/>
      <c r="D2" s="13">
        <v>1969</v>
      </c>
      <c r="E2" s="13" t="s">
        <v>840</v>
      </c>
      <c r="G2" s="18">
        <v>17.95</v>
      </c>
      <c r="H2" s="18">
        <v>-121.433333</v>
      </c>
      <c r="I2" s="19">
        <v>4020</v>
      </c>
      <c r="J2" s="20">
        <v>13.84</v>
      </c>
      <c r="K2" s="13" t="s">
        <v>857</v>
      </c>
    </row>
    <row r="3" spans="1:11" x14ac:dyDescent="0.25">
      <c r="A3" s="13" t="s">
        <v>770</v>
      </c>
      <c r="B3" s="13" t="s">
        <v>841</v>
      </c>
      <c r="C3" s="13" t="s">
        <v>842</v>
      </c>
      <c r="D3" s="13">
        <v>1968</v>
      </c>
      <c r="E3" s="13" t="s">
        <v>843</v>
      </c>
      <c r="G3" s="18">
        <v>19.866667</v>
      </c>
      <c r="H3" s="18">
        <v>-119.86666700000001</v>
      </c>
      <c r="I3" s="19">
        <v>4128</v>
      </c>
      <c r="J3" s="20">
        <v>12.41</v>
      </c>
      <c r="K3" s="13" t="s">
        <v>857</v>
      </c>
    </row>
    <row r="4" spans="1:11" x14ac:dyDescent="0.25">
      <c r="A4" s="13" t="s">
        <v>771</v>
      </c>
      <c r="B4" s="13"/>
      <c r="C4" s="13"/>
      <c r="D4" s="13"/>
      <c r="E4" s="13" t="s">
        <v>844</v>
      </c>
      <c r="G4" s="18">
        <v>19</v>
      </c>
      <c r="H4" s="18">
        <v>-121</v>
      </c>
      <c r="I4" s="19">
        <v>4207</v>
      </c>
      <c r="J4" s="20">
        <v>12</v>
      </c>
      <c r="K4" s="13" t="s">
        <v>857</v>
      </c>
    </row>
    <row r="5" spans="1:11" x14ac:dyDescent="0.25">
      <c r="A5" s="13" t="s">
        <v>772</v>
      </c>
      <c r="B5" s="13" t="s">
        <v>839</v>
      </c>
      <c r="C5" s="13"/>
      <c r="D5" s="13">
        <v>1969</v>
      </c>
      <c r="E5" s="13" t="s">
        <v>840</v>
      </c>
      <c r="G5" s="18">
        <v>17.95</v>
      </c>
      <c r="H5" s="18">
        <v>-121.433333</v>
      </c>
      <c r="I5" s="19">
        <v>4020</v>
      </c>
      <c r="J5" s="20">
        <v>11.93</v>
      </c>
      <c r="K5" s="13" t="s">
        <v>857</v>
      </c>
    </row>
    <row r="6" spans="1:11" x14ac:dyDescent="0.25">
      <c r="A6" s="13" t="s">
        <v>773</v>
      </c>
      <c r="B6" s="13" t="s">
        <v>845</v>
      </c>
      <c r="C6" s="13"/>
      <c r="D6" s="13">
        <v>1970</v>
      </c>
      <c r="E6" s="13" t="s">
        <v>840</v>
      </c>
      <c r="G6" s="18">
        <v>18</v>
      </c>
      <c r="H6" s="18">
        <v>-121.916667</v>
      </c>
      <c r="I6" s="19">
        <v>3677</v>
      </c>
      <c r="J6" s="20">
        <v>11.46</v>
      </c>
      <c r="K6" s="13" t="s">
        <v>857</v>
      </c>
    </row>
    <row r="7" spans="1:11" x14ac:dyDescent="0.25">
      <c r="A7" s="13" t="s">
        <v>774</v>
      </c>
      <c r="B7" s="13" t="s">
        <v>839</v>
      </c>
      <c r="C7" s="13"/>
      <c r="D7" s="13">
        <v>1969</v>
      </c>
      <c r="E7" s="13" t="s">
        <v>840</v>
      </c>
      <c r="G7" s="18">
        <v>17.95</v>
      </c>
      <c r="H7" s="18">
        <v>-121.433333</v>
      </c>
      <c r="I7" s="19">
        <v>3942</v>
      </c>
      <c r="J7" s="20">
        <v>10.26</v>
      </c>
      <c r="K7" s="13" t="s">
        <v>857</v>
      </c>
    </row>
    <row r="8" spans="1:11" x14ac:dyDescent="0.25">
      <c r="A8" s="13" t="s">
        <v>775</v>
      </c>
      <c r="B8" s="13" t="s">
        <v>841</v>
      </c>
      <c r="C8" s="13" t="s">
        <v>842</v>
      </c>
      <c r="D8" s="13">
        <v>1968</v>
      </c>
      <c r="E8" s="13" t="s">
        <v>843</v>
      </c>
      <c r="G8" s="18">
        <v>19.866667</v>
      </c>
      <c r="H8" s="18">
        <v>-119.86666700000001</v>
      </c>
      <c r="I8" s="19">
        <v>4128</v>
      </c>
      <c r="J8" s="20">
        <v>9.7899999999999991</v>
      </c>
      <c r="K8" s="13" t="s">
        <v>857</v>
      </c>
    </row>
    <row r="9" spans="1:11" x14ac:dyDescent="0.25">
      <c r="A9" s="13" t="s">
        <v>776</v>
      </c>
      <c r="B9" s="13" t="s">
        <v>839</v>
      </c>
      <c r="C9" s="13"/>
      <c r="D9" s="13">
        <v>1969</v>
      </c>
      <c r="E9" s="13" t="s">
        <v>840</v>
      </c>
      <c r="G9" s="18">
        <v>18.783332999999999</v>
      </c>
      <c r="H9" s="18">
        <v>-120.61666700000001</v>
      </c>
      <c r="I9" s="19">
        <v>3908</v>
      </c>
      <c r="J9" s="20">
        <v>9.5500000000000007</v>
      </c>
      <c r="K9" s="13" t="s">
        <v>857</v>
      </c>
    </row>
    <row r="10" spans="1:11" x14ac:dyDescent="0.25">
      <c r="A10" s="13" t="s">
        <v>777</v>
      </c>
      <c r="B10" s="13" t="s">
        <v>845</v>
      </c>
      <c r="C10" s="13"/>
      <c r="D10" s="13">
        <v>1970</v>
      </c>
      <c r="E10" s="13" t="s">
        <v>840</v>
      </c>
      <c r="G10" s="18">
        <v>19.966667000000001</v>
      </c>
      <c r="H10" s="18">
        <v>-121.516667</v>
      </c>
      <c r="I10" s="19">
        <v>3808</v>
      </c>
      <c r="J10" s="20">
        <v>9.5500000000000007</v>
      </c>
      <c r="K10" s="13" t="s">
        <v>857</v>
      </c>
    </row>
    <row r="11" spans="1:11" x14ac:dyDescent="0.25">
      <c r="A11" s="13" t="s">
        <v>778</v>
      </c>
      <c r="B11" s="13" t="s">
        <v>846</v>
      </c>
      <c r="C11" s="13" t="s">
        <v>842</v>
      </c>
      <c r="D11" s="13">
        <v>1968</v>
      </c>
      <c r="E11" s="13" t="s">
        <v>843</v>
      </c>
      <c r="G11" s="18">
        <v>19.866667</v>
      </c>
      <c r="H11" s="18">
        <v>-119.86666700000001</v>
      </c>
      <c r="I11" s="19">
        <v>4128</v>
      </c>
      <c r="J11" s="20">
        <v>9.5500000000000007</v>
      </c>
      <c r="K11" s="13" t="s">
        <v>857</v>
      </c>
    </row>
    <row r="12" spans="1:11" x14ac:dyDescent="0.25">
      <c r="A12" s="13" t="s">
        <v>779</v>
      </c>
      <c r="B12" s="13" t="s">
        <v>846</v>
      </c>
      <c r="C12" s="13" t="s">
        <v>842</v>
      </c>
      <c r="D12" s="13">
        <v>1968</v>
      </c>
      <c r="E12" s="13" t="s">
        <v>843</v>
      </c>
      <c r="G12" s="18">
        <v>18.583333</v>
      </c>
      <c r="H12" s="18">
        <v>-122.083333</v>
      </c>
      <c r="I12" s="19">
        <v>3978</v>
      </c>
      <c r="J12" s="20">
        <v>9.07</v>
      </c>
      <c r="K12" s="13" t="s">
        <v>857</v>
      </c>
    </row>
    <row r="13" spans="1:11" x14ac:dyDescent="0.25">
      <c r="A13" s="13" t="s">
        <v>780</v>
      </c>
      <c r="B13" s="13" t="s">
        <v>839</v>
      </c>
      <c r="C13" s="13"/>
      <c r="D13" s="13">
        <v>1969</v>
      </c>
      <c r="E13" s="13" t="s">
        <v>840</v>
      </c>
      <c r="G13" s="18">
        <v>18.783332999999999</v>
      </c>
      <c r="H13" s="18">
        <v>-120.61666700000001</v>
      </c>
      <c r="I13" s="19">
        <v>4011</v>
      </c>
      <c r="J13" s="20">
        <v>7.4</v>
      </c>
      <c r="K13" s="13" t="s">
        <v>858</v>
      </c>
    </row>
    <row r="14" spans="1:11" x14ac:dyDescent="0.25">
      <c r="A14" s="13" t="s">
        <v>781</v>
      </c>
      <c r="B14" s="13" t="s">
        <v>846</v>
      </c>
      <c r="C14" s="13" t="s">
        <v>842</v>
      </c>
      <c r="D14" s="13">
        <v>1968</v>
      </c>
      <c r="E14" s="13" t="s">
        <v>843</v>
      </c>
      <c r="G14" s="18">
        <v>19.866667</v>
      </c>
      <c r="H14" s="18">
        <v>-119.86666700000001</v>
      </c>
      <c r="I14" s="19">
        <v>4128</v>
      </c>
      <c r="J14" s="20">
        <v>7.16</v>
      </c>
      <c r="K14" s="13" t="s">
        <v>857</v>
      </c>
    </row>
    <row r="15" spans="1:11" x14ac:dyDescent="0.25">
      <c r="A15" s="13" t="s">
        <v>782</v>
      </c>
      <c r="B15" s="13" t="s">
        <v>839</v>
      </c>
      <c r="C15" s="13"/>
      <c r="D15" s="13">
        <v>1969</v>
      </c>
      <c r="E15" s="13" t="s">
        <v>840</v>
      </c>
      <c r="G15" s="18">
        <v>18.766667000000002</v>
      </c>
      <c r="H15" s="18">
        <v>-120.61666700000001</v>
      </c>
      <c r="I15" s="19">
        <v>4063</v>
      </c>
      <c r="J15" s="20">
        <v>6.68</v>
      </c>
      <c r="K15" s="13" t="s">
        <v>857</v>
      </c>
    </row>
    <row r="16" spans="1:11" x14ac:dyDescent="0.25">
      <c r="A16" s="13" t="s">
        <v>783</v>
      </c>
      <c r="B16" s="13" t="s">
        <v>845</v>
      </c>
      <c r="C16" s="13"/>
      <c r="D16" s="13">
        <v>1970</v>
      </c>
      <c r="E16" s="13" t="s">
        <v>840</v>
      </c>
      <c r="G16" s="18">
        <v>19</v>
      </c>
      <c r="H16" s="18">
        <v>-121.716667</v>
      </c>
      <c r="I16" s="19">
        <v>4341</v>
      </c>
      <c r="J16" s="20">
        <v>6.68</v>
      </c>
      <c r="K16" s="13" t="s">
        <v>859</v>
      </c>
    </row>
    <row r="17" spans="1:11" x14ac:dyDescent="0.25">
      <c r="A17" s="13" t="s">
        <v>784</v>
      </c>
      <c r="B17" s="13" t="s">
        <v>839</v>
      </c>
      <c r="C17" s="13"/>
      <c r="D17" s="13">
        <v>1969</v>
      </c>
      <c r="E17" s="13" t="s">
        <v>840</v>
      </c>
      <c r="G17" s="18">
        <v>18.766667000000002</v>
      </c>
      <c r="H17" s="18">
        <v>-120.61666700000001</v>
      </c>
      <c r="I17" s="19">
        <v>4063</v>
      </c>
      <c r="J17" s="20">
        <v>6.21</v>
      </c>
      <c r="K17" s="13" t="s">
        <v>857</v>
      </c>
    </row>
    <row r="18" spans="1:11" x14ac:dyDescent="0.25">
      <c r="A18" s="13" t="s">
        <v>785</v>
      </c>
      <c r="B18" s="13" t="s">
        <v>839</v>
      </c>
      <c r="C18" s="13"/>
      <c r="D18" s="13">
        <v>1969</v>
      </c>
      <c r="E18" s="13" t="s">
        <v>840</v>
      </c>
      <c r="G18" s="18">
        <v>17.083333</v>
      </c>
      <c r="H18" s="18">
        <v>-122</v>
      </c>
      <c r="I18" s="19">
        <v>3895</v>
      </c>
      <c r="J18" s="20">
        <v>5.73</v>
      </c>
      <c r="K18" s="13" t="s">
        <v>857</v>
      </c>
    </row>
    <row r="19" spans="1:11" x14ac:dyDescent="0.25">
      <c r="A19" s="13" t="s">
        <v>786</v>
      </c>
      <c r="B19" s="13" t="s">
        <v>839</v>
      </c>
      <c r="C19" s="13"/>
      <c r="D19" s="13">
        <v>1969</v>
      </c>
      <c r="E19" s="13" t="s">
        <v>840</v>
      </c>
      <c r="G19" s="18">
        <v>18.766667000000002</v>
      </c>
      <c r="H19" s="18">
        <v>-120.766667</v>
      </c>
      <c r="I19" s="19">
        <v>3975</v>
      </c>
      <c r="J19" s="20">
        <v>5.73</v>
      </c>
      <c r="K19" s="13" t="s">
        <v>860</v>
      </c>
    </row>
    <row r="20" spans="1:11" x14ac:dyDescent="0.25">
      <c r="A20" s="13" t="s">
        <v>787</v>
      </c>
      <c r="B20" s="13" t="s">
        <v>845</v>
      </c>
      <c r="C20" s="13"/>
      <c r="D20" s="13">
        <v>1970</v>
      </c>
      <c r="E20" s="13" t="s">
        <v>840</v>
      </c>
      <c r="G20" s="18">
        <v>19</v>
      </c>
      <c r="H20" s="18">
        <v>-121.716667</v>
      </c>
      <c r="I20" s="19">
        <v>4341</v>
      </c>
      <c r="J20" s="20">
        <v>5.73</v>
      </c>
      <c r="K20" s="13" t="s">
        <v>857</v>
      </c>
    </row>
    <row r="21" spans="1:11" x14ac:dyDescent="0.25">
      <c r="A21" s="13" t="s">
        <v>788</v>
      </c>
      <c r="B21" s="13" t="s">
        <v>845</v>
      </c>
      <c r="C21" s="13"/>
      <c r="D21" s="13">
        <v>1970</v>
      </c>
      <c r="E21" s="13" t="s">
        <v>840</v>
      </c>
      <c r="G21" s="18">
        <v>18</v>
      </c>
      <c r="H21" s="18">
        <v>-121.916667</v>
      </c>
      <c r="I21" s="19">
        <v>3738</v>
      </c>
      <c r="J21" s="20">
        <v>5.49</v>
      </c>
      <c r="K21" s="13" t="s">
        <v>857</v>
      </c>
    </row>
    <row r="22" spans="1:11" x14ac:dyDescent="0.25">
      <c r="A22" s="13" t="s">
        <v>789</v>
      </c>
      <c r="B22" s="13" t="s">
        <v>845</v>
      </c>
      <c r="C22" s="13"/>
      <c r="D22" s="13">
        <v>1970</v>
      </c>
      <c r="E22" s="13" t="s">
        <v>840</v>
      </c>
      <c r="G22" s="18">
        <v>18</v>
      </c>
      <c r="H22" s="18">
        <v>-121.916667</v>
      </c>
      <c r="I22" s="19">
        <v>3726</v>
      </c>
      <c r="J22" s="20">
        <v>5.25</v>
      </c>
      <c r="K22" s="13" t="s">
        <v>857</v>
      </c>
    </row>
    <row r="23" spans="1:11" x14ac:dyDescent="0.25">
      <c r="A23" s="13" t="s">
        <v>790</v>
      </c>
      <c r="B23" s="13" t="s">
        <v>839</v>
      </c>
      <c r="C23" s="13"/>
      <c r="D23" s="13">
        <v>1969</v>
      </c>
      <c r="E23" s="13" t="s">
        <v>840</v>
      </c>
      <c r="G23" s="18">
        <v>17.933333000000001</v>
      </c>
      <c r="H23" s="18">
        <v>-121.433333</v>
      </c>
      <c r="I23" s="19">
        <v>3786</v>
      </c>
      <c r="J23" s="20">
        <v>5.25</v>
      </c>
      <c r="K23" s="13" t="s">
        <v>857</v>
      </c>
    </row>
    <row r="24" spans="1:11" x14ac:dyDescent="0.25">
      <c r="A24" s="13" t="s">
        <v>791</v>
      </c>
      <c r="B24" s="13" t="s">
        <v>845</v>
      </c>
      <c r="C24" s="13"/>
      <c r="D24" s="13">
        <v>1970</v>
      </c>
      <c r="E24" s="13" t="s">
        <v>840</v>
      </c>
      <c r="G24" s="18">
        <v>19.966667000000001</v>
      </c>
      <c r="H24" s="18">
        <v>-121.516667</v>
      </c>
      <c r="I24" s="19">
        <v>3805</v>
      </c>
      <c r="J24" s="20">
        <v>5.25</v>
      </c>
      <c r="K24" s="13" t="s">
        <v>857</v>
      </c>
    </row>
    <row r="25" spans="1:11" x14ac:dyDescent="0.25">
      <c r="A25" s="13" t="s">
        <v>792</v>
      </c>
      <c r="B25" s="13" t="s">
        <v>845</v>
      </c>
      <c r="C25" s="13"/>
      <c r="D25" s="13">
        <v>1970</v>
      </c>
      <c r="E25" s="13" t="s">
        <v>840</v>
      </c>
      <c r="G25" s="18">
        <v>19</v>
      </c>
      <c r="H25" s="18">
        <v>-121.716667</v>
      </c>
      <c r="I25" s="19">
        <v>4341</v>
      </c>
      <c r="J25" s="20">
        <v>5.01</v>
      </c>
      <c r="K25" s="13" t="s">
        <v>859</v>
      </c>
    </row>
    <row r="26" spans="1:11" x14ac:dyDescent="0.25">
      <c r="A26" s="13" t="s">
        <v>793</v>
      </c>
      <c r="B26" s="13" t="s">
        <v>845</v>
      </c>
      <c r="C26" s="13"/>
      <c r="D26" s="13">
        <v>1970</v>
      </c>
      <c r="E26" s="13" t="s">
        <v>840</v>
      </c>
      <c r="G26" s="18">
        <v>19</v>
      </c>
      <c r="H26" s="18">
        <v>-121.716667</v>
      </c>
      <c r="I26" s="19">
        <v>4341</v>
      </c>
      <c r="J26" s="20">
        <v>4.7699999999999996</v>
      </c>
      <c r="K26" s="13" t="s">
        <v>859</v>
      </c>
    </row>
    <row r="27" spans="1:11" x14ac:dyDescent="0.25">
      <c r="A27" s="13" t="s">
        <v>794</v>
      </c>
      <c r="B27" s="13" t="s">
        <v>845</v>
      </c>
      <c r="C27" s="13"/>
      <c r="D27" s="13">
        <v>1970</v>
      </c>
      <c r="E27" s="13" t="s">
        <v>840</v>
      </c>
      <c r="G27" s="18">
        <v>19.966667000000001</v>
      </c>
      <c r="H27" s="18">
        <v>-121.516667</v>
      </c>
      <c r="I27" s="19">
        <v>3803</v>
      </c>
      <c r="J27" s="20">
        <v>4.7699999999999996</v>
      </c>
      <c r="K27" s="13" t="s">
        <v>857</v>
      </c>
    </row>
    <row r="28" spans="1:11" x14ac:dyDescent="0.25">
      <c r="A28" s="13" t="s">
        <v>795</v>
      </c>
      <c r="B28" s="13" t="s">
        <v>846</v>
      </c>
      <c r="C28" s="13" t="s">
        <v>842</v>
      </c>
      <c r="D28" s="13">
        <v>1968</v>
      </c>
      <c r="E28" s="13" t="s">
        <v>843</v>
      </c>
      <c r="G28" s="18">
        <v>18.583333</v>
      </c>
      <c r="H28" s="18">
        <v>-122.083333</v>
      </c>
      <c r="I28" s="19">
        <v>3978</v>
      </c>
      <c r="J28" s="20">
        <v>4.7699999999999996</v>
      </c>
      <c r="K28" s="13" t="s">
        <v>861</v>
      </c>
    </row>
    <row r="29" spans="1:11" x14ac:dyDescent="0.25">
      <c r="A29" s="13" t="s">
        <v>796</v>
      </c>
      <c r="B29" s="13" t="s">
        <v>839</v>
      </c>
      <c r="C29" s="13"/>
      <c r="D29" s="13">
        <v>1969</v>
      </c>
      <c r="E29" s="13" t="s">
        <v>840</v>
      </c>
      <c r="G29" s="18">
        <v>19.666667</v>
      </c>
      <c r="H29" s="18">
        <v>-120</v>
      </c>
      <c r="I29" s="19">
        <v>4060</v>
      </c>
      <c r="J29" s="20">
        <v>4.7699999999999996</v>
      </c>
      <c r="K29" s="13" t="s">
        <v>862</v>
      </c>
    </row>
    <row r="30" spans="1:11" x14ac:dyDescent="0.25">
      <c r="A30" s="13" t="s">
        <v>797</v>
      </c>
      <c r="B30" s="13" t="s">
        <v>845</v>
      </c>
      <c r="C30" s="13"/>
      <c r="D30" s="13">
        <v>1970</v>
      </c>
      <c r="E30" s="13" t="s">
        <v>840</v>
      </c>
      <c r="G30" s="18">
        <v>19.966667000000001</v>
      </c>
      <c r="H30" s="18">
        <v>-121.516667</v>
      </c>
      <c r="I30" s="19">
        <v>3841</v>
      </c>
      <c r="J30" s="20">
        <v>4.3</v>
      </c>
      <c r="K30" s="13" t="s">
        <v>857</v>
      </c>
    </row>
    <row r="31" spans="1:11" x14ac:dyDescent="0.25">
      <c r="A31" s="13" t="s">
        <v>798</v>
      </c>
      <c r="B31" s="13" t="s">
        <v>839</v>
      </c>
      <c r="C31" s="13"/>
      <c r="D31" s="13">
        <v>1969</v>
      </c>
      <c r="E31" s="13" t="s">
        <v>840</v>
      </c>
      <c r="G31" s="18">
        <v>19.666667</v>
      </c>
      <c r="H31" s="18">
        <v>-120</v>
      </c>
      <c r="I31" s="19">
        <v>4063</v>
      </c>
      <c r="J31" s="20">
        <v>4.3</v>
      </c>
      <c r="K31" s="13" t="s">
        <v>862</v>
      </c>
    </row>
    <row r="32" spans="1:11" x14ac:dyDescent="0.25">
      <c r="A32" s="13" t="s">
        <v>799</v>
      </c>
      <c r="B32" s="13" t="s">
        <v>839</v>
      </c>
      <c r="C32" s="13"/>
      <c r="D32" s="13">
        <v>1969</v>
      </c>
      <c r="E32" s="13" t="s">
        <v>840</v>
      </c>
      <c r="G32" s="18">
        <v>17.116667</v>
      </c>
      <c r="H32" s="18">
        <v>-122.166667</v>
      </c>
      <c r="I32" s="19">
        <v>3912</v>
      </c>
      <c r="J32" s="20">
        <v>3.82</v>
      </c>
      <c r="K32" s="13" t="s">
        <v>857</v>
      </c>
    </row>
    <row r="33" spans="1:11" x14ac:dyDescent="0.25">
      <c r="A33" s="13" t="s">
        <v>800</v>
      </c>
      <c r="B33" s="13" t="s">
        <v>839</v>
      </c>
      <c r="C33" s="13"/>
      <c r="D33" s="13">
        <v>1969</v>
      </c>
      <c r="E33" s="13" t="s">
        <v>840</v>
      </c>
      <c r="G33" s="18">
        <v>17.100000000000001</v>
      </c>
      <c r="H33" s="18">
        <v>-122.166667</v>
      </c>
      <c r="I33" s="19">
        <v>3923</v>
      </c>
      <c r="J33" s="20">
        <v>3.34</v>
      </c>
      <c r="K33" s="13" t="s">
        <v>857</v>
      </c>
    </row>
    <row r="34" spans="1:11" x14ac:dyDescent="0.25">
      <c r="A34" s="13" t="s">
        <v>801</v>
      </c>
      <c r="B34" s="13" t="s">
        <v>839</v>
      </c>
      <c r="C34" s="13"/>
      <c r="D34" s="13">
        <v>1969</v>
      </c>
      <c r="E34" s="13" t="s">
        <v>840</v>
      </c>
      <c r="G34" s="18">
        <v>19.666667</v>
      </c>
      <c r="H34" s="18">
        <v>-120</v>
      </c>
      <c r="I34" s="19">
        <v>4065</v>
      </c>
      <c r="J34" s="20">
        <v>3.1</v>
      </c>
      <c r="K34" s="13" t="s">
        <v>857</v>
      </c>
    </row>
    <row r="35" spans="1:11" x14ac:dyDescent="0.25">
      <c r="A35" s="13" t="s">
        <v>802</v>
      </c>
      <c r="B35" s="13" t="s">
        <v>845</v>
      </c>
      <c r="C35" s="13"/>
      <c r="D35" s="13">
        <v>1970</v>
      </c>
      <c r="E35" s="13" t="s">
        <v>840</v>
      </c>
      <c r="G35" s="18">
        <v>16.8</v>
      </c>
      <c r="H35" s="18">
        <v>-122.733333</v>
      </c>
      <c r="I35" s="19">
        <v>4183</v>
      </c>
      <c r="J35" s="20">
        <v>2.89</v>
      </c>
      <c r="K35" s="13" t="s">
        <v>857</v>
      </c>
    </row>
    <row r="36" spans="1:11" x14ac:dyDescent="0.25">
      <c r="A36" s="13" t="s">
        <v>803</v>
      </c>
      <c r="B36" s="13" t="s">
        <v>839</v>
      </c>
      <c r="C36" s="13"/>
      <c r="D36" s="13">
        <v>1969</v>
      </c>
      <c r="E36" s="13" t="s">
        <v>840</v>
      </c>
      <c r="G36" s="18">
        <v>17.95</v>
      </c>
      <c r="H36" s="18">
        <v>-121.25</v>
      </c>
      <c r="I36" s="19">
        <v>3865</v>
      </c>
      <c r="J36" s="20">
        <v>2.86</v>
      </c>
      <c r="K36" s="13" t="s">
        <v>857</v>
      </c>
    </row>
    <row r="37" spans="1:11" x14ac:dyDescent="0.25">
      <c r="A37" s="13" t="s">
        <v>804</v>
      </c>
      <c r="B37" s="13" t="s">
        <v>839</v>
      </c>
      <c r="C37" s="13"/>
      <c r="D37" s="13">
        <v>1969</v>
      </c>
      <c r="E37" s="13" t="s">
        <v>840</v>
      </c>
      <c r="G37" s="18">
        <v>19.649999999999999</v>
      </c>
      <c r="H37" s="18">
        <v>-120</v>
      </c>
      <c r="I37" s="19">
        <v>4069</v>
      </c>
      <c r="J37" s="20">
        <v>2.86</v>
      </c>
      <c r="K37" s="13" t="s">
        <v>862</v>
      </c>
    </row>
    <row r="38" spans="1:11" x14ac:dyDescent="0.25">
      <c r="A38" s="13" t="s">
        <v>805</v>
      </c>
      <c r="B38" s="13" t="s">
        <v>839</v>
      </c>
      <c r="C38" s="13"/>
      <c r="D38" s="13">
        <v>1969</v>
      </c>
      <c r="E38" s="13" t="s">
        <v>840</v>
      </c>
      <c r="G38" s="18">
        <v>17.95</v>
      </c>
      <c r="H38" s="18">
        <v>-121.25</v>
      </c>
      <c r="I38" s="19">
        <v>3865</v>
      </c>
      <c r="J38" s="20">
        <v>2.86</v>
      </c>
      <c r="K38" s="13" t="s">
        <v>857</v>
      </c>
    </row>
    <row r="39" spans="1:11" x14ac:dyDescent="0.25">
      <c r="A39" s="13" t="s">
        <v>806</v>
      </c>
      <c r="B39" s="13" t="s">
        <v>845</v>
      </c>
      <c r="C39" s="13"/>
      <c r="D39" s="13">
        <v>1970</v>
      </c>
      <c r="E39" s="13" t="s">
        <v>840</v>
      </c>
      <c r="G39" s="18">
        <v>19</v>
      </c>
      <c r="H39" s="18">
        <v>-121.716667</v>
      </c>
      <c r="I39" s="19">
        <v>4341</v>
      </c>
      <c r="J39" s="20">
        <v>2.86</v>
      </c>
      <c r="K39" s="13" t="s">
        <v>859</v>
      </c>
    </row>
    <row r="40" spans="1:11" x14ac:dyDescent="0.25">
      <c r="A40" s="13" t="s">
        <v>807</v>
      </c>
      <c r="B40" s="13" t="s">
        <v>839</v>
      </c>
      <c r="C40" s="13"/>
      <c r="D40" s="13">
        <v>1969</v>
      </c>
      <c r="E40" s="13" t="s">
        <v>840</v>
      </c>
      <c r="G40" s="18">
        <v>18.766667000000002</v>
      </c>
      <c r="H40" s="18">
        <v>-120.766667</v>
      </c>
      <c r="I40" s="19">
        <v>3981</v>
      </c>
      <c r="J40" s="20">
        <v>2.63</v>
      </c>
      <c r="K40" s="13" t="s">
        <v>857</v>
      </c>
    </row>
    <row r="41" spans="1:11" x14ac:dyDescent="0.25">
      <c r="A41" s="13" t="s">
        <v>808</v>
      </c>
      <c r="B41" s="13" t="s">
        <v>839</v>
      </c>
      <c r="C41" s="13"/>
      <c r="D41" s="13">
        <v>1969</v>
      </c>
      <c r="E41" s="13" t="s">
        <v>840</v>
      </c>
      <c r="G41" s="18">
        <v>17.100000000000001</v>
      </c>
      <c r="H41" s="18">
        <v>-122</v>
      </c>
      <c r="I41" s="19">
        <v>3909</v>
      </c>
      <c r="J41" s="20">
        <v>2.39</v>
      </c>
      <c r="K41" s="13" t="s">
        <v>857</v>
      </c>
    </row>
    <row r="42" spans="1:11" x14ac:dyDescent="0.25">
      <c r="A42" s="13" t="s">
        <v>809</v>
      </c>
      <c r="B42" s="13" t="s">
        <v>839</v>
      </c>
      <c r="C42" s="13"/>
      <c r="D42" s="13">
        <v>1969</v>
      </c>
      <c r="E42" s="13" t="s">
        <v>840</v>
      </c>
      <c r="G42" s="18">
        <v>18.766667000000002</v>
      </c>
      <c r="H42" s="18">
        <v>-120.766667</v>
      </c>
      <c r="I42" s="19">
        <v>3987</v>
      </c>
      <c r="J42" s="20">
        <v>2.39</v>
      </c>
      <c r="K42" s="13" t="s">
        <v>857</v>
      </c>
    </row>
    <row r="43" spans="1:11" x14ac:dyDescent="0.25">
      <c r="A43" s="13" t="s">
        <v>810</v>
      </c>
      <c r="B43" s="13" t="s">
        <v>839</v>
      </c>
      <c r="C43" s="13"/>
      <c r="D43" s="13">
        <v>1969</v>
      </c>
      <c r="E43" s="13" t="s">
        <v>840</v>
      </c>
      <c r="G43" s="18">
        <v>17.116667</v>
      </c>
      <c r="H43" s="18">
        <v>-122.166667</v>
      </c>
      <c r="I43" s="19">
        <v>3920</v>
      </c>
      <c r="J43" s="20">
        <v>2.39</v>
      </c>
      <c r="K43" s="13" t="s">
        <v>857</v>
      </c>
    </row>
    <row r="44" spans="1:11" x14ac:dyDescent="0.25">
      <c r="A44" s="13" t="s">
        <v>811</v>
      </c>
      <c r="B44" s="13" t="s">
        <v>839</v>
      </c>
      <c r="C44" s="13"/>
      <c r="D44" s="13">
        <v>1969</v>
      </c>
      <c r="E44" s="13" t="s">
        <v>840</v>
      </c>
      <c r="G44" s="18">
        <v>17.100000000000001</v>
      </c>
      <c r="H44" s="18">
        <v>-122.166667</v>
      </c>
      <c r="I44" s="19">
        <v>3920</v>
      </c>
      <c r="J44" s="20">
        <v>2.39</v>
      </c>
      <c r="K44" s="13" t="s">
        <v>863</v>
      </c>
    </row>
    <row r="45" spans="1:11" x14ac:dyDescent="0.25">
      <c r="A45" s="13" t="s">
        <v>812</v>
      </c>
      <c r="B45" s="13" t="s">
        <v>845</v>
      </c>
      <c r="C45" s="13"/>
      <c r="D45" s="13">
        <v>1970</v>
      </c>
      <c r="E45" s="13" t="s">
        <v>840</v>
      </c>
      <c r="G45" s="18">
        <v>16.8</v>
      </c>
      <c r="H45" s="18">
        <v>-122.733333</v>
      </c>
      <c r="I45" s="19">
        <v>4197</v>
      </c>
      <c r="J45" s="20">
        <v>1.94</v>
      </c>
      <c r="K45" s="13" t="s">
        <v>857</v>
      </c>
    </row>
    <row r="46" spans="1:11" x14ac:dyDescent="0.25">
      <c r="A46" s="13" t="s">
        <v>813</v>
      </c>
      <c r="B46" s="13" t="s">
        <v>839</v>
      </c>
      <c r="C46" s="13"/>
      <c r="D46" s="13">
        <v>1969</v>
      </c>
      <c r="E46" s="13" t="s">
        <v>840</v>
      </c>
      <c r="G46" s="18">
        <v>17.966667000000001</v>
      </c>
      <c r="H46" s="18">
        <v>-121.25</v>
      </c>
      <c r="I46" s="19">
        <v>3822</v>
      </c>
      <c r="J46" s="20">
        <v>1.91</v>
      </c>
      <c r="K46" s="13" t="s">
        <v>857</v>
      </c>
    </row>
    <row r="47" spans="1:11" x14ac:dyDescent="0.25">
      <c r="A47" s="13" t="s">
        <v>814</v>
      </c>
      <c r="B47" s="13" t="s">
        <v>839</v>
      </c>
      <c r="C47" s="13"/>
      <c r="D47" s="13">
        <v>1969</v>
      </c>
      <c r="E47" s="13" t="s">
        <v>840</v>
      </c>
      <c r="G47" s="18">
        <v>17.95</v>
      </c>
      <c r="H47" s="18">
        <v>-121.25</v>
      </c>
      <c r="I47" s="19">
        <v>3855</v>
      </c>
      <c r="J47" s="20">
        <v>1.91</v>
      </c>
      <c r="K47" s="13" t="s">
        <v>857</v>
      </c>
    </row>
    <row r="48" spans="1:11" x14ac:dyDescent="0.25">
      <c r="A48" s="13" t="s">
        <v>815</v>
      </c>
      <c r="B48" s="13" t="s">
        <v>839</v>
      </c>
      <c r="C48" s="13"/>
      <c r="D48" s="13">
        <v>1969</v>
      </c>
      <c r="E48" s="13" t="s">
        <v>840</v>
      </c>
      <c r="G48" s="18">
        <v>17.083333</v>
      </c>
      <c r="H48" s="18">
        <v>-122</v>
      </c>
      <c r="I48" s="19">
        <v>3895</v>
      </c>
      <c r="J48" s="20">
        <v>1.43</v>
      </c>
      <c r="K48" s="13" t="s">
        <v>857</v>
      </c>
    </row>
    <row r="49" spans="1:11" x14ac:dyDescent="0.25">
      <c r="A49" s="13" t="s">
        <v>816</v>
      </c>
      <c r="B49" s="13" t="s">
        <v>839</v>
      </c>
      <c r="C49" s="13"/>
      <c r="D49" s="13">
        <v>1969</v>
      </c>
      <c r="E49" s="13" t="s">
        <v>840</v>
      </c>
      <c r="G49" s="18">
        <v>17.100000000000001</v>
      </c>
      <c r="H49" s="18">
        <v>-122</v>
      </c>
      <c r="I49" s="19">
        <v>3926</v>
      </c>
      <c r="J49" s="20">
        <v>1.43</v>
      </c>
      <c r="K49" s="13" t="s">
        <v>857</v>
      </c>
    </row>
    <row r="50" spans="1:11" x14ac:dyDescent="0.25">
      <c r="A50" s="13" t="s">
        <v>817</v>
      </c>
      <c r="B50" s="13" t="s">
        <v>839</v>
      </c>
      <c r="C50" s="13"/>
      <c r="D50" s="13">
        <v>1969</v>
      </c>
      <c r="E50" s="13" t="s">
        <v>840</v>
      </c>
      <c r="G50" s="18">
        <v>17.100000000000001</v>
      </c>
      <c r="H50" s="18">
        <v>-122</v>
      </c>
      <c r="I50" s="19">
        <v>3920</v>
      </c>
      <c r="J50" s="20">
        <v>0.95</v>
      </c>
      <c r="K50" s="13" t="s">
        <v>857</v>
      </c>
    </row>
    <row r="51" spans="1:11" x14ac:dyDescent="0.25">
      <c r="A51" s="13" t="s">
        <v>818</v>
      </c>
      <c r="B51" s="13" t="s">
        <v>845</v>
      </c>
      <c r="C51" s="13"/>
      <c r="D51" s="13">
        <v>1970</v>
      </c>
      <c r="E51" s="13" t="s">
        <v>840</v>
      </c>
      <c r="G51" s="18">
        <v>16.8</v>
      </c>
      <c r="H51" s="18">
        <v>-122.733333</v>
      </c>
      <c r="I51" s="19">
        <v>4210</v>
      </c>
      <c r="J51" s="20">
        <v>0.95</v>
      </c>
      <c r="K51" s="13" t="s">
        <v>857</v>
      </c>
    </row>
    <row r="52" spans="1:11" x14ac:dyDescent="0.25">
      <c r="A52" s="13" t="s">
        <v>819</v>
      </c>
      <c r="B52" s="13" t="s">
        <v>845</v>
      </c>
      <c r="C52" s="13"/>
      <c r="D52" s="13">
        <v>1970</v>
      </c>
      <c r="E52" s="13" t="s">
        <v>840</v>
      </c>
      <c r="G52" s="18">
        <v>19.966667000000001</v>
      </c>
      <c r="H52" s="18">
        <v>-121.516667</v>
      </c>
      <c r="I52" s="19">
        <v>3756</v>
      </c>
      <c r="J52" s="20">
        <v>0.48</v>
      </c>
      <c r="K52" s="13" t="s">
        <v>857</v>
      </c>
    </row>
    <row r="53" spans="1:11" x14ac:dyDescent="0.25">
      <c r="A53" s="13" t="s">
        <v>820</v>
      </c>
      <c r="B53" s="13" t="s">
        <v>839</v>
      </c>
      <c r="C53" s="13"/>
      <c r="D53" s="13">
        <v>1969</v>
      </c>
      <c r="E53" s="13" t="s">
        <v>840</v>
      </c>
      <c r="G53" s="18">
        <v>17.100000000000001</v>
      </c>
      <c r="H53" s="18">
        <v>-122.166667</v>
      </c>
      <c r="I53" s="19">
        <v>3923</v>
      </c>
      <c r="J53" s="20">
        <v>0.48</v>
      </c>
      <c r="K53" s="13" t="s">
        <v>857</v>
      </c>
    </row>
    <row r="54" spans="1:11" x14ac:dyDescent="0.25">
      <c r="A54" s="13" t="s">
        <v>821</v>
      </c>
      <c r="B54" s="13" t="s">
        <v>841</v>
      </c>
      <c r="C54" s="13" t="s">
        <v>842</v>
      </c>
      <c r="D54" s="13">
        <v>1968</v>
      </c>
      <c r="E54" s="13" t="s">
        <v>843</v>
      </c>
      <c r="G54" s="18">
        <v>18.583333</v>
      </c>
      <c r="H54" s="18">
        <v>-122.083333</v>
      </c>
      <c r="I54" s="19">
        <v>3978</v>
      </c>
      <c r="J54" s="20">
        <v>0.48</v>
      </c>
      <c r="K54" s="13" t="s">
        <v>857</v>
      </c>
    </row>
    <row r="55" spans="1:11" x14ac:dyDescent="0.25">
      <c r="A55" s="13" t="s">
        <v>822</v>
      </c>
      <c r="B55" s="13" t="s">
        <v>839</v>
      </c>
      <c r="C55" s="13"/>
      <c r="D55" s="13">
        <v>1969</v>
      </c>
      <c r="E55" s="13" t="s">
        <v>840</v>
      </c>
      <c r="G55" s="18">
        <v>19.649999999999999</v>
      </c>
      <c r="H55" s="18">
        <v>-120</v>
      </c>
      <c r="I55" s="19">
        <v>4069</v>
      </c>
      <c r="J55" s="20">
        <v>0.48</v>
      </c>
      <c r="K55" s="13" t="s">
        <v>862</v>
      </c>
    </row>
    <row r="56" spans="1:11" x14ac:dyDescent="0.25">
      <c r="A56" s="13" t="s">
        <v>823</v>
      </c>
      <c r="B56" s="13" t="s">
        <v>839</v>
      </c>
      <c r="C56" s="13"/>
      <c r="D56" s="13">
        <v>1969</v>
      </c>
      <c r="E56" s="13" t="s">
        <v>840</v>
      </c>
      <c r="G56" s="18">
        <v>17.966667000000001</v>
      </c>
      <c r="H56" s="18">
        <v>-121.25</v>
      </c>
      <c r="I56" s="19">
        <v>3868</v>
      </c>
      <c r="J56" s="20">
        <v>0.01</v>
      </c>
      <c r="K56" s="13" t="s">
        <v>857</v>
      </c>
    </row>
    <row r="57" spans="1:11" x14ac:dyDescent="0.25">
      <c r="A57" s="13" t="s">
        <v>824</v>
      </c>
      <c r="B57" s="13" t="s">
        <v>839</v>
      </c>
      <c r="C57" s="13"/>
      <c r="D57" s="13">
        <v>1969</v>
      </c>
      <c r="E57" s="13" t="s">
        <v>840</v>
      </c>
      <c r="G57" s="18">
        <v>18.766667000000002</v>
      </c>
      <c r="H57" s="18">
        <v>-120.766667</v>
      </c>
      <c r="I57" s="19"/>
      <c r="J57" s="20">
        <v>0.01</v>
      </c>
      <c r="K57" s="13" t="s">
        <v>864</v>
      </c>
    </row>
    <row r="58" spans="1:11" x14ac:dyDescent="0.25">
      <c r="A58" s="13" t="s">
        <v>825</v>
      </c>
      <c r="B58" s="13" t="s">
        <v>845</v>
      </c>
      <c r="C58" s="13"/>
      <c r="D58" s="13">
        <v>1970</v>
      </c>
      <c r="E58" s="13" t="s">
        <v>840</v>
      </c>
      <c r="G58" s="18">
        <v>18</v>
      </c>
      <c r="H58" s="18">
        <v>-121.916667</v>
      </c>
      <c r="I58" s="19">
        <v>3811</v>
      </c>
      <c r="J58" s="20">
        <v>0.01</v>
      </c>
      <c r="K58" s="13" t="s">
        <v>857</v>
      </c>
    </row>
    <row r="59" spans="1:11" x14ac:dyDescent="0.25">
      <c r="A59" s="13" t="s">
        <v>826</v>
      </c>
      <c r="B59" s="13" t="s">
        <v>847</v>
      </c>
      <c r="C59" s="13" t="s">
        <v>848</v>
      </c>
      <c r="D59" s="13"/>
      <c r="E59" s="13" t="s">
        <v>849</v>
      </c>
      <c r="G59" s="18">
        <v>19.766667000000002</v>
      </c>
      <c r="H59" s="18">
        <v>-120.283333</v>
      </c>
      <c r="I59" s="19">
        <v>4104</v>
      </c>
      <c r="J59" s="20"/>
      <c r="K59" s="13" t="s">
        <v>857</v>
      </c>
    </row>
    <row r="60" spans="1:11" x14ac:dyDescent="0.25">
      <c r="A60" s="13" t="s">
        <v>827</v>
      </c>
      <c r="B60" s="13"/>
      <c r="C60" s="13"/>
      <c r="D60" s="13"/>
      <c r="E60" s="13" t="s">
        <v>844</v>
      </c>
      <c r="G60" s="18">
        <v>19.816700000000001</v>
      </c>
      <c r="H60" s="18">
        <v>-121.7167</v>
      </c>
      <c r="I60" s="19">
        <v>4350</v>
      </c>
      <c r="J60" s="20"/>
      <c r="K60" s="13" t="s">
        <v>857</v>
      </c>
    </row>
    <row r="61" spans="1:11" x14ac:dyDescent="0.25">
      <c r="A61" s="13" t="s">
        <v>828</v>
      </c>
      <c r="B61" s="13"/>
      <c r="C61" s="13"/>
      <c r="D61" s="13"/>
      <c r="E61" s="13" t="s">
        <v>844</v>
      </c>
      <c r="G61" s="18">
        <v>19.816700000000001</v>
      </c>
      <c r="H61" s="18">
        <v>-121.7167</v>
      </c>
      <c r="I61" s="19">
        <v>4350</v>
      </c>
      <c r="J61" s="20"/>
      <c r="K61" s="13" t="s">
        <v>857</v>
      </c>
    </row>
    <row r="62" spans="1:11" x14ac:dyDescent="0.25">
      <c r="A62" s="13" t="s">
        <v>829</v>
      </c>
      <c r="B62" s="13"/>
      <c r="C62" s="13"/>
      <c r="D62" s="13"/>
      <c r="E62" s="13" t="s">
        <v>850</v>
      </c>
      <c r="G62" s="18">
        <v>19.816666999999999</v>
      </c>
      <c r="H62" s="18">
        <v>-121.733333</v>
      </c>
      <c r="I62" s="19">
        <v>4320</v>
      </c>
      <c r="J62" s="20"/>
      <c r="K62" s="13" t="s">
        <v>857</v>
      </c>
    </row>
    <row r="63" spans="1:11" x14ac:dyDescent="0.25">
      <c r="A63" s="13" t="s">
        <v>830</v>
      </c>
      <c r="B63" s="13" t="s">
        <v>851</v>
      </c>
      <c r="C63" s="13" t="s">
        <v>852</v>
      </c>
      <c r="D63" s="13">
        <v>1954</v>
      </c>
      <c r="E63" s="13" t="s">
        <v>853</v>
      </c>
      <c r="G63" s="18">
        <v>19</v>
      </c>
      <c r="H63" s="18">
        <v>-121.88333299999999</v>
      </c>
      <c r="I63" s="19">
        <v>4138</v>
      </c>
      <c r="J63" s="20"/>
      <c r="K63" s="13" t="s">
        <v>865</v>
      </c>
    </row>
    <row r="64" spans="1:11" x14ac:dyDescent="0.25">
      <c r="A64" s="13" t="s">
        <v>831</v>
      </c>
      <c r="B64" s="13" t="s">
        <v>847</v>
      </c>
      <c r="C64" s="13" t="s">
        <v>848</v>
      </c>
      <c r="D64" s="13"/>
      <c r="E64" s="13" t="s">
        <v>850</v>
      </c>
      <c r="G64" s="18">
        <v>19.983332999999998</v>
      </c>
      <c r="H64" s="18">
        <v>-121.983333</v>
      </c>
      <c r="I64" s="19">
        <v>4370</v>
      </c>
      <c r="J64" s="20"/>
      <c r="K64" s="13" t="s">
        <v>857</v>
      </c>
    </row>
    <row r="65" spans="1:11" x14ac:dyDescent="0.25">
      <c r="A65" s="13" t="s">
        <v>832</v>
      </c>
      <c r="B65" s="13"/>
      <c r="C65" s="13"/>
      <c r="D65" s="13"/>
      <c r="E65" s="13" t="s">
        <v>844</v>
      </c>
      <c r="G65" s="18">
        <v>19.816700000000001</v>
      </c>
      <c r="H65" s="18">
        <v>-121.7167</v>
      </c>
      <c r="I65" s="19">
        <v>4350</v>
      </c>
      <c r="J65" s="20"/>
      <c r="K65" s="13" t="s">
        <v>857</v>
      </c>
    </row>
    <row r="66" spans="1:11" x14ac:dyDescent="0.25">
      <c r="A66" s="13" t="s">
        <v>833</v>
      </c>
      <c r="B66" s="13"/>
      <c r="C66" s="13"/>
      <c r="D66" s="13"/>
      <c r="E66" s="13" t="s">
        <v>844</v>
      </c>
      <c r="G66" s="18">
        <v>19.816700000000001</v>
      </c>
      <c r="H66" s="18">
        <v>-121.7333</v>
      </c>
      <c r="I66" s="19">
        <v>4320</v>
      </c>
      <c r="J66" s="20"/>
      <c r="K66" s="13" t="s">
        <v>857</v>
      </c>
    </row>
    <row r="67" spans="1:11" x14ac:dyDescent="0.25">
      <c r="A67" s="13" t="s">
        <v>834</v>
      </c>
      <c r="B67" s="13"/>
      <c r="C67" s="13"/>
      <c r="D67" s="13"/>
      <c r="E67" s="13" t="s">
        <v>844</v>
      </c>
      <c r="G67" s="18">
        <v>19.5</v>
      </c>
      <c r="H67" s="18">
        <v>-122</v>
      </c>
      <c r="I67" s="19">
        <v>4400</v>
      </c>
      <c r="J67" s="20"/>
      <c r="K67" s="13" t="s">
        <v>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activeCell="C27" sqref="C27"/>
    </sheetView>
  </sheetViews>
  <sheetFormatPr defaultRowHeight="15" x14ac:dyDescent="0.25"/>
  <cols>
    <col min="1" max="1" width="10.5703125" bestFit="1" customWidth="1"/>
    <col min="2" max="2" width="10.5703125" customWidth="1"/>
    <col min="3" max="3" width="15.140625" bestFit="1" customWidth="1"/>
    <col min="4" max="4" width="15.5703125" bestFit="1" customWidth="1"/>
    <col min="5" max="5" width="26.5703125" bestFit="1" customWidth="1"/>
    <col min="12" max="12" width="52.85546875" bestFit="1" customWidth="1"/>
    <col min="13" max="13" width="30.7109375" bestFit="1" customWidth="1"/>
    <col min="14" max="14" width="24.140625" bestFit="1" customWidth="1"/>
  </cols>
  <sheetData>
    <row r="1" spans="1:14" x14ac:dyDescent="0.25">
      <c r="A1" t="s">
        <v>0</v>
      </c>
      <c r="B1" t="s">
        <v>163</v>
      </c>
      <c r="C1" t="s">
        <v>2</v>
      </c>
      <c r="D1" t="s">
        <v>29</v>
      </c>
      <c r="E1" s="8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132</v>
      </c>
      <c r="K1" s="8" t="s">
        <v>133</v>
      </c>
      <c r="L1" s="8" t="s">
        <v>135</v>
      </c>
      <c r="M1" s="9" t="s">
        <v>136</v>
      </c>
      <c r="N1" s="10" t="s">
        <v>134</v>
      </c>
    </row>
    <row r="2" spans="1:14" x14ac:dyDescent="0.25">
      <c r="A2" t="s">
        <v>1</v>
      </c>
      <c r="B2" t="s">
        <v>164</v>
      </c>
      <c r="C2" t="s">
        <v>162</v>
      </c>
      <c r="D2" t="s">
        <v>30</v>
      </c>
      <c r="E2" t="s">
        <v>31</v>
      </c>
      <c r="F2" t="s">
        <v>32</v>
      </c>
      <c r="H2">
        <v>28</v>
      </c>
      <c r="K2" t="s">
        <v>33</v>
      </c>
      <c r="L2" t="s">
        <v>34</v>
      </c>
      <c r="M2" s="6"/>
    </row>
    <row r="3" spans="1:14" x14ac:dyDescent="0.25">
      <c r="A3" t="s">
        <v>1</v>
      </c>
      <c r="B3" t="s">
        <v>164</v>
      </c>
      <c r="C3" t="s">
        <v>162</v>
      </c>
      <c r="D3" t="s">
        <v>35</v>
      </c>
      <c r="E3" t="s">
        <v>36</v>
      </c>
      <c r="F3" t="s">
        <v>32</v>
      </c>
      <c r="H3">
        <v>28</v>
      </c>
      <c r="I3">
        <v>13</v>
      </c>
      <c r="J3">
        <v>2</v>
      </c>
      <c r="K3">
        <v>2.4</v>
      </c>
      <c r="L3" t="s">
        <v>37</v>
      </c>
      <c r="M3" s="6" t="s">
        <v>38</v>
      </c>
      <c r="N3" t="s">
        <v>39</v>
      </c>
    </row>
    <row r="4" spans="1:14" x14ac:dyDescent="0.25">
      <c r="A4" t="s">
        <v>1</v>
      </c>
      <c r="B4" t="s">
        <v>164</v>
      </c>
      <c r="C4" t="s">
        <v>162</v>
      </c>
      <c r="D4" t="s">
        <v>40</v>
      </c>
      <c r="E4" t="s">
        <v>41</v>
      </c>
      <c r="F4" t="s">
        <v>32</v>
      </c>
      <c r="H4">
        <v>35</v>
      </c>
      <c r="I4">
        <v>10</v>
      </c>
      <c r="K4">
        <v>0.6</v>
      </c>
      <c r="L4" t="s">
        <v>42</v>
      </c>
      <c r="M4" s="6"/>
    </row>
    <row r="5" spans="1:14" x14ac:dyDescent="0.25">
      <c r="A5" t="s">
        <v>1</v>
      </c>
      <c r="B5" t="s">
        <v>164</v>
      </c>
      <c r="C5" t="s">
        <v>162</v>
      </c>
      <c r="D5" t="s">
        <v>43</v>
      </c>
      <c r="E5" t="s">
        <v>44</v>
      </c>
      <c r="F5" t="s">
        <v>32</v>
      </c>
      <c r="H5">
        <v>45</v>
      </c>
      <c r="I5">
        <v>63</v>
      </c>
      <c r="K5" t="s">
        <v>45</v>
      </c>
      <c r="L5" t="s">
        <v>46</v>
      </c>
      <c r="M5" s="6"/>
    </row>
    <row r="6" spans="1:14" x14ac:dyDescent="0.25">
      <c r="A6" t="s">
        <v>1</v>
      </c>
      <c r="B6" t="s">
        <v>164</v>
      </c>
      <c r="C6" t="s">
        <v>162</v>
      </c>
      <c r="D6" t="s">
        <v>47</v>
      </c>
      <c r="E6" t="s">
        <v>48</v>
      </c>
      <c r="F6" t="s">
        <v>49</v>
      </c>
      <c r="H6">
        <v>18</v>
      </c>
      <c r="K6" t="s">
        <v>45</v>
      </c>
      <c r="M6" s="6"/>
    </row>
    <row r="7" spans="1:14" x14ac:dyDescent="0.25">
      <c r="A7" t="s">
        <v>1</v>
      </c>
      <c r="B7" t="s">
        <v>164</v>
      </c>
      <c r="C7" t="s">
        <v>162</v>
      </c>
      <c r="D7" t="s">
        <v>50</v>
      </c>
      <c r="E7" t="s">
        <v>51</v>
      </c>
      <c r="F7" t="s">
        <v>49</v>
      </c>
      <c r="H7">
        <v>55</v>
      </c>
      <c r="I7">
        <v>1</v>
      </c>
      <c r="K7" t="s">
        <v>33</v>
      </c>
      <c r="M7" s="6"/>
    </row>
    <row r="8" spans="1:14" x14ac:dyDescent="0.25">
      <c r="A8" t="s">
        <v>1</v>
      </c>
      <c r="B8" t="s">
        <v>164</v>
      </c>
      <c r="C8" t="s">
        <v>162</v>
      </c>
      <c r="D8" t="s">
        <v>52</v>
      </c>
      <c r="E8" t="s">
        <v>53</v>
      </c>
      <c r="F8" t="s">
        <v>32</v>
      </c>
      <c r="H8">
        <v>15</v>
      </c>
      <c r="I8">
        <v>14</v>
      </c>
      <c r="K8" t="s">
        <v>33</v>
      </c>
      <c r="L8" t="s">
        <v>37</v>
      </c>
      <c r="M8" s="6" t="s">
        <v>38</v>
      </c>
    </row>
    <row r="9" spans="1:14" ht="15.75" x14ac:dyDescent="0.25">
      <c r="A9" t="s">
        <v>1</v>
      </c>
      <c r="B9" t="s">
        <v>164</v>
      </c>
      <c r="C9" t="s">
        <v>162</v>
      </c>
      <c r="D9" t="s">
        <v>54</v>
      </c>
      <c r="E9" t="s">
        <v>55</v>
      </c>
      <c r="F9" t="s">
        <v>32</v>
      </c>
      <c r="H9">
        <v>8</v>
      </c>
      <c r="I9">
        <v>4</v>
      </c>
      <c r="K9" t="s">
        <v>33</v>
      </c>
      <c r="L9" s="7" t="s">
        <v>37</v>
      </c>
      <c r="M9" s="6" t="s">
        <v>56</v>
      </c>
      <c r="N9" t="s">
        <v>39</v>
      </c>
    </row>
    <row r="10" spans="1:14" x14ac:dyDescent="0.25">
      <c r="A10" t="s">
        <v>1</v>
      </c>
      <c r="B10" t="s">
        <v>164</v>
      </c>
      <c r="C10" t="s">
        <v>162</v>
      </c>
      <c r="D10" t="s">
        <v>57</v>
      </c>
      <c r="E10" t="s">
        <v>51</v>
      </c>
      <c r="F10" t="s">
        <v>49</v>
      </c>
      <c r="H10">
        <v>27</v>
      </c>
      <c r="I10">
        <v>2</v>
      </c>
      <c r="K10">
        <v>0.2</v>
      </c>
      <c r="M10" s="6"/>
    </row>
    <row r="11" spans="1:14" ht="15.75" x14ac:dyDescent="0.25">
      <c r="A11" t="s">
        <v>1</v>
      </c>
      <c r="B11" t="s">
        <v>164</v>
      </c>
      <c r="C11" t="s">
        <v>162</v>
      </c>
      <c r="D11" t="s">
        <v>58</v>
      </c>
      <c r="E11" t="s">
        <v>55</v>
      </c>
      <c r="F11" t="s">
        <v>32</v>
      </c>
      <c r="H11">
        <v>14</v>
      </c>
      <c r="I11">
        <v>8</v>
      </c>
      <c r="J11">
        <v>2</v>
      </c>
      <c r="K11">
        <v>1</v>
      </c>
      <c r="L11" s="7" t="s">
        <v>37</v>
      </c>
      <c r="M11" s="6"/>
    </row>
    <row r="12" spans="1:14" ht="15.75" x14ac:dyDescent="0.25">
      <c r="A12" t="s">
        <v>1</v>
      </c>
      <c r="B12" t="s">
        <v>164</v>
      </c>
      <c r="C12" t="s">
        <v>162</v>
      </c>
      <c r="D12" t="s">
        <v>59</v>
      </c>
      <c r="E12" t="s">
        <v>53</v>
      </c>
      <c r="F12" t="s">
        <v>32</v>
      </c>
      <c r="H12">
        <v>11</v>
      </c>
      <c r="I12">
        <v>2</v>
      </c>
      <c r="J12" t="s">
        <v>60</v>
      </c>
      <c r="K12" t="s">
        <v>45</v>
      </c>
      <c r="L12" s="7" t="s">
        <v>37</v>
      </c>
      <c r="M12" s="6" t="s">
        <v>38</v>
      </c>
      <c r="N12" t="s">
        <v>39</v>
      </c>
    </row>
    <row r="13" spans="1:14" ht="15.75" x14ac:dyDescent="0.25">
      <c r="A13" t="s">
        <v>1</v>
      </c>
      <c r="B13" t="s">
        <v>164</v>
      </c>
      <c r="C13" t="s">
        <v>162</v>
      </c>
      <c r="D13" t="s">
        <v>61</v>
      </c>
      <c r="E13" t="s">
        <v>62</v>
      </c>
      <c r="F13" t="s">
        <v>32</v>
      </c>
      <c r="H13">
        <v>175</v>
      </c>
      <c r="I13">
        <v>50</v>
      </c>
      <c r="K13">
        <v>49.6</v>
      </c>
      <c r="L13" s="7" t="s">
        <v>63</v>
      </c>
      <c r="M13" s="6"/>
    </row>
    <row r="14" spans="1:14" ht="15.75" x14ac:dyDescent="0.25">
      <c r="A14" t="s">
        <v>1</v>
      </c>
      <c r="B14" t="s">
        <v>164</v>
      </c>
      <c r="C14" t="s">
        <v>162</v>
      </c>
      <c r="D14" t="s">
        <v>64</v>
      </c>
      <c r="E14" t="s">
        <v>55</v>
      </c>
      <c r="F14" t="s">
        <v>49</v>
      </c>
      <c r="H14">
        <v>8</v>
      </c>
      <c r="I14">
        <v>3</v>
      </c>
      <c r="K14">
        <v>0.2</v>
      </c>
      <c r="L14" s="7" t="s">
        <v>37</v>
      </c>
      <c r="M14" s="6" t="s">
        <v>56</v>
      </c>
      <c r="N14" t="s">
        <v>39</v>
      </c>
    </row>
    <row r="15" spans="1:14" ht="15.75" x14ac:dyDescent="0.25">
      <c r="A15" t="s">
        <v>1</v>
      </c>
      <c r="B15" t="s">
        <v>164</v>
      </c>
      <c r="C15" t="s">
        <v>162</v>
      </c>
      <c r="D15" t="s">
        <v>65</v>
      </c>
      <c r="E15" t="s">
        <v>55</v>
      </c>
      <c r="F15" t="s">
        <v>32</v>
      </c>
      <c r="H15">
        <v>8</v>
      </c>
      <c r="I15">
        <v>5</v>
      </c>
      <c r="K15">
        <v>0.2</v>
      </c>
      <c r="L15" s="7" t="s">
        <v>37</v>
      </c>
      <c r="M15" s="6" t="s">
        <v>56</v>
      </c>
      <c r="N15" t="s">
        <v>39</v>
      </c>
    </row>
    <row r="16" spans="1:14" ht="15.75" x14ac:dyDescent="0.25">
      <c r="A16" t="s">
        <v>1</v>
      </c>
      <c r="B16" t="s">
        <v>164</v>
      </c>
      <c r="C16" t="s">
        <v>162</v>
      </c>
      <c r="D16" t="s">
        <v>66</v>
      </c>
      <c r="E16" t="s">
        <v>67</v>
      </c>
      <c r="F16" t="s">
        <v>49</v>
      </c>
      <c r="H16">
        <v>23</v>
      </c>
      <c r="K16">
        <v>1.2</v>
      </c>
      <c r="L16" s="7" t="s">
        <v>68</v>
      </c>
      <c r="M16" s="6"/>
    </row>
    <row r="17" spans="1:14" ht="15.75" x14ac:dyDescent="0.25">
      <c r="A17" t="s">
        <v>1</v>
      </c>
      <c r="B17" t="s">
        <v>164</v>
      </c>
      <c r="C17" t="s">
        <v>162</v>
      </c>
      <c r="D17" t="s">
        <v>69</v>
      </c>
      <c r="E17" t="s">
        <v>70</v>
      </c>
      <c r="F17" t="s">
        <v>32</v>
      </c>
      <c r="H17">
        <v>44</v>
      </c>
      <c r="I17">
        <v>9</v>
      </c>
      <c r="J17">
        <v>3</v>
      </c>
      <c r="K17">
        <v>1.2</v>
      </c>
      <c r="L17" s="7" t="s">
        <v>37</v>
      </c>
      <c r="M17" s="6" t="s">
        <v>38</v>
      </c>
      <c r="N17" t="s">
        <v>39</v>
      </c>
    </row>
    <row r="18" spans="1:14" x14ac:dyDescent="0.25">
      <c r="A18" t="s">
        <v>1</v>
      </c>
      <c r="B18" t="s">
        <v>164</v>
      </c>
      <c r="C18" t="s">
        <v>162</v>
      </c>
      <c r="D18" t="s">
        <v>71</v>
      </c>
      <c r="E18" t="s">
        <v>72</v>
      </c>
      <c r="F18" t="s">
        <v>32</v>
      </c>
      <c r="G18" t="s">
        <v>32</v>
      </c>
      <c r="H18">
        <v>26</v>
      </c>
      <c r="I18">
        <v>16</v>
      </c>
      <c r="J18">
        <v>6</v>
      </c>
      <c r="K18">
        <v>1.2</v>
      </c>
      <c r="M18" s="6"/>
    </row>
    <row r="19" spans="1:14" x14ac:dyDescent="0.25">
      <c r="A19" t="s">
        <v>1</v>
      </c>
      <c r="B19" t="s">
        <v>164</v>
      </c>
      <c r="C19" t="s">
        <v>162</v>
      </c>
      <c r="D19" t="s">
        <v>73</v>
      </c>
      <c r="E19" t="s">
        <v>74</v>
      </c>
      <c r="F19" t="s">
        <v>49</v>
      </c>
      <c r="H19" t="s">
        <v>75</v>
      </c>
      <c r="I19" t="s">
        <v>75</v>
      </c>
      <c r="J19" t="s">
        <v>75</v>
      </c>
      <c r="K19">
        <v>1</v>
      </c>
      <c r="M19" s="6"/>
    </row>
    <row r="20" spans="1:14" ht="15.75" x14ac:dyDescent="0.25">
      <c r="A20" t="s">
        <v>1</v>
      </c>
      <c r="B20" t="s">
        <v>164</v>
      </c>
      <c r="C20" t="s">
        <v>162</v>
      </c>
      <c r="D20" t="s">
        <v>76</v>
      </c>
      <c r="E20" t="s">
        <v>53</v>
      </c>
      <c r="F20" t="s">
        <v>32</v>
      </c>
      <c r="H20">
        <v>19</v>
      </c>
      <c r="I20">
        <v>9</v>
      </c>
      <c r="J20">
        <v>3</v>
      </c>
      <c r="K20">
        <v>1</v>
      </c>
      <c r="L20" s="7" t="s">
        <v>37</v>
      </c>
      <c r="M20" s="6" t="s">
        <v>56</v>
      </c>
      <c r="N20" t="s">
        <v>39</v>
      </c>
    </row>
    <row r="21" spans="1:14" ht="15.75" x14ac:dyDescent="0.25">
      <c r="A21" t="s">
        <v>1</v>
      </c>
      <c r="B21" t="s">
        <v>164</v>
      </c>
      <c r="C21" t="s">
        <v>162</v>
      </c>
      <c r="D21" t="s">
        <v>77</v>
      </c>
      <c r="E21" t="s">
        <v>55</v>
      </c>
      <c r="F21" t="s">
        <v>32</v>
      </c>
      <c r="H21">
        <v>8</v>
      </c>
      <c r="I21">
        <v>2</v>
      </c>
      <c r="J21">
        <v>1.5</v>
      </c>
      <c r="K21">
        <v>0.2</v>
      </c>
      <c r="L21" s="7" t="s">
        <v>37</v>
      </c>
      <c r="M21" s="6" t="s">
        <v>56</v>
      </c>
      <c r="N21" t="s">
        <v>39</v>
      </c>
    </row>
    <row r="22" spans="1:14" ht="15.75" x14ac:dyDescent="0.25">
      <c r="A22" t="s">
        <v>1</v>
      </c>
      <c r="B22" t="s">
        <v>164</v>
      </c>
      <c r="C22" t="s">
        <v>162</v>
      </c>
      <c r="D22" t="s">
        <v>78</v>
      </c>
      <c r="E22" t="s">
        <v>55</v>
      </c>
      <c r="F22" t="s">
        <v>49</v>
      </c>
      <c r="H22">
        <v>8</v>
      </c>
      <c r="I22">
        <v>3</v>
      </c>
      <c r="J22">
        <v>2</v>
      </c>
      <c r="K22">
        <v>0.2</v>
      </c>
      <c r="L22" s="7" t="s">
        <v>37</v>
      </c>
      <c r="M22" s="6" t="s">
        <v>56</v>
      </c>
      <c r="N22" t="s">
        <v>39</v>
      </c>
    </row>
    <row r="23" spans="1:14" ht="15.75" x14ac:dyDescent="0.25">
      <c r="A23" t="s">
        <v>1</v>
      </c>
      <c r="B23" t="s">
        <v>164</v>
      </c>
      <c r="C23" t="s">
        <v>162</v>
      </c>
      <c r="D23" t="s">
        <v>79</v>
      </c>
      <c r="E23" t="s">
        <v>80</v>
      </c>
      <c r="F23" t="s">
        <v>32</v>
      </c>
      <c r="G23" t="s">
        <v>32</v>
      </c>
      <c r="H23">
        <v>15</v>
      </c>
      <c r="I23">
        <v>14</v>
      </c>
      <c r="L23" s="7" t="s">
        <v>68</v>
      </c>
      <c r="M23" s="6"/>
    </row>
    <row r="24" spans="1:14" x14ac:dyDescent="0.25">
      <c r="A24" t="s">
        <v>1</v>
      </c>
      <c r="B24" t="s">
        <v>164</v>
      </c>
      <c r="C24" t="s">
        <v>162</v>
      </c>
      <c r="D24" t="s">
        <v>81</v>
      </c>
      <c r="E24" t="s">
        <v>82</v>
      </c>
      <c r="F24" t="s">
        <v>32</v>
      </c>
      <c r="G24" t="s">
        <v>32</v>
      </c>
      <c r="H24">
        <v>36</v>
      </c>
      <c r="I24">
        <v>15</v>
      </c>
      <c r="J24">
        <v>2</v>
      </c>
      <c r="K24">
        <v>1.4</v>
      </c>
      <c r="M24" s="6"/>
    </row>
    <row r="25" spans="1:14" ht="15.75" x14ac:dyDescent="0.25">
      <c r="A25" t="s">
        <v>1</v>
      </c>
      <c r="B25" t="s">
        <v>164</v>
      </c>
      <c r="C25" t="s">
        <v>162</v>
      </c>
      <c r="D25" t="s">
        <v>83</v>
      </c>
      <c r="E25" t="s">
        <v>55</v>
      </c>
      <c r="F25" t="s">
        <v>32</v>
      </c>
      <c r="H25">
        <v>20</v>
      </c>
      <c r="I25">
        <v>11</v>
      </c>
      <c r="J25">
        <v>3</v>
      </c>
      <c r="K25">
        <v>1.6</v>
      </c>
      <c r="L25" s="7" t="s">
        <v>37</v>
      </c>
      <c r="M25" s="6" t="s">
        <v>56</v>
      </c>
      <c r="N25" t="s">
        <v>39</v>
      </c>
    </row>
    <row r="26" spans="1:14" x14ac:dyDescent="0.25">
      <c r="A26" t="s">
        <v>1</v>
      </c>
      <c r="B26" t="s">
        <v>164</v>
      </c>
      <c r="C26" t="s">
        <v>162</v>
      </c>
      <c r="D26" t="s">
        <v>84</v>
      </c>
      <c r="E26" t="s">
        <v>85</v>
      </c>
      <c r="F26" t="s">
        <v>32</v>
      </c>
      <c r="H26">
        <v>20</v>
      </c>
      <c r="I26">
        <v>9</v>
      </c>
      <c r="J26">
        <v>3</v>
      </c>
      <c r="K26">
        <v>0.4</v>
      </c>
      <c r="M26" s="6"/>
    </row>
    <row r="27" spans="1:14" ht="15.75" x14ac:dyDescent="0.25">
      <c r="A27" t="s">
        <v>1</v>
      </c>
      <c r="B27" t="s">
        <v>164</v>
      </c>
      <c r="C27" t="s">
        <v>162</v>
      </c>
      <c r="D27" t="s">
        <v>86</v>
      </c>
      <c r="E27" t="s">
        <v>53</v>
      </c>
      <c r="F27" t="s">
        <v>32</v>
      </c>
      <c r="H27">
        <v>21</v>
      </c>
      <c r="I27">
        <v>6</v>
      </c>
      <c r="J27">
        <v>2</v>
      </c>
      <c r="K27">
        <v>0.4</v>
      </c>
      <c r="L27" s="7" t="s">
        <v>37</v>
      </c>
      <c r="M27" s="6" t="s">
        <v>38</v>
      </c>
      <c r="N27" t="s">
        <v>39</v>
      </c>
    </row>
    <row r="28" spans="1:14" ht="15.75" x14ac:dyDescent="0.25">
      <c r="A28" t="s">
        <v>1</v>
      </c>
      <c r="B28" t="s">
        <v>164</v>
      </c>
      <c r="C28" t="s">
        <v>162</v>
      </c>
      <c r="D28" t="s">
        <v>87</v>
      </c>
      <c r="E28" t="s">
        <v>53</v>
      </c>
      <c r="F28" t="s">
        <v>49</v>
      </c>
      <c r="H28">
        <v>9</v>
      </c>
      <c r="I28">
        <v>2</v>
      </c>
      <c r="J28">
        <v>3</v>
      </c>
      <c r="K28">
        <v>0.2</v>
      </c>
      <c r="L28" s="7" t="s">
        <v>37</v>
      </c>
      <c r="M28" s="6" t="s">
        <v>38</v>
      </c>
      <c r="N28" t="s">
        <v>39</v>
      </c>
    </row>
    <row r="29" spans="1:14" x14ac:dyDescent="0.25">
      <c r="A29" t="s">
        <v>1</v>
      </c>
      <c r="B29" t="s">
        <v>164</v>
      </c>
      <c r="C29" t="s">
        <v>162</v>
      </c>
      <c r="D29" t="s">
        <v>88</v>
      </c>
      <c r="E29" t="s">
        <v>89</v>
      </c>
      <c r="F29" t="s">
        <v>49</v>
      </c>
      <c r="G29" t="s">
        <v>49</v>
      </c>
      <c r="H29">
        <v>30</v>
      </c>
      <c r="J29">
        <v>2</v>
      </c>
      <c r="K29">
        <v>0.4</v>
      </c>
      <c r="M29" s="6" t="s">
        <v>38</v>
      </c>
      <c r="N29" t="s">
        <v>39</v>
      </c>
    </row>
    <row r="30" spans="1:14" x14ac:dyDescent="0.25">
      <c r="A30" t="s">
        <v>1</v>
      </c>
      <c r="B30" t="s">
        <v>164</v>
      </c>
      <c r="C30" t="s">
        <v>162</v>
      </c>
      <c r="D30" t="s">
        <v>90</v>
      </c>
      <c r="E30" t="s">
        <v>89</v>
      </c>
      <c r="F30" t="s">
        <v>49</v>
      </c>
      <c r="G30" t="s">
        <v>49</v>
      </c>
      <c r="H30">
        <v>26</v>
      </c>
      <c r="J30">
        <v>1</v>
      </c>
      <c r="K30" t="s">
        <v>45</v>
      </c>
      <c r="M30" s="6" t="s">
        <v>38</v>
      </c>
      <c r="N30" t="s">
        <v>39</v>
      </c>
    </row>
    <row r="31" spans="1:14" x14ac:dyDescent="0.25">
      <c r="A31" t="s">
        <v>1</v>
      </c>
      <c r="B31" t="s">
        <v>164</v>
      </c>
      <c r="C31" t="s">
        <v>162</v>
      </c>
      <c r="D31" t="s">
        <v>91</v>
      </c>
      <c r="E31" t="s">
        <v>89</v>
      </c>
      <c r="F31" t="s">
        <v>49</v>
      </c>
      <c r="G31" t="s">
        <v>49</v>
      </c>
      <c r="H31">
        <v>33</v>
      </c>
      <c r="J31">
        <v>2</v>
      </c>
      <c r="K31" t="s">
        <v>45</v>
      </c>
      <c r="M31" s="6" t="s">
        <v>38</v>
      </c>
      <c r="N31" t="s">
        <v>39</v>
      </c>
    </row>
    <row r="32" spans="1:14" x14ac:dyDescent="0.25">
      <c r="A32" t="s">
        <v>1</v>
      </c>
      <c r="B32" t="s">
        <v>164</v>
      </c>
      <c r="C32" t="s">
        <v>162</v>
      </c>
      <c r="D32" t="s">
        <v>92</v>
      </c>
      <c r="E32" t="s">
        <v>89</v>
      </c>
      <c r="F32" t="s">
        <v>49</v>
      </c>
      <c r="G32" t="s">
        <v>49</v>
      </c>
      <c r="H32">
        <v>22</v>
      </c>
      <c r="J32">
        <v>2</v>
      </c>
      <c r="K32" t="s">
        <v>45</v>
      </c>
      <c r="M32" s="6" t="s">
        <v>38</v>
      </c>
      <c r="N32" t="s">
        <v>39</v>
      </c>
    </row>
    <row r="33" spans="1:14" x14ac:dyDescent="0.25">
      <c r="A33" t="s">
        <v>1</v>
      </c>
      <c r="B33" t="s">
        <v>164</v>
      </c>
      <c r="C33" t="s">
        <v>162</v>
      </c>
      <c r="D33" t="s">
        <v>93</v>
      </c>
      <c r="E33" t="s">
        <v>89</v>
      </c>
      <c r="F33" t="s">
        <v>49</v>
      </c>
      <c r="G33" t="s">
        <v>49</v>
      </c>
      <c r="H33">
        <v>20</v>
      </c>
      <c r="J33">
        <v>2</v>
      </c>
      <c r="K33" t="s">
        <v>45</v>
      </c>
      <c r="M33" s="6" t="s">
        <v>38</v>
      </c>
      <c r="N33" t="s">
        <v>39</v>
      </c>
    </row>
    <row r="34" spans="1:14" x14ac:dyDescent="0.25">
      <c r="A34" t="s">
        <v>1</v>
      </c>
      <c r="B34" t="s">
        <v>164</v>
      </c>
      <c r="C34" t="s">
        <v>162</v>
      </c>
      <c r="D34" t="s">
        <v>94</v>
      </c>
      <c r="E34" t="s">
        <v>89</v>
      </c>
      <c r="F34" t="s">
        <v>49</v>
      </c>
      <c r="G34" t="s">
        <v>49</v>
      </c>
      <c r="H34">
        <v>23</v>
      </c>
      <c r="J34">
        <v>2</v>
      </c>
      <c r="K34" t="s">
        <v>45</v>
      </c>
      <c r="M34" s="6" t="s">
        <v>38</v>
      </c>
      <c r="N34" t="s">
        <v>39</v>
      </c>
    </row>
    <row r="35" spans="1:14" x14ac:dyDescent="0.25">
      <c r="A35" t="s">
        <v>1</v>
      </c>
      <c r="B35" t="s">
        <v>164</v>
      </c>
      <c r="C35" t="s">
        <v>162</v>
      </c>
      <c r="D35" t="s">
        <v>95</v>
      </c>
      <c r="E35" t="s">
        <v>89</v>
      </c>
      <c r="F35" t="s">
        <v>49</v>
      </c>
      <c r="G35" t="s">
        <v>49</v>
      </c>
      <c r="H35">
        <v>15</v>
      </c>
      <c r="J35">
        <v>1</v>
      </c>
      <c r="K35" t="s">
        <v>45</v>
      </c>
      <c r="M35" s="6" t="s">
        <v>38</v>
      </c>
      <c r="N35" t="s">
        <v>39</v>
      </c>
    </row>
    <row r="36" spans="1:14" x14ac:dyDescent="0.25">
      <c r="A36" t="s">
        <v>1</v>
      </c>
      <c r="B36" t="s">
        <v>164</v>
      </c>
      <c r="C36" t="s">
        <v>162</v>
      </c>
      <c r="D36" t="s">
        <v>96</v>
      </c>
      <c r="E36" t="s">
        <v>89</v>
      </c>
      <c r="F36" t="s">
        <v>49</v>
      </c>
      <c r="G36" t="s">
        <v>49</v>
      </c>
      <c r="H36">
        <v>7</v>
      </c>
      <c r="J36">
        <v>1</v>
      </c>
      <c r="K36" t="s">
        <v>45</v>
      </c>
      <c r="M36" s="6" t="s">
        <v>38</v>
      </c>
      <c r="N36" t="s">
        <v>39</v>
      </c>
    </row>
    <row r="37" spans="1:14" x14ac:dyDescent="0.25">
      <c r="A37" t="s">
        <v>1</v>
      </c>
      <c r="B37" t="s">
        <v>164</v>
      </c>
      <c r="C37" t="s">
        <v>162</v>
      </c>
      <c r="D37" t="s">
        <v>97</v>
      </c>
      <c r="E37" t="s">
        <v>89</v>
      </c>
      <c r="F37" t="s">
        <v>49</v>
      </c>
      <c r="G37" t="s">
        <v>49</v>
      </c>
      <c r="H37">
        <v>10</v>
      </c>
      <c r="J37">
        <v>2</v>
      </c>
      <c r="K37" t="s">
        <v>45</v>
      </c>
      <c r="M37" s="6" t="s">
        <v>38</v>
      </c>
      <c r="N37" t="s">
        <v>39</v>
      </c>
    </row>
    <row r="38" spans="1:14" ht="15.75" x14ac:dyDescent="0.25">
      <c r="A38" t="s">
        <v>1</v>
      </c>
      <c r="B38" t="s">
        <v>164</v>
      </c>
      <c r="C38" t="s">
        <v>162</v>
      </c>
      <c r="D38" t="s">
        <v>98</v>
      </c>
      <c r="E38" t="s">
        <v>55</v>
      </c>
      <c r="F38" t="s">
        <v>32</v>
      </c>
      <c r="H38">
        <v>7</v>
      </c>
      <c r="J38">
        <v>3</v>
      </c>
      <c r="K38">
        <v>0.2</v>
      </c>
      <c r="L38" s="7" t="s">
        <v>37</v>
      </c>
      <c r="M38" s="6" t="s">
        <v>56</v>
      </c>
      <c r="N38" t="s">
        <v>39</v>
      </c>
    </row>
    <row r="39" spans="1:14" x14ac:dyDescent="0.25">
      <c r="A39" t="s">
        <v>1</v>
      </c>
      <c r="B39" t="s">
        <v>164</v>
      </c>
      <c r="C39" t="s">
        <v>162</v>
      </c>
      <c r="D39" t="s">
        <v>99</v>
      </c>
      <c r="E39" t="s">
        <v>89</v>
      </c>
      <c r="F39" t="s">
        <v>49</v>
      </c>
      <c r="G39" t="s">
        <v>49</v>
      </c>
      <c r="H39">
        <v>12</v>
      </c>
      <c r="J39">
        <v>1</v>
      </c>
      <c r="K39" t="s">
        <v>45</v>
      </c>
      <c r="M39" s="6" t="s">
        <v>38</v>
      </c>
      <c r="N39" t="s">
        <v>39</v>
      </c>
    </row>
    <row r="40" spans="1:14" ht="15.75" x14ac:dyDescent="0.25">
      <c r="A40" t="s">
        <v>1</v>
      </c>
      <c r="B40" t="s">
        <v>164</v>
      </c>
      <c r="C40" t="s">
        <v>162</v>
      </c>
      <c r="D40" t="s">
        <v>100</v>
      </c>
      <c r="E40" t="s">
        <v>89</v>
      </c>
      <c r="F40" t="s">
        <v>49</v>
      </c>
      <c r="G40" t="s">
        <v>49</v>
      </c>
      <c r="H40">
        <v>23</v>
      </c>
      <c r="J40">
        <v>2</v>
      </c>
      <c r="K40" s="7" t="s">
        <v>45</v>
      </c>
      <c r="M40" s="6" t="s">
        <v>38</v>
      </c>
      <c r="N40" t="s">
        <v>39</v>
      </c>
    </row>
    <row r="41" spans="1:14" ht="15.75" x14ac:dyDescent="0.25">
      <c r="A41" t="s">
        <v>1</v>
      </c>
      <c r="B41" t="s">
        <v>164</v>
      </c>
      <c r="C41" t="s">
        <v>162</v>
      </c>
      <c r="D41" t="s">
        <v>101</v>
      </c>
      <c r="E41" t="s">
        <v>89</v>
      </c>
      <c r="F41" t="s">
        <v>49</v>
      </c>
      <c r="G41" t="s">
        <v>49</v>
      </c>
      <c r="H41">
        <v>22</v>
      </c>
      <c r="J41">
        <v>1</v>
      </c>
      <c r="K41" s="7" t="s">
        <v>45</v>
      </c>
      <c r="M41" s="6" t="s">
        <v>38</v>
      </c>
      <c r="N41" t="s">
        <v>39</v>
      </c>
    </row>
    <row r="42" spans="1:14" ht="15.75" x14ac:dyDescent="0.25">
      <c r="A42" t="s">
        <v>1</v>
      </c>
      <c r="B42" t="s">
        <v>164</v>
      </c>
      <c r="C42" t="s">
        <v>162</v>
      </c>
      <c r="D42" t="s">
        <v>102</v>
      </c>
      <c r="E42" t="s">
        <v>89</v>
      </c>
      <c r="F42" t="s">
        <v>49</v>
      </c>
      <c r="G42" t="s">
        <v>49</v>
      </c>
      <c r="H42">
        <v>14</v>
      </c>
      <c r="J42">
        <v>3</v>
      </c>
      <c r="K42" s="7" t="s">
        <v>45</v>
      </c>
      <c r="M42" s="6" t="s">
        <v>38</v>
      </c>
      <c r="N42" t="s">
        <v>39</v>
      </c>
    </row>
    <row r="43" spans="1:14" ht="15.75" x14ac:dyDescent="0.25">
      <c r="A43" t="s">
        <v>1</v>
      </c>
      <c r="B43" t="s">
        <v>164</v>
      </c>
      <c r="C43" t="s">
        <v>162</v>
      </c>
      <c r="D43" t="s">
        <v>103</v>
      </c>
      <c r="E43" t="s">
        <v>89</v>
      </c>
      <c r="F43" t="s">
        <v>49</v>
      </c>
      <c r="G43" t="s">
        <v>49</v>
      </c>
      <c r="H43">
        <v>9</v>
      </c>
      <c r="J43">
        <v>1</v>
      </c>
      <c r="K43" s="7" t="s">
        <v>45</v>
      </c>
      <c r="M43" s="6" t="s">
        <v>104</v>
      </c>
    </row>
    <row r="44" spans="1:14" ht="15.75" x14ac:dyDescent="0.25">
      <c r="A44" t="s">
        <v>1</v>
      </c>
      <c r="B44" t="s">
        <v>164</v>
      </c>
      <c r="C44" t="s">
        <v>162</v>
      </c>
      <c r="D44" t="s">
        <v>105</v>
      </c>
      <c r="E44" t="s">
        <v>89</v>
      </c>
      <c r="F44" t="s">
        <v>49</v>
      </c>
      <c r="G44" t="s">
        <v>49</v>
      </c>
      <c r="H44">
        <v>11</v>
      </c>
      <c r="J44">
        <v>2</v>
      </c>
      <c r="K44" s="7" t="s">
        <v>45</v>
      </c>
      <c r="M44" s="6" t="s">
        <v>38</v>
      </c>
      <c r="N44" t="s">
        <v>39</v>
      </c>
    </row>
    <row r="45" spans="1:14" ht="15.75" x14ac:dyDescent="0.25">
      <c r="A45" t="s">
        <v>1</v>
      </c>
      <c r="B45" t="s">
        <v>164</v>
      </c>
      <c r="C45" t="s">
        <v>162</v>
      </c>
      <c r="D45" t="s">
        <v>106</v>
      </c>
      <c r="E45" t="s">
        <v>89</v>
      </c>
      <c r="F45" t="s">
        <v>49</v>
      </c>
      <c r="G45" t="s">
        <v>49</v>
      </c>
      <c r="H45">
        <v>9</v>
      </c>
      <c r="J45">
        <v>2</v>
      </c>
      <c r="K45" s="7" t="s">
        <v>45</v>
      </c>
      <c r="M45" s="6" t="s">
        <v>38</v>
      </c>
      <c r="N45" t="s">
        <v>39</v>
      </c>
    </row>
    <row r="46" spans="1:14" x14ac:dyDescent="0.25">
      <c r="A46" t="s">
        <v>1</v>
      </c>
      <c r="B46" t="s">
        <v>164</v>
      </c>
      <c r="C46" t="s">
        <v>162</v>
      </c>
      <c r="D46" t="s">
        <v>107</v>
      </c>
      <c r="E46" t="s">
        <v>108</v>
      </c>
      <c r="F46" t="s">
        <v>49</v>
      </c>
      <c r="H46">
        <v>11</v>
      </c>
      <c r="I46">
        <v>10</v>
      </c>
      <c r="K46" t="s">
        <v>33</v>
      </c>
      <c r="M46" s="6"/>
    </row>
    <row r="47" spans="1:14" x14ac:dyDescent="0.25">
      <c r="A47" t="s">
        <v>1</v>
      </c>
      <c r="B47" t="s">
        <v>164</v>
      </c>
      <c r="C47" t="s">
        <v>162</v>
      </c>
      <c r="D47" t="s">
        <v>109</v>
      </c>
      <c r="E47" t="s">
        <v>108</v>
      </c>
      <c r="F47" t="s">
        <v>49</v>
      </c>
      <c r="H47">
        <v>29</v>
      </c>
      <c r="I47">
        <v>5</v>
      </c>
      <c r="K47" t="s">
        <v>33</v>
      </c>
      <c r="M47" s="6"/>
    </row>
    <row r="48" spans="1:14" x14ac:dyDescent="0.25">
      <c r="A48" t="s">
        <v>1</v>
      </c>
      <c r="B48" t="s">
        <v>164</v>
      </c>
      <c r="C48" t="s">
        <v>162</v>
      </c>
      <c r="D48" t="s">
        <v>110</v>
      </c>
      <c r="E48" t="s">
        <v>108</v>
      </c>
      <c r="F48" t="s">
        <v>49</v>
      </c>
      <c r="H48">
        <v>24</v>
      </c>
      <c r="I48">
        <v>11</v>
      </c>
      <c r="K48" t="s">
        <v>33</v>
      </c>
      <c r="M48" s="6"/>
    </row>
    <row r="49" spans="1:14" x14ac:dyDescent="0.25">
      <c r="A49" t="s">
        <v>1</v>
      </c>
      <c r="B49" t="s">
        <v>164</v>
      </c>
      <c r="C49" t="s">
        <v>162</v>
      </c>
      <c r="D49" t="s">
        <v>111</v>
      </c>
      <c r="E49" t="s">
        <v>112</v>
      </c>
      <c r="F49" t="s">
        <v>49</v>
      </c>
      <c r="H49">
        <v>66</v>
      </c>
      <c r="I49">
        <v>2</v>
      </c>
      <c r="K49">
        <v>0.4</v>
      </c>
      <c r="M49" s="6"/>
    </row>
    <row r="50" spans="1:14" x14ac:dyDescent="0.25">
      <c r="A50" t="s">
        <v>1</v>
      </c>
      <c r="B50" t="s">
        <v>164</v>
      </c>
      <c r="C50" t="s">
        <v>162</v>
      </c>
      <c r="D50" t="s">
        <v>113</v>
      </c>
      <c r="E50" t="s">
        <v>114</v>
      </c>
      <c r="F50" t="s">
        <v>49</v>
      </c>
      <c r="H50">
        <v>15</v>
      </c>
      <c r="I50">
        <v>5</v>
      </c>
      <c r="K50" t="s">
        <v>33</v>
      </c>
      <c r="M50" s="6"/>
    </row>
    <row r="51" spans="1:14" x14ac:dyDescent="0.25">
      <c r="A51" t="s">
        <v>1</v>
      </c>
      <c r="B51" t="s">
        <v>164</v>
      </c>
      <c r="C51" t="s">
        <v>162</v>
      </c>
      <c r="D51" t="s">
        <v>115</v>
      </c>
      <c r="E51" t="s">
        <v>116</v>
      </c>
      <c r="F51" t="s">
        <v>49</v>
      </c>
      <c r="H51">
        <v>27</v>
      </c>
      <c r="I51">
        <v>3</v>
      </c>
      <c r="K51" t="s">
        <v>33</v>
      </c>
      <c r="M51" s="6"/>
    </row>
    <row r="52" spans="1:14" x14ac:dyDescent="0.25">
      <c r="A52" t="s">
        <v>1</v>
      </c>
      <c r="B52" t="s">
        <v>164</v>
      </c>
      <c r="C52" t="s">
        <v>162</v>
      </c>
      <c r="D52" t="s">
        <v>117</v>
      </c>
      <c r="E52" t="s">
        <v>116</v>
      </c>
      <c r="F52" t="s">
        <v>49</v>
      </c>
      <c r="H52">
        <v>15</v>
      </c>
      <c r="I52">
        <v>2</v>
      </c>
      <c r="K52" t="s">
        <v>33</v>
      </c>
      <c r="M52" s="6"/>
    </row>
    <row r="53" spans="1:14" x14ac:dyDescent="0.25">
      <c r="A53" t="s">
        <v>1</v>
      </c>
      <c r="B53" t="s">
        <v>164</v>
      </c>
      <c r="C53" t="s">
        <v>162</v>
      </c>
      <c r="D53" t="s">
        <v>118</v>
      </c>
      <c r="E53" t="s">
        <v>116</v>
      </c>
      <c r="F53" t="s">
        <v>49</v>
      </c>
      <c r="H53">
        <v>15</v>
      </c>
      <c r="I53">
        <v>1</v>
      </c>
      <c r="K53" t="s">
        <v>33</v>
      </c>
      <c r="M53" s="6"/>
    </row>
    <row r="54" spans="1:14" x14ac:dyDescent="0.25">
      <c r="A54" t="s">
        <v>1</v>
      </c>
      <c r="B54" t="s">
        <v>164</v>
      </c>
      <c r="C54" t="s">
        <v>162</v>
      </c>
      <c r="D54" t="s">
        <v>119</v>
      </c>
      <c r="E54" t="s">
        <v>116</v>
      </c>
      <c r="F54" t="s">
        <v>49</v>
      </c>
      <c r="H54">
        <v>13</v>
      </c>
      <c r="I54">
        <v>3</v>
      </c>
      <c r="K54" t="s">
        <v>33</v>
      </c>
      <c r="M54" s="6"/>
    </row>
    <row r="55" spans="1:14" x14ac:dyDescent="0.25">
      <c r="A55" t="s">
        <v>1</v>
      </c>
      <c r="B55" t="s">
        <v>164</v>
      </c>
      <c r="C55" t="s">
        <v>162</v>
      </c>
      <c r="D55" t="s">
        <v>120</v>
      </c>
      <c r="E55" t="s">
        <v>116</v>
      </c>
      <c r="F55" t="s">
        <v>49</v>
      </c>
      <c r="H55">
        <v>15</v>
      </c>
      <c r="I55">
        <v>1</v>
      </c>
      <c r="K55" t="s">
        <v>33</v>
      </c>
      <c r="M55" s="6"/>
    </row>
    <row r="56" spans="1:14" ht="15.75" x14ac:dyDescent="0.25">
      <c r="A56" t="s">
        <v>1</v>
      </c>
      <c r="B56" t="s">
        <v>164</v>
      </c>
      <c r="C56" t="s">
        <v>162</v>
      </c>
      <c r="D56" t="s">
        <v>121</v>
      </c>
      <c r="E56" t="s">
        <v>53</v>
      </c>
      <c r="F56" t="s">
        <v>32</v>
      </c>
      <c r="H56">
        <v>42</v>
      </c>
      <c r="I56">
        <v>9</v>
      </c>
      <c r="K56">
        <v>1.2</v>
      </c>
      <c r="L56" s="7" t="s">
        <v>37</v>
      </c>
      <c r="M56" s="6" t="s">
        <v>104</v>
      </c>
    </row>
    <row r="57" spans="1:14" x14ac:dyDescent="0.25">
      <c r="A57" t="s">
        <v>1</v>
      </c>
      <c r="B57" t="s">
        <v>164</v>
      </c>
      <c r="C57" t="s">
        <v>162</v>
      </c>
      <c r="D57" t="s">
        <v>122</v>
      </c>
      <c r="E57" t="s">
        <v>112</v>
      </c>
      <c r="F57" t="s">
        <v>49</v>
      </c>
      <c r="H57">
        <v>84</v>
      </c>
      <c r="I57">
        <v>2</v>
      </c>
      <c r="K57" t="s">
        <v>45</v>
      </c>
      <c r="M57" s="6"/>
    </row>
    <row r="58" spans="1:14" ht="15.75" x14ac:dyDescent="0.25">
      <c r="A58" t="s">
        <v>1</v>
      </c>
      <c r="B58" t="s">
        <v>164</v>
      </c>
      <c r="C58" t="s">
        <v>162</v>
      </c>
      <c r="D58" t="s">
        <v>123</v>
      </c>
      <c r="E58" t="s">
        <v>89</v>
      </c>
      <c r="F58" t="s">
        <v>49</v>
      </c>
      <c r="G58" t="s">
        <v>49</v>
      </c>
      <c r="H58">
        <v>20</v>
      </c>
      <c r="I58">
        <v>2</v>
      </c>
      <c r="K58" s="7" t="s">
        <v>45</v>
      </c>
      <c r="M58" s="6" t="s">
        <v>38</v>
      </c>
      <c r="N58" t="s">
        <v>39</v>
      </c>
    </row>
    <row r="59" spans="1:14" ht="15.75" x14ac:dyDescent="0.25">
      <c r="A59" t="s">
        <v>1</v>
      </c>
      <c r="B59" t="s">
        <v>164</v>
      </c>
      <c r="C59" t="s">
        <v>162</v>
      </c>
      <c r="D59" t="s">
        <v>124</v>
      </c>
      <c r="E59" t="s">
        <v>89</v>
      </c>
      <c r="F59" t="s">
        <v>49</v>
      </c>
      <c r="G59" t="s">
        <v>49</v>
      </c>
      <c r="H59">
        <v>21</v>
      </c>
      <c r="I59">
        <v>1</v>
      </c>
      <c r="K59" s="7" t="s">
        <v>45</v>
      </c>
      <c r="M59" s="6" t="s">
        <v>38</v>
      </c>
      <c r="N59" t="s">
        <v>39</v>
      </c>
    </row>
    <row r="60" spans="1:14" ht="15.75" x14ac:dyDescent="0.25">
      <c r="A60" t="s">
        <v>1</v>
      </c>
      <c r="B60" t="s">
        <v>164</v>
      </c>
      <c r="C60" t="s">
        <v>162</v>
      </c>
      <c r="D60" t="s">
        <v>125</v>
      </c>
      <c r="E60" t="s">
        <v>89</v>
      </c>
      <c r="F60" t="s">
        <v>49</v>
      </c>
      <c r="G60" t="s">
        <v>49</v>
      </c>
      <c r="H60">
        <v>9</v>
      </c>
      <c r="I60">
        <v>1</v>
      </c>
      <c r="K60" s="7" t="s">
        <v>45</v>
      </c>
      <c r="M60" s="6" t="s">
        <v>38</v>
      </c>
      <c r="N60" t="s">
        <v>39</v>
      </c>
    </row>
    <row r="61" spans="1:14" ht="15.75" x14ac:dyDescent="0.25">
      <c r="A61" t="s">
        <v>1</v>
      </c>
      <c r="B61" t="s">
        <v>164</v>
      </c>
      <c r="C61" t="s">
        <v>162</v>
      </c>
      <c r="D61" t="s">
        <v>126</v>
      </c>
      <c r="E61" t="s">
        <v>89</v>
      </c>
      <c r="F61" t="s">
        <v>49</v>
      </c>
      <c r="G61" t="s">
        <v>49</v>
      </c>
      <c r="H61">
        <v>8</v>
      </c>
      <c r="I61">
        <v>1</v>
      </c>
      <c r="K61" s="7" t="s">
        <v>45</v>
      </c>
      <c r="M61" s="6" t="s">
        <v>38</v>
      </c>
      <c r="N61" t="s">
        <v>39</v>
      </c>
    </row>
    <row r="62" spans="1:14" x14ac:dyDescent="0.25">
      <c r="A62" t="s">
        <v>1</v>
      </c>
      <c r="B62" s="12" t="s">
        <v>165</v>
      </c>
      <c r="C62" t="s">
        <v>161</v>
      </c>
      <c r="D62" t="s">
        <v>137</v>
      </c>
      <c r="E62" t="s">
        <v>138</v>
      </c>
      <c r="H62">
        <v>143</v>
      </c>
      <c r="I62">
        <v>44</v>
      </c>
      <c r="K62">
        <v>33.200000000000003</v>
      </c>
      <c r="L62" t="s">
        <v>139</v>
      </c>
      <c r="M62" s="6"/>
    </row>
    <row r="63" spans="1:14" x14ac:dyDescent="0.25">
      <c r="A63" t="s">
        <v>1</v>
      </c>
      <c r="B63" s="12" t="s">
        <v>165</v>
      </c>
      <c r="C63" t="s">
        <v>161</v>
      </c>
      <c r="D63" t="s">
        <v>140</v>
      </c>
      <c r="E63" t="s">
        <v>53</v>
      </c>
      <c r="H63">
        <v>36</v>
      </c>
      <c r="I63">
        <v>11</v>
      </c>
      <c r="K63">
        <v>1.6</v>
      </c>
      <c r="L63" t="s">
        <v>141</v>
      </c>
      <c r="M63" s="6" t="s">
        <v>38</v>
      </c>
      <c r="N63" t="s">
        <v>39</v>
      </c>
    </row>
    <row r="64" spans="1:14" x14ac:dyDescent="0.25">
      <c r="A64" t="s">
        <v>1</v>
      </c>
      <c r="B64" s="12" t="s">
        <v>165</v>
      </c>
      <c r="C64" t="s">
        <v>161</v>
      </c>
      <c r="D64" t="s">
        <v>142</v>
      </c>
      <c r="E64" t="s">
        <v>143</v>
      </c>
      <c r="H64">
        <v>22</v>
      </c>
      <c r="I64">
        <v>18</v>
      </c>
      <c r="J64">
        <v>17</v>
      </c>
      <c r="K64" t="s">
        <v>144</v>
      </c>
      <c r="M64" s="6"/>
    </row>
    <row r="65" spans="1:14" x14ac:dyDescent="0.25">
      <c r="A65" t="s">
        <v>1</v>
      </c>
      <c r="B65" s="12" t="s">
        <v>165</v>
      </c>
      <c r="C65" t="s">
        <v>161</v>
      </c>
      <c r="D65" t="s">
        <v>145</v>
      </c>
      <c r="E65" t="s">
        <v>89</v>
      </c>
      <c r="K65">
        <v>0.2</v>
      </c>
      <c r="M65" s="6" t="s">
        <v>38</v>
      </c>
      <c r="N65" t="s">
        <v>39</v>
      </c>
    </row>
    <row r="66" spans="1:14" x14ac:dyDescent="0.25">
      <c r="A66" t="s">
        <v>1</v>
      </c>
      <c r="B66" s="12" t="s">
        <v>165</v>
      </c>
      <c r="C66" t="s">
        <v>161</v>
      </c>
      <c r="D66" t="s">
        <v>146</v>
      </c>
      <c r="E66" t="s">
        <v>147</v>
      </c>
      <c r="H66">
        <v>67</v>
      </c>
      <c r="K66">
        <v>0.4</v>
      </c>
      <c r="M66" s="6"/>
    </row>
    <row r="67" spans="1:14" x14ac:dyDescent="0.25">
      <c r="A67" t="s">
        <v>1</v>
      </c>
      <c r="B67" s="12" t="s">
        <v>165</v>
      </c>
      <c r="C67" t="s">
        <v>161</v>
      </c>
      <c r="D67" t="s">
        <v>148</v>
      </c>
      <c r="E67" t="s">
        <v>149</v>
      </c>
      <c r="H67">
        <v>20</v>
      </c>
      <c r="K67" t="s">
        <v>144</v>
      </c>
      <c r="L67" t="s">
        <v>150</v>
      </c>
      <c r="M67" s="6"/>
    </row>
    <row r="68" spans="1:14" x14ac:dyDescent="0.25">
      <c r="A68" t="s">
        <v>1</v>
      </c>
      <c r="B68" s="12" t="s">
        <v>165</v>
      </c>
      <c r="C68" t="s">
        <v>161</v>
      </c>
      <c r="D68" t="s">
        <v>151</v>
      </c>
      <c r="E68" t="s">
        <v>152</v>
      </c>
      <c r="H68">
        <v>52</v>
      </c>
      <c r="K68" t="s">
        <v>144</v>
      </c>
      <c r="M68" s="6"/>
    </row>
    <row r="69" spans="1:14" x14ac:dyDescent="0.25">
      <c r="A69" t="s">
        <v>1</v>
      </c>
      <c r="B69" s="12" t="s">
        <v>165</v>
      </c>
      <c r="C69" t="s">
        <v>161</v>
      </c>
      <c r="D69" t="s">
        <v>153</v>
      </c>
      <c r="E69" t="s">
        <v>31</v>
      </c>
      <c r="H69">
        <v>19</v>
      </c>
      <c r="I69">
        <v>7</v>
      </c>
      <c r="J69">
        <v>5</v>
      </c>
      <c r="K69">
        <v>0.6</v>
      </c>
      <c r="L69" t="s">
        <v>154</v>
      </c>
      <c r="M69" s="6"/>
    </row>
    <row r="70" spans="1:14" x14ac:dyDescent="0.25">
      <c r="A70" t="s">
        <v>1</v>
      </c>
      <c r="B70" s="12" t="s">
        <v>165</v>
      </c>
      <c r="C70" t="s">
        <v>161</v>
      </c>
      <c r="D70" t="s">
        <v>155</v>
      </c>
      <c r="E70" t="s">
        <v>31</v>
      </c>
      <c r="H70">
        <v>17</v>
      </c>
      <c r="I70">
        <v>11</v>
      </c>
      <c r="J70">
        <v>3</v>
      </c>
      <c r="K70">
        <v>0.4</v>
      </c>
      <c r="M70" s="6"/>
    </row>
    <row r="71" spans="1:14" x14ac:dyDescent="0.25">
      <c r="A71" t="s">
        <v>1</v>
      </c>
      <c r="B71" s="12" t="s">
        <v>165</v>
      </c>
      <c r="C71" t="s">
        <v>161</v>
      </c>
      <c r="D71" t="s">
        <v>156</v>
      </c>
      <c r="E71" t="s">
        <v>152</v>
      </c>
      <c r="H71">
        <v>40</v>
      </c>
      <c r="K71" t="s">
        <v>144</v>
      </c>
      <c r="M71" s="6"/>
    </row>
    <row r="72" spans="1:14" x14ac:dyDescent="0.25">
      <c r="A72" t="s">
        <v>1</v>
      </c>
      <c r="B72" s="12" t="s">
        <v>165</v>
      </c>
      <c r="C72" t="s">
        <v>161</v>
      </c>
      <c r="D72" t="s">
        <v>157</v>
      </c>
      <c r="E72" t="s">
        <v>152</v>
      </c>
      <c r="H72">
        <v>40</v>
      </c>
      <c r="K72" t="s">
        <v>144</v>
      </c>
      <c r="M72" s="6"/>
    </row>
    <row r="73" spans="1:14" x14ac:dyDescent="0.25">
      <c r="A73" t="s">
        <v>1</v>
      </c>
      <c r="B73" s="12" t="s">
        <v>165</v>
      </c>
      <c r="C73" t="s">
        <v>161</v>
      </c>
      <c r="D73" t="s">
        <v>158</v>
      </c>
      <c r="E73" t="s">
        <v>72</v>
      </c>
      <c r="H73">
        <v>14</v>
      </c>
      <c r="I73">
        <v>11</v>
      </c>
      <c r="J73">
        <v>3</v>
      </c>
      <c r="K73">
        <v>0.4</v>
      </c>
      <c r="L73" t="s">
        <v>159</v>
      </c>
      <c r="M73" s="6"/>
    </row>
    <row r="74" spans="1:14" x14ac:dyDescent="0.25">
      <c r="A74" t="s">
        <v>1</v>
      </c>
      <c r="B74" s="12" t="s">
        <v>165</v>
      </c>
      <c r="C74" t="s">
        <v>161</v>
      </c>
      <c r="D74" t="s">
        <v>160</v>
      </c>
      <c r="E74" t="s">
        <v>31</v>
      </c>
      <c r="H74">
        <v>14</v>
      </c>
      <c r="I74">
        <v>13</v>
      </c>
      <c r="J74">
        <v>3</v>
      </c>
      <c r="K74">
        <v>0.2</v>
      </c>
      <c r="M74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Sediment Biogeochemistry</vt:lpstr>
      <vt:lpstr>Sediment Lipids</vt:lpstr>
      <vt:lpstr>Sediment Grain Size</vt:lpstr>
      <vt:lpstr>Nodule Data</vt:lpstr>
      <vt:lpstr>Trawl Fauna</vt:lpstr>
    </vt:vector>
  </TitlesOfParts>
  <Company>National Oceanography Centre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Jones</dc:creator>
  <cp:lastModifiedBy>Daniel Jones</cp:lastModifiedBy>
  <dcterms:created xsi:type="dcterms:W3CDTF">2020-12-04T14:43:19Z</dcterms:created>
  <dcterms:modified xsi:type="dcterms:W3CDTF">2021-01-13T08:32:57Z</dcterms:modified>
</cp:coreProperties>
</file>