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filterPrivacy="1"/>
  <xr:revisionPtr revIDLastSave="0" documentId="13_ncr:1_{1647BF41-447C-214C-A41D-A2B32E884E75}" xr6:coauthVersionLast="46" xr6:coauthVersionMax="46" xr10:uidLastSave="{00000000-0000-0000-0000-000000000000}"/>
  <bookViews>
    <workbookView xWindow="0" yWindow="500" windowWidth="27400" windowHeight="16220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Sheet1!$A$1:$U$132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2" l="1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3" i="2"/>
</calcChain>
</file>

<file path=xl/sharedStrings.xml><?xml version="1.0" encoding="utf-8"?>
<sst xmlns="http://schemas.openxmlformats.org/spreadsheetml/2006/main" count="599" uniqueCount="67">
  <si>
    <t>Number</t>
  </si>
  <si>
    <t>Cruise</t>
  </si>
  <si>
    <t>Station</t>
  </si>
  <si>
    <t>Region</t>
  </si>
  <si>
    <t>Longitude [degrees_east]</t>
  </si>
  <si>
    <t>Latitude [degrees_north]</t>
  </si>
  <si>
    <t>Depth [m]</t>
  </si>
  <si>
    <t>2019_GEOTRACE</t>
  </si>
  <si>
    <t>K1</t>
  </si>
  <si>
    <t>Kuroshio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</si>
  <si>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</si>
  <si>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</si>
  <si>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</si>
  <si>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</si>
  <si>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</si>
  <si>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</si>
  <si>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</si>
  <si>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</si>
  <si>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</si>
  <si>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</si>
  <si>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</si>
  <si>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</si>
  <si>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</si>
  <si>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2019_MARCO</t>
  </si>
  <si>
    <t>L1</t>
  </si>
  <si>
    <t>NSCS</t>
  </si>
  <si>
    <t>L3</t>
  </si>
  <si>
    <t>M2</t>
  </si>
  <si>
    <t>M6</t>
  </si>
  <si>
    <t>M8</t>
  </si>
  <si>
    <t>L0</t>
    <phoneticPr fontId="1" type="noConversion"/>
  </si>
  <si>
    <t>SEATS</t>
    <phoneticPr fontId="1" type="noConversion"/>
  </si>
  <si>
    <t>M4</t>
    <phoneticPr fontId="1" type="noConversion"/>
  </si>
  <si>
    <t>NPSG</t>
    <phoneticPr fontId="1" type="noConversion"/>
  </si>
  <si>
    <t>NEC</t>
    <phoneticPr fontId="1" type="noConversion"/>
  </si>
  <si>
    <t>Date</t>
    <phoneticPr fontId="1" type="noConversion"/>
  </si>
  <si>
    <t>no data</t>
    <phoneticPr fontId="1" type="noConversion"/>
  </si>
  <si>
    <r>
      <t>PON</t>
    </r>
    <r>
      <rPr>
        <b/>
        <vertAlign val="subscript"/>
        <sz val="11"/>
        <color theme="1"/>
        <rFont val="Times New Roman"/>
        <family val="1"/>
      </rPr>
      <t>0</t>
    </r>
    <r>
      <rPr>
        <b/>
        <sz val="11"/>
        <color theme="1"/>
        <rFont val="Times New Roman"/>
        <family val="1"/>
      </rPr>
      <t xml:space="preserve"> concentration (</t>
    </r>
    <r>
      <rPr>
        <b/>
        <sz val="11"/>
        <color theme="1"/>
        <rFont val="微软雅黑"/>
        <family val="2"/>
        <charset val="134"/>
      </rPr>
      <t>μ</t>
    </r>
    <r>
      <rPr>
        <b/>
        <sz val="12.65"/>
        <color theme="1"/>
        <rFont val="Times New Roman"/>
        <family val="1"/>
      </rPr>
      <t>M</t>
    </r>
    <r>
      <rPr>
        <b/>
        <sz val="11"/>
        <color theme="1"/>
        <rFont val="Times New Roman"/>
        <family val="1"/>
      </rPr>
      <t>)</t>
    </r>
    <phoneticPr fontId="1" type="noConversion"/>
  </si>
  <si>
    <r>
      <t>15N atom% enrichment of PON</t>
    </r>
    <r>
      <rPr>
        <b/>
        <vertAlign val="subscript"/>
        <sz val="11"/>
        <color theme="1"/>
        <rFont val="Times New Roman"/>
        <family val="1"/>
      </rPr>
      <t>0</t>
    </r>
    <phoneticPr fontId="1" type="noConversion"/>
  </si>
  <si>
    <r>
      <t>PON</t>
    </r>
    <r>
      <rPr>
        <b/>
        <vertAlign val="subscript"/>
        <sz val="11"/>
        <color theme="1"/>
        <rFont val="Times New Roman"/>
        <family val="1"/>
      </rPr>
      <t xml:space="preserve">24h </t>
    </r>
    <r>
      <rPr>
        <b/>
        <sz val="11"/>
        <color theme="1"/>
        <rFont val="Times New Roman"/>
        <family val="1"/>
      </rPr>
      <t>concentration (</t>
    </r>
    <r>
      <rPr>
        <b/>
        <sz val="11"/>
        <color theme="1"/>
        <rFont val="微软雅黑"/>
        <family val="2"/>
        <charset val="134"/>
      </rPr>
      <t>μ</t>
    </r>
    <r>
      <rPr>
        <b/>
        <sz val="12.65"/>
        <color theme="1"/>
        <rFont val="Times New Roman"/>
        <family val="1"/>
      </rPr>
      <t>M</t>
    </r>
    <r>
      <rPr>
        <b/>
        <sz val="11"/>
        <color theme="1"/>
        <rFont val="Times New Roman"/>
        <family val="1"/>
      </rPr>
      <t>)</t>
    </r>
    <phoneticPr fontId="1" type="noConversion"/>
  </si>
  <si>
    <r>
      <t>15N atom% enrichment of PON</t>
    </r>
    <r>
      <rPr>
        <b/>
        <vertAlign val="subscript"/>
        <sz val="11"/>
        <color theme="1"/>
        <rFont val="Times New Roman"/>
        <family val="1"/>
      </rPr>
      <t>24h</t>
    </r>
    <phoneticPr fontId="1" type="noConversion"/>
  </si>
  <si>
    <r>
      <t>NFR_LOD [nmol N L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 xml:space="preserve"> d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]</t>
    </r>
    <phoneticPr fontId="1" type="noConversion"/>
  </si>
  <si>
    <r>
      <t>NFR [nmol N L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 xml:space="preserve"> d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]</t>
    </r>
    <phoneticPr fontId="1" type="noConversion"/>
  </si>
  <si>
    <r>
      <t>SD</t>
    </r>
    <r>
      <rPr>
        <b/>
        <vertAlign val="subscript"/>
        <sz val="11"/>
        <color theme="1"/>
        <rFont val="Times New Roman"/>
        <family val="1"/>
      </rPr>
      <t>NFR</t>
    </r>
    <r>
      <rPr>
        <b/>
        <sz val="11"/>
        <color theme="1"/>
        <rFont val="Times New Roman"/>
        <family val="1"/>
      </rPr>
      <t xml:space="preserve"> [nmol N L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 xml:space="preserve"> d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]</t>
    </r>
    <phoneticPr fontId="1" type="noConversion"/>
  </si>
  <si>
    <t>Below detection limit</t>
    <phoneticPr fontId="1" type="noConversion"/>
  </si>
  <si>
    <r>
      <t>Trichodesmium [Copies L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]</t>
    </r>
    <phoneticPr fontId="1" type="noConversion"/>
  </si>
  <si>
    <r>
      <t>UCYN-A1 [Copies L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]</t>
    </r>
    <phoneticPr fontId="1" type="noConversion"/>
  </si>
  <si>
    <r>
      <t>UCYN-A2/A3 [Copies L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]</t>
    </r>
    <phoneticPr fontId="1" type="noConversion"/>
  </si>
  <si>
    <r>
      <t>UCYN-B [Copies L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]</t>
    </r>
    <phoneticPr fontId="1" type="noConversion"/>
  </si>
  <si>
    <r>
      <t>het-1 [Copies L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]</t>
    </r>
    <phoneticPr fontId="1" type="noConversion"/>
  </si>
  <si>
    <r>
      <t>γ-24774A11 [Copies L</t>
    </r>
    <r>
      <rPr>
        <b/>
        <vertAlign val="superscript"/>
        <sz val="11"/>
        <color theme="1"/>
        <rFont val="Times New Roman"/>
        <family val="1"/>
      </rPr>
      <t>-1</t>
    </r>
    <r>
      <rPr>
        <b/>
        <sz val="11"/>
        <color theme="1"/>
        <rFont val="Times New Roman"/>
        <family val="1"/>
      </rPr>
      <t>]</t>
    </r>
    <phoneticPr fontId="1" type="noConversion"/>
  </si>
  <si>
    <t>M4</t>
  </si>
  <si>
    <t>SEATS</t>
  </si>
  <si>
    <t>L0</t>
  </si>
  <si>
    <t>Station</t>
    <phoneticPr fontId="1" type="noConversion"/>
  </si>
  <si>
    <t>Tricho</t>
    <phoneticPr fontId="1" type="noConversion"/>
  </si>
  <si>
    <t>UCYN-A1</t>
    <phoneticPr fontId="1" type="noConversion"/>
  </si>
  <si>
    <t>UCYN-A2</t>
  </si>
  <si>
    <t>UCYN-B</t>
  </si>
  <si>
    <t>het-1</t>
  </si>
  <si>
    <t>γ-24774A11</t>
  </si>
  <si>
    <t>Total</t>
    <phoneticPr fontId="1" type="noConversion"/>
  </si>
  <si>
    <t>Depth-integrated</t>
    <phoneticPr fontId="1" type="noConversion"/>
  </si>
  <si>
    <t>Surface</t>
    <phoneticPr fontId="1" type="noConversion"/>
  </si>
  <si>
    <t>2018_NSCS</t>
    <phoneticPr fontId="1" type="noConversion"/>
  </si>
  <si>
    <t>S1</t>
    <phoneticPr fontId="1" type="noConversion"/>
  </si>
  <si>
    <t>S2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</si>
</sst>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.65"/>
      <color theme="1"/>
      <name val="Times New Roman"/>
      <family val="1"/>
    </font>
    <font>
      <b/>
      <sz val="11"/>
      <color theme="1"/>
      <name val="微软雅黑"/>
      <family val="2"/>
      <charset val="134"/>
    </font>
    <font>
      <b/>
      <vertAlign val="superscript"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10">
    <xf numFmtId="0" fontId="0" fillId="0" borderId="0" xfId="0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1" applyNumberFormat="1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22" fontId="3" fillId="0" borderId="0" xfId="0" applyNumberFormat="1" applyFont="1"/>
    <xf numFmtId="11" fontId="3" fillId="0" borderId="0" xfId="0" applyNumberFormat="1" applyFont="1" applyFill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/>
    </xf>
  </cellXfs>
  <cellStyles count="2">
    <cellStyle name="Normal" xfId="0" builtinId="0"/>
    <cellStyle name="常规 3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Sheet2!$H$3:$H$24</c:f>
              <c:numCache>
                <c:formatCode>General</c:formatCode>
                <c:ptCount val="22"/>
                <c:pt idx="0">
                  <c:v>910589315.60000002</c:v>
                </c:pt>
                <c:pt idx="1">
                  <c:v>3254297521.1000004</c:v>
                </c:pt>
                <c:pt idx="2">
                  <c:v>20026090185.499996</c:v>
                </c:pt>
                <c:pt idx="3">
                  <c:v>16135618200</c:v>
                </c:pt>
                <c:pt idx="4">
                  <c:v>10031991916</c:v>
                </c:pt>
                <c:pt idx="5">
                  <c:v>3876538013</c:v>
                </c:pt>
                <c:pt idx="6">
                  <c:v>20863297211.800003</c:v>
                </c:pt>
                <c:pt idx="7">
                  <c:v>6940310367.999999</c:v>
                </c:pt>
                <c:pt idx="8">
                  <c:v>214212504076.60001</c:v>
                </c:pt>
                <c:pt idx="9">
                  <c:v>256424130240.69998</c:v>
                </c:pt>
                <c:pt idx="10">
                  <c:v>272943506657.89999</c:v>
                </c:pt>
                <c:pt idx="11">
                  <c:v>195690265065.19995</c:v>
                </c:pt>
                <c:pt idx="12">
                  <c:v>240551417899.19998</c:v>
                </c:pt>
                <c:pt idx="13">
                  <c:v>206912764010.89999</c:v>
                </c:pt>
                <c:pt idx="14">
                  <c:v>9506591667.5999985</c:v>
                </c:pt>
                <c:pt idx="15">
                  <c:v>898740663.29999995</c:v>
                </c:pt>
                <c:pt idx="16">
                  <c:v>1824986881.7999997</c:v>
                </c:pt>
                <c:pt idx="17">
                  <c:v>512581064.90000004</c:v>
                </c:pt>
                <c:pt idx="18">
                  <c:v>463268072.5</c:v>
                </c:pt>
                <c:pt idx="19">
                  <c:v>339533313</c:v>
                </c:pt>
                <c:pt idx="20">
                  <c:v>1907771967.4000001</c:v>
                </c:pt>
                <c:pt idx="21">
                  <c:v>352617523061.40009</c:v>
                </c:pt>
              </c:numCache>
            </c:numRef>
          </c:xVal>
          <c:yVal>
            <c:numRef>
              <c:f>Sheet2!$R$3:$R$24</c:f>
              <c:numCache>
                <c:formatCode>General</c:formatCode>
                <c:ptCount val="22"/>
                <c:pt idx="0">
                  <c:v>21245.370631509893</c:v>
                </c:pt>
                <c:pt idx="1">
                  <c:v>45132.018510312599</c:v>
                </c:pt>
                <c:pt idx="2">
                  <c:v>162388.93567948049</c:v>
                </c:pt>
                <c:pt idx="3">
                  <c:v>56293.570869300165</c:v>
                </c:pt>
                <c:pt idx="4">
                  <c:v>197019.81004129758</c:v>
                </c:pt>
                <c:pt idx="5">
                  <c:v>69965.043591874331</c:v>
                </c:pt>
                <c:pt idx="6">
                  <c:v>320893.04769889405</c:v>
                </c:pt>
                <c:pt idx="7">
                  <c:v>295890.74396095809</c:v>
                </c:pt>
                <c:pt idx="8">
                  <c:v>2141977.9323068131</c:v>
                </c:pt>
                <c:pt idx="9">
                  <c:v>3829011.7033558921</c:v>
                </c:pt>
                <c:pt idx="10">
                  <c:v>2168626.2254987475</c:v>
                </c:pt>
                <c:pt idx="11">
                  <c:v>2726187.2605324178</c:v>
                </c:pt>
                <c:pt idx="12">
                  <c:v>4403013.3897557715</c:v>
                </c:pt>
                <c:pt idx="13">
                  <c:v>1555196.4638693978</c:v>
                </c:pt>
                <c:pt idx="14">
                  <c:v>10280.240728560855</c:v>
                </c:pt>
                <c:pt idx="15">
                  <c:v>2642.3242719182308</c:v>
                </c:pt>
                <c:pt idx="16">
                  <c:v>31458.151589197871</c:v>
                </c:pt>
                <c:pt idx="17">
                  <c:v>4158.398242942334</c:v>
                </c:pt>
                <c:pt idx="18">
                  <c:v>2709.4519851738096</c:v>
                </c:pt>
                <c:pt idx="19">
                  <c:v>1933.57454126418</c:v>
                </c:pt>
                <c:pt idx="20">
                  <c:v>10664.56295764509</c:v>
                </c:pt>
                <c:pt idx="21">
                  <c:v>4174868.6126473467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07-448B-9093-08141AB26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492703"/>
        <c:axId val="691488543"/>
      </c:scatterChart>
      <c:valAx>
        <c:axId val="691492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691488543"/>
        <c:crosses val="autoZero"/>
        <c:crossBetween val="midCat"/>
      </c:valAx>
      <c:valAx>
        <c:axId val="69148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6914927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CN"/>
                </a:p>
              </c:txPr>
            </c:trendlineLbl>
          </c:trendline>
          <c:xVal>
            <c:numRef>
              <c:f>Sheet2!$R$3:$R$24</c:f>
              <c:numCache>
                <c:formatCode>General</c:formatCode>
                <c:ptCount val="22"/>
                <c:pt idx="0">
                  <c:v>21245.370631509893</c:v>
                </c:pt>
                <c:pt idx="1">
                  <c:v>45132.018510312599</c:v>
                </c:pt>
                <c:pt idx="2">
                  <c:v>162388.93567948049</c:v>
                </c:pt>
                <c:pt idx="3">
                  <c:v>56293.570869300165</c:v>
                </c:pt>
                <c:pt idx="4">
                  <c:v>197019.81004129758</c:v>
                </c:pt>
                <c:pt idx="5">
                  <c:v>69965.043591874331</c:v>
                </c:pt>
                <c:pt idx="6">
                  <c:v>320893.04769889405</c:v>
                </c:pt>
                <c:pt idx="7">
                  <c:v>295890.74396095809</c:v>
                </c:pt>
                <c:pt idx="8">
                  <c:v>2141977.9323068131</c:v>
                </c:pt>
                <c:pt idx="9">
                  <c:v>3829011.7033558921</c:v>
                </c:pt>
                <c:pt idx="10">
                  <c:v>2168626.2254987475</c:v>
                </c:pt>
                <c:pt idx="11">
                  <c:v>2726187.2605324178</c:v>
                </c:pt>
                <c:pt idx="12">
                  <c:v>4403013.3897557715</c:v>
                </c:pt>
                <c:pt idx="13">
                  <c:v>1555196.4638693978</c:v>
                </c:pt>
                <c:pt idx="14">
                  <c:v>10280.240728560855</c:v>
                </c:pt>
                <c:pt idx="15">
                  <c:v>2642.3242719182308</c:v>
                </c:pt>
                <c:pt idx="16">
                  <c:v>31458.151589197871</c:v>
                </c:pt>
                <c:pt idx="17">
                  <c:v>4158.398242942334</c:v>
                </c:pt>
                <c:pt idx="18">
                  <c:v>2709.4519851738096</c:v>
                </c:pt>
                <c:pt idx="19">
                  <c:v>1933.57454126418</c:v>
                </c:pt>
                <c:pt idx="20">
                  <c:v>10664.56295764509</c:v>
                </c:pt>
                <c:pt idx="21">
                  <c:v>4174868.6126473467</c:v>
                </c:pt>
              </c:numCache>
            </c:numRef>
          </c:xVal>
          <c:yVal>
            <c:numRef>
              <c:f>Sheet2!$T$3:$T$24</c:f>
              <c:numCache>
                <c:formatCode>General</c:formatCode>
                <c:ptCount val="22"/>
                <c:pt idx="0">
                  <c:v>0.22</c:v>
                </c:pt>
                <c:pt idx="1">
                  <c:v>0.73</c:v>
                </c:pt>
                <c:pt idx="2">
                  <c:v>0.76</c:v>
                </c:pt>
                <c:pt idx="3">
                  <c:v>0.5</c:v>
                </c:pt>
                <c:pt idx="4">
                  <c:v>0.32</c:v>
                </c:pt>
                <c:pt idx="5">
                  <c:v>0.4</c:v>
                </c:pt>
                <c:pt idx="6">
                  <c:v>0.81</c:v>
                </c:pt>
                <c:pt idx="7">
                  <c:v>0.55000000000000004</c:v>
                </c:pt>
                <c:pt idx="8">
                  <c:v>2.44</c:v>
                </c:pt>
                <c:pt idx="9">
                  <c:v>4</c:v>
                </c:pt>
                <c:pt idx="10">
                  <c:v>2.0699999999999998</c:v>
                </c:pt>
                <c:pt idx="11">
                  <c:v>2.08</c:v>
                </c:pt>
                <c:pt idx="12">
                  <c:v>3.99</c:v>
                </c:pt>
                <c:pt idx="13">
                  <c:v>1.31</c:v>
                </c:pt>
                <c:pt idx="14">
                  <c:v>0</c:v>
                </c:pt>
                <c:pt idx="15">
                  <c:v>0.02</c:v>
                </c:pt>
                <c:pt idx="16">
                  <c:v>0.17</c:v>
                </c:pt>
                <c:pt idx="17">
                  <c:v>0.11</c:v>
                </c:pt>
                <c:pt idx="18">
                  <c:v>0</c:v>
                </c:pt>
                <c:pt idx="19">
                  <c:v>0</c:v>
                </c:pt>
                <c:pt idx="20">
                  <c:v>0.09</c:v>
                </c:pt>
                <c:pt idx="21">
                  <c:v>3.61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42-44E4-85B7-66D9B44CB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496447"/>
        <c:axId val="691494367"/>
      </c:scatterChart>
      <c:valAx>
        <c:axId val="691496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691494367"/>
        <c:crosses val="autoZero"/>
        <c:crossBetween val="midCat"/>
      </c:valAx>
      <c:valAx>
        <c:axId val="691494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691496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842597</xdr:colOff>
      <xdr:row>28</xdr:row>
      <xdr:rowOff>123276</xdr:rowOff>
    </xdr:from>
    <xdr:to>
      <xdr:col>10</xdr:col>
      <xdr:colOff>126025</xdr:colOff>
      <xdr:row>44</xdr:row>
      <xdr:rowOff>47075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25643</xdr:colOff>
      <xdr:row>28</xdr:row>
      <xdr:rowOff>156064</xdr:rowOff>
    </xdr:from>
    <xdr:to>
      <xdr:col>17</xdr:col>
      <xdr:colOff>648431</xdr:colOff>
      <xdr:row>44</xdr:row>
      <xdr:rowOff>85725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44"/>
  <sheetViews>
    <sheetView tabSelected="1" zoomScale="80" zoomScaleNormal="100" workbookViewId="0">
      <selection activeCell="A132" sqref="A132:A144"/>
    </sheetView>
  </sheetViews>
  <sheetFormatPr baseColWidth="10" defaultColWidth="8.83203125" defaultRowHeight="15"/>
  <cols>
    <col min="1" max="1" width="7.83203125" bestFit="1" customWidth="1"/>
    <col min="2" max="2" width="17.33203125" bestFit="1" customWidth="1"/>
    <col min="3" max="3" width="19.1640625" customWidth="1"/>
    <col min="9" max="12" width="12.1640625" customWidth="1"/>
    <col min="13" max="13" width="18.5" bestFit="1" customWidth="1"/>
    <col min="14" max="14" width="11.6640625" customWidth="1"/>
    <col min="15" max="15" width="10" customWidth="1"/>
    <col min="16" max="16" width="26" bestFit="1" customWidth="1"/>
    <col min="17" max="17" width="22" bestFit="1" customWidth="1"/>
    <col min="18" max="18" width="25.33203125" bestFit="1" customWidth="1"/>
    <col min="19" max="19" width="21" bestFit="1" customWidth="1"/>
    <col min="20" max="20" width="17.1640625" bestFit="1" customWidth="1"/>
    <col min="21" max="21" width="23.6640625" bestFit="1" customWidth="1"/>
  </cols>
  <sheetData>
    <row r="1" spans="1:21" ht="60">
      <c r="A1" s="2" t="s">
        <v>0</v>
      </c>
      <c r="B1" s="2" t="s">
        <v>1</v>
      </c>
      <c r="C1" s="2" t="s">
        <v>35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37</v>
      </c>
      <c r="J1" s="3" t="s">
        <v>38</v>
      </c>
      <c r="K1" s="3" t="s">
        <v>39</v>
      </c>
      <c r="L1" s="3" t="s">
        <v>40</v>
      </c>
      <c r="M1" s="3" t="s">
        <v>42</v>
      </c>
      <c r="N1" s="3" t="s">
        <v>43</v>
      </c>
      <c r="O1" s="3" t="s">
        <v>41</v>
      </c>
      <c r="P1" s="2" t="s">
        <v>45</v>
      </c>
      <c r="Q1" s="2" t="s">
        <v>46</v>
      </c>
      <c r="R1" s="2" t="s">
        <v>47</v>
      </c>
      <c r="S1" s="2" t="s">
        <v>48</v>
      </c>
      <c r="T1" s="2" t="s">
        <v>49</v>
      </c>
      <c r="U1" s="2" t="s">
        <v>50</v>
      </c>
    </row>
    <row r="2" spans="1:21">
      <c r="A2" s="2">
        <v>1</v>
      </c>
      <c r="B2" s="2" t="s">
        <v>7</v>
      </c>
      <c r="C2" s="6">
        <v>43582.535416666666</v>
      </c>
      <c r="D2" s="1" t="s">
        <v>8</v>
      </c>
      <c r="E2" s="1" t="s">
        <v>9</v>
      </c>
      <c r="F2" s="4">
        <v>121.2271667</v>
      </c>
      <c r="G2" s="4">
        <v>21.023166669999998</v>
      </c>
      <c r="H2" s="1">
        <v>5</v>
      </c>
      <c r="I2" s="4">
        <v>0.24269426599999999</v>
      </c>
      <c r="J2" s="5">
        <v>0.3658526295916103</v>
      </c>
      <c r="K2" s="4">
        <v>0.3069274903440225</v>
      </c>
      <c r="L2" s="5">
        <v>0.38852306286302551</v>
      </c>
      <c r="M2" s="4">
        <v>2.4374156939999998</v>
      </c>
      <c r="N2" s="4">
        <v>0.18880149800000001</v>
      </c>
      <c r="O2" s="4">
        <v>0.15689146313650498</v>
      </c>
      <c r="P2" s="7">
        <v>22714.5070716757</v>
      </c>
      <c r="Q2" s="7">
        <v>114429.133973018</v>
      </c>
      <c r="R2" s="7">
        <v>44529.852556086298</v>
      </c>
      <c r="S2" s="7">
        <v>1892150.1573503001</v>
      </c>
      <c r="T2" s="7">
        <v>3291.4117158006302</v>
      </c>
      <c r="U2" s="7">
        <v>64862.8696399326</v>
      </c>
    </row>
    <row r="3" spans="1:21">
      <c r="A3" s="2">
        <v>2</v>
      </c>
      <c r="B3" s="2" t="s">
        <v>7</v>
      </c>
      <c r="C3" s="6">
        <v>43582.535416666666</v>
      </c>
      <c r="D3" s="1" t="s">
        <v>8</v>
      </c>
      <c r="E3" s="1" t="s">
        <v>9</v>
      </c>
      <c r="F3" s="4">
        <v>121.2271667</v>
      </c>
      <c r="G3" s="4">
        <v>21.023166669999998</v>
      </c>
      <c r="H3" s="1">
        <v>15</v>
      </c>
      <c r="I3" s="4">
        <v>0.25931782199999998</v>
      </c>
      <c r="J3" s="5">
        <v>0.36697599474876458</v>
      </c>
      <c r="K3" s="4">
        <v>0.29737660558699403</v>
      </c>
      <c r="L3" s="5">
        <v>0.38472895836471377</v>
      </c>
      <c r="M3" s="4">
        <v>2.0754483160000001</v>
      </c>
      <c r="N3" s="4">
        <v>0.72082357500000005</v>
      </c>
      <c r="O3" s="4">
        <v>0.17664124948424068</v>
      </c>
      <c r="P3" s="7">
        <v>13225.7187130528</v>
      </c>
      <c r="Q3" s="7">
        <v>226385.52536285901</v>
      </c>
      <c r="R3" s="7">
        <v>33142.382047857398</v>
      </c>
      <c r="S3" s="7">
        <v>2162227.8707537302</v>
      </c>
      <c r="T3" s="7">
        <v>898.876836493925</v>
      </c>
      <c r="U3" s="7">
        <v>33703.150563014999</v>
      </c>
    </row>
    <row r="4" spans="1:21">
      <c r="A4" s="2">
        <v>3</v>
      </c>
      <c r="B4" s="2" t="s">
        <v>7</v>
      </c>
      <c r="C4" s="6">
        <v>43582.535416666666</v>
      </c>
      <c r="D4" s="1" t="s">
        <v>8</v>
      </c>
      <c r="E4" s="1" t="s">
        <v>9</v>
      </c>
      <c r="F4" s="4">
        <v>121.2271667</v>
      </c>
      <c r="G4" s="4">
        <v>21.023166669999998</v>
      </c>
      <c r="H4" s="1">
        <v>25</v>
      </c>
      <c r="I4" s="4">
        <v>0.243316475</v>
      </c>
      <c r="J4" s="5">
        <v>0.3678621602899057</v>
      </c>
      <c r="K4" s="4">
        <v>0.34846764686068399</v>
      </c>
      <c r="L4" s="5">
        <v>0.3876180410484078</v>
      </c>
      <c r="M4" s="4">
        <v>2.2876631180000002</v>
      </c>
      <c r="N4" s="4">
        <v>3.5850317E-2</v>
      </c>
      <c r="O4" s="4">
        <v>0.16905970434488216</v>
      </c>
      <c r="P4" s="7">
        <v>12965.8851427803</v>
      </c>
      <c r="Q4" s="7">
        <v>311464.500576419</v>
      </c>
      <c r="R4" s="7">
        <v>31901.705281426701</v>
      </c>
      <c r="S4" s="7">
        <v>1632626.692827</v>
      </c>
      <c r="T4" s="7">
        <v>4247.2281696080299</v>
      </c>
      <c r="U4" s="7">
        <v>73608.607270122098</v>
      </c>
    </row>
    <row r="5" spans="1:21">
      <c r="A5" s="2">
        <v>4</v>
      </c>
      <c r="B5" s="2" t="s">
        <v>7</v>
      </c>
      <c r="C5" s="6">
        <v>43582.535416666666</v>
      </c>
      <c r="D5" s="1" t="s">
        <v>8</v>
      </c>
      <c r="E5" s="1" t="s">
        <v>9</v>
      </c>
      <c r="F5" s="4">
        <v>121.2271667</v>
      </c>
      <c r="G5" s="4">
        <v>21.023166669999998</v>
      </c>
      <c r="H5" s="1">
        <v>50</v>
      </c>
      <c r="I5" s="4">
        <v>0.21036179299999999</v>
      </c>
      <c r="J5" s="5">
        <v>0.36914702774870933</v>
      </c>
      <c r="K5" s="4">
        <v>0.36470291026677398</v>
      </c>
      <c r="L5" s="5">
        <v>0.3785782837833086</v>
      </c>
      <c r="M5" s="4">
        <v>1.2006861200000001</v>
      </c>
      <c r="N5" s="4">
        <v>0.22595177699999999</v>
      </c>
      <c r="O5" s="4">
        <v>0.18545730236636632</v>
      </c>
      <c r="P5" s="7">
        <v>8026.0290266000502</v>
      </c>
      <c r="Q5" s="7">
        <v>498033.99236944999</v>
      </c>
      <c r="R5" s="7">
        <v>52076.019262141497</v>
      </c>
      <c r="S5" s="7">
        <v>2352250.73580926</v>
      </c>
      <c r="T5" s="7">
        <v>3129.1802316735598</v>
      </c>
      <c r="U5" s="7">
        <v>38268.942502846301</v>
      </c>
    </row>
    <row r="6" spans="1:21">
      <c r="A6" s="2">
        <v>5</v>
      </c>
      <c r="B6" s="2" t="s">
        <v>7</v>
      </c>
      <c r="C6" s="6">
        <v>43582.535416666666</v>
      </c>
      <c r="D6" s="1" t="s">
        <v>8</v>
      </c>
      <c r="E6" s="1" t="s">
        <v>9</v>
      </c>
      <c r="F6" s="4">
        <v>121.2271667</v>
      </c>
      <c r="G6" s="4">
        <v>21.023166669999998</v>
      </c>
      <c r="H6" s="1">
        <v>75</v>
      </c>
      <c r="I6" s="4">
        <v>0.24651988999999999</v>
      </c>
      <c r="J6" s="5">
        <v>0.36756989161731746</v>
      </c>
      <c r="K6" s="4">
        <v>0.29814647246477849</v>
      </c>
      <c r="L6" s="5">
        <v>0.36998822165302703</v>
      </c>
      <c r="M6" s="4">
        <v>0.25167759299999998</v>
      </c>
      <c r="N6" s="4">
        <v>0.20762329299999999</v>
      </c>
      <c r="O6" s="4">
        <v>0.15558140224611994</v>
      </c>
      <c r="P6" s="7">
        <v>20720.2549289956</v>
      </c>
      <c r="Q6" s="7">
        <v>851383.87967730698</v>
      </c>
      <c r="R6" s="7">
        <v>49832.515961545098</v>
      </c>
      <c r="S6" s="7">
        <v>636692.65780178795</v>
      </c>
      <c r="T6" s="7">
        <v>3095.53148842887</v>
      </c>
      <c r="U6" s="7">
        <v>54282.750664407897</v>
      </c>
    </row>
    <row r="7" spans="1:21">
      <c r="A7" s="2">
        <v>6</v>
      </c>
      <c r="B7" s="2" t="s">
        <v>7</v>
      </c>
      <c r="C7" s="6">
        <v>43582.535416666666</v>
      </c>
      <c r="D7" s="1" t="s">
        <v>8</v>
      </c>
      <c r="E7" s="1" t="s">
        <v>9</v>
      </c>
      <c r="F7" s="4">
        <v>121.2271667</v>
      </c>
      <c r="G7" s="4">
        <v>21.023166669999998</v>
      </c>
      <c r="H7" s="1">
        <v>120</v>
      </c>
      <c r="I7" s="4">
        <v>0.22463717499999999</v>
      </c>
      <c r="J7" s="5">
        <v>0.36655743411485092</v>
      </c>
      <c r="K7" s="4">
        <v>0.34550032841552147</v>
      </c>
      <c r="L7" s="5">
        <v>0.36817831622673697</v>
      </c>
      <c r="M7" s="4">
        <v>0.23862233099999999</v>
      </c>
      <c r="N7" s="4">
        <v>0.33746293599999999</v>
      </c>
      <c r="O7" s="4">
        <v>0.16279262114992676</v>
      </c>
      <c r="P7" s="7">
        <v>1</v>
      </c>
      <c r="Q7" s="7">
        <v>47275.102346861997</v>
      </c>
      <c r="R7" s="7">
        <v>1519.3917520566599</v>
      </c>
      <c r="S7" s="7">
        <v>13800.003950209601</v>
      </c>
      <c r="T7" s="7">
        <v>739.80756178816898</v>
      </c>
      <c r="U7" s="7">
        <v>6565.4955100791803</v>
      </c>
    </row>
    <row r="8" spans="1:21">
      <c r="A8" s="2">
        <v>7</v>
      </c>
      <c r="B8" s="2" t="s">
        <v>7</v>
      </c>
      <c r="C8" s="6">
        <v>43587.613194444442</v>
      </c>
      <c r="D8" s="1" t="s">
        <v>10</v>
      </c>
      <c r="E8" s="1" t="s">
        <v>33</v>
      </c>
      <c r="F8" s="4">
        <v>125.83329999999999</v>
      </c>
      <c r="G8" s="4">
        <v>20</v>
      </c>
      <c r="H8" s="1">
        <v>5</v>
      </c>
      <c r="I8" s="4">
        <v>0.22226895099999999</v>
      </c>
      <c r="J8" s="5">
        <v>0.36657121423970579</v>
      </c>
      <c r="K8" s="4">
        <v>0.27143263272778451</v>
      </c>
      <c r="L8" s="5">
        <v>0.40799696834469268</v>
      </c>
      <c r="M8" s="4">
        <v>3.998126906</v>
      </c>
      <c r="N8" s="4">
        <v>9.2088268000000001E-2</v>
      </c>
      <c r="O8" s="4">
        <v>0.14096846397265786</v>
      </c>
      <c r="P8" s="7">
        <v>25133.195012259399</v>
      </c>
      <c r="Q8" s="7">
        <v>2610.44347851157</v>
      </c>
      <c r="R8" s="7">
        <v>719.45842860324399</v>
      </c>
      <c r="S8" s="7">
        <v>3767933.7091264501</v>
      </c>
      <c r="T8" s="7">
        <v>3893.97859599805</v>
      </c>
      <c r="U8" s="7">
        <v>28720.9187140699</v>
      </c>
    </row>
    <row r="9" spans="1:21">
      <c r="A9" s="2">
        <v>8</v>
      </c>
      <c r="B9" s="2" t="s">
        <v>7</v>
      </c>
      <c r="C9" s="6">
        <v>43587.613194444442</v>
      </c>
      <c r="D9" s="1" t="s">
        <v>10</v>
      </c>
      <c r="E9" s="1" t="s">
        <v>33</v>
      </c>
      <c r="F9" s="4">
        <v>125.83329999999999</v>
      </c>
      <c r="G9" s="4">
        <v>20</v>
      </c>
      <c r="H9" s="1">
        <v>25</v>
      </c>
      <c r="I9" s="4">
        <v>0.227380955</v>
      </c>
      <c r="J9" s="5">
        <v>0.3667064666842767</v>
      </c>
      <c r="K9" s="4">
        <v>0.35929751678167399</v>
      </c>
      <c r="L9" s="5">
        <v>0.39879887232383315</v>
      </c>
      <c r="M9" s="4">
        <v>4.2493307209999998</v>
      </c>
      <c r="N9" s="4">
        <v>0.14177514499999999</v>
      </c>
      <c r="O9" s="4">
        <v>0.19902462619685896</v>
      </c>
      <c r="P9" s="7">
        <v>9398.9539826586897</v>
      </c>
      <c r="Q9" s="7">
        <v>7020.5334750949296</v>
      </c>
      <c r="R9" s="7">
        <v>418.037339089314</v>
      </c>
      <c r="S9" s="7">
        <v>3029314.0111155901</v>
      </c>
      <c r="T9" s="7">
        <v>2127.3966193026399</v>
      </c>
      <c r="U9" s="7">
        <v>15822.703182409001</v>
      </c>
    </row>
    <row r="10" spans="1:21">
      <c r="A10" s="2">
        <v>9</v>
      </c>
      <c r="B10" s="2" t="s">
        <v>7</v>
      </c>
      <c r="C10" s="6">
        <v>43587.613194444442</v>
      </c>
      <c r="D10" s="1" t="s">
        <v>10</v>
      </c>
      <c r="E10" s="1" t="s">
        <v>33</v>
      </c>
      <c r="F10" s="4">
        <v>125.83329999999999</v>
      </c>
      <c r="G10" s="4">
        <v>20</v>
      </c>
      <c r="H10" s="1">
        <v>50</v>
      </c>
      <c r="I10" s="4">
        <v>0.22302490599999999</v>
      </c>
      <c r="J10" s="5">
        <v>0.36799450712497106</v>
      </c>
      <c r="K10" s="4">
        <v>0.30664897549640846</v>
      </c>
      <c r="L10" s="5">
        <v>0.38912246850153065</v>
      </c>
      <c r="M10" s="4">
        <v>2.1886353519999999</v>
      </c>
      <c r="N10" s="4">
        <v>0.26073308499999998</v>
      </c>
      <c r="O10" s="4">
        <v>0.15132401247667737</v>
      </c>
      <c r="P10" s="7">
        <v>6886.2839860684699</v>
      </c>
      <c r="Q10" s="7">
        <v>480243.57051386399</v>
      </c>
      <c r="R10" s="7">
        <v>16969.0896589152</v>
      </c>
      <c r="S10" s="7">
        <v>2125402.18791351</v>
      </c>
      <c r="T10" s="7">
        <v>3341.5488372828599</v>
      </c>
      <c r="U10" s="7">
        <v>40791.110732196197</v>
      </c>
    </row>
    <row r="11" spans="1:21">
      <c r="A11" s="2">
        <v>10</v>
      </c>
      <c r="B11" s="2" t="s">
        <v>7</v>
      </c>
      <c r="C11" s="6">
        <v>43587.613194444442</v>
      </c>
      <c r="D11" s="1" t="s">
        <v>10</v>
      </c>
      <c r="E11" s="1" t="s">
        <v>33</v>
      </c>
      <c r="F11" s="4">
        <v>125.83329999999999</v>
      </c>
      <c r="G11" s="4">
        <v>20</v>
      </c>
      <c r="H11" s="1">
        <v>75</v>
      </c>
      <c r="I11" s="4">
        <v>0.23580958599999999</v>
      </c>
      <c r="J11" s="5">
        <v>0.36616391817753952</v>
      </c>
      <c r="K11" s="4">
        <v>0.29508701826033901</v>
      </c>
      <c r="L11" s="5">
        <v>0.37329899635929986</v>
      </c>
      <c r="M11" s="4">
        <v>0.73694634599999997</v>
      </c>
      <c r="N11" s="4">
        <v>3.9204045999999999E-2</v>
      </c>
      <c r="O11" s="4">
        <v>0.15156475156751947</v>
      </c>
      <c r="P11" s="7">
        <v>14985.0480867809</v>
      </c>
      <c r="Q11" s="7">
        <v>533984.52584044798</v>
      </c>
      <c r="R11" s="7">
        <v>32975.845757499301</v>
      </c>
      <c r="S11" s="7">
        <v>1168149.0101063</v>
      </c>
      <c r="T11" s="7">
        <v>1441.0957472751199</v>
      </c>
      <c r="U11" s="7">
        <v>13593.565946103099</v>
      </c>
    </row>
    <row r="12" spans="1:21">
      <c r="A12" s="2">
        <v>11</v>
      </c>
      <c r="B12" s="2" t="s">
        <v>7</v>
      </c>
      <c r="C12" s="6">
        <v>43587.613194444442</v>
      </c>
      <c r="D12" s="1" t="s">
        <v>10</v>
      </c>
      <c r="E12" s="1" t="s">
        <v>33</v>
      </c>
      <c r="F12" s="4">
        <v>125.83329999999999</v>
      </c>
      <c r="G12" s="4">
        <v>20</v>
      </c>
      <c r="H12" s="1">
        <v>100</v>
      </c>
      <c r="I12" s="4">
        <v>0.214868488</v>
      </c>
      <c r="J12" s="5">
        <v>0.36634461152024955</v>
      </c>
      <c r="K12" s="4">
        <v>0.23216255486316451</v>
      </c>
      <c r="L12" s="5">
        <v>0.36715056330597684</v>
      </c>
      <c r="M12" s="4" t="s">
        <v>44</v>
      </c>
      <c r="N12" s="4"/>
      <c r="O12" s="4">
        <v>0.12763113701039747</v>
      </c>
      <c r="P12" s="7">
        <v>16084.684801090099</v>
      </c>
      <c r="Q12" s="7">
        <v>386276.51400631998</v>
      </c>
      <c r="R12" s="7">
        <v>10977.9207650319</v>
      </c>
      <c r="S12" s="7">
        <v>69102.239134538206</v>
      </c>
      <c r="T12" s="7">
        <v>502.95835187111197</v>
      </c>
      <c r="U12" s="7">
        <v>15696.4007559945</v>
      </c>
    </row>
    <row r="13" spans="1:21">
      <c r="A13" s="2">
        <v>12</v>
      </c>
      <c r="B13" s="2" t="s">
        <v>7</v>
      </c>
      <c r="C13" s="6">
        <v>43587.613194444442</v>
      </c>
      <c r="D13" s="1" t="s">
        <v>10</v>
      </c>
      <c r="E13" s="1" t="s">
        <v>33</v>
      </c>
      <c r="F13" s="4">
        <v>125.83329999999999</v>
      </c>
      <c r="G13" s="4">
        <v>20</v>
      </c>
      <c r="H13" s="1">
        <v>150</v>
      </c>
      <c r="I13" s="4">
        <v>0.16651864199999999</v>
      </c>
      <c r="J13" s="5">
        <v>0.36813150499861363</v>
      </c>
      <c r="K13" s="4">
        <v>0.1974731405201145</v>
      </c>
      <c r="L13" s="5">
        <v>0.36784322215327481</v>
      </c>
      <c r="M13" s="4" t="s">
        <v>44</v>
      </c>
      <c r="N13" s="4"/>
      <c r="O13" s="4">
        <v>0.10399540619998868</v>
      </c>
      <c r="P13" s="7">
        <v>1704.03490877934</v>
      </c>
      <c r="Q13" s="7">
        <v>1591.7085172724101</v>
      </c>
      <c r="R13" s="7">
        <v>587.32983714810098</v>
      </c>
      <c r="S13" s="7">
        <v>6649.9035137066003</v>
      </c>
      <c r="T13" s="7">
        <v>1195.8050645149999</v>
      </c>
      <c r="U13" s="7">
        <v>3413.9737773182601</v>
      </c>
    </row>
    <row r="14" spans="1:21">
      <c r="A14" s="2">
        <v>13</v>
      </c>
      <c r="B14" s="2" t="s">
        <v>7</v>
      </c>
      <c r="C14" s="6">
        <v>43589.961111111108</v>
      </c>
      <c r="D14" s="1" t="s">
        <v>11</v>
      </c>
      <c r="E14" s="1" t="s">
        <v>33</v>
      </c>
      <c r="F14" s="4">
        <v>130.41669999999999</v>
      </c>
      <c r="G14" s="4">
        <v>18.600000000000001</v>
      </c>
      <c r="H14" s="1">
        <v>5</v>
      </c>
      <c r="I14" s="4">
        <v>0.37289505499999998</v>
      </c>
      <c r="J14" s="5">
        <v>0.36752142001468352</v>
      </c>
      <c r="K14" s="4">
        <v>0.34536032190301846</v>
      </c>
      <c r="L14" s="5">
        <v>0.3825578475094793</v>
      </c>
      <c r="M14" s="4">
        <v>2.0681214269999999</v>
      </c>
      <c r="N14" s="4">
        <v>0.71505410599999997</v>
      </c>
      <c r="O14" s="4">
        <v>0.20516240190590712</v>
      </c>
      <c r="P14" s="7">
        <v>91108.443721807198</v>
      </c>
      <c r="Q14" s="7">
        <v>7300.8520472441896</v>
      </c>
      <c r="R14" s="7">
        <v>1240.1882302812901</v>
      </c>
      <c r="S14" s="7">
        <v>2024922.0185694599</v>
      </c>
      <c r="T14" s="7">
        <v>4862.3944707036999</v>
      </c>
      <c r="U14" s="7">
        <v>39192.328459251199</v>
      </c>
    </row>
    <row r="15" spans="1:21">
      <c r="A15" s="2">
        <v>14</v>
      </c>
      <c r="B15" s="2" t="s">
        <v>7</v>
      </c>
      <c r="C15" s="6">
        <v>43589.961111111108</v>
      </c>
      <c r="D15" s="1" t="s">
        <v>11</v>
      </c>
      <c r="E15" s="1" t="s">
        <v>33</v>
      </c>
      <c r="F15" s="4">
        <v>130.41669999999999</v>
      </c>
      <c r="G15" s="4">
        <v>18.600000000000001</v>
      </c>
      <c r="H15" s="1">
        <v>25</v>
      </c>
      <c r="I15" s="4">
        <v>0.24590148000000001</v>
      </c>
      <c r="J15" s="5">
        <v>0.36664795366358482</v>
      </c>
      <c r="K15" s="4">
        <v>0.34573840832277103</v>
      </c>
      <c r="L15" s="5">
        <v>0.39321153116898294</v>
      </c>
      <c r="M15" s="4">
        <v>2.9563321130000002</v>
      </c>
      <c r="N15" s="4">
        <v>0.76084130900000002</v>
      </c>
      <c r="O15" s="4">
        <v>0.16893822594702287</v>
      </c>
      <c r="P15" s="7">
        <v>6042.2310006214802</v>
      </c>
      <c r="Q15" s="7">
        <v>384869.575912809</v>
      </c>
      <c r="R15" s="7">
        <v>15600.525236577199</v>
      </c>
      <c r="S15" s="7">
        <v>3045828.1530664498</v>
      </c>
      <c r="T15" s="7">
        <v>889.146299354397</v>
      </c>
      <c r="U15" s="7">
        <v>15298.4968593756</v>
      </c>
    </row>
    <row r="16" spans="1:21">
      <c r="A16" s="2">
        <v>15</v>
      </c>
      <c r="B16" s="2" t="s">
        <v>7</v>
      </c>
      <c r="C16" s="6">
        <v>43589.961111111108</v>
      </c>
      <c r="D16" s="1" t="s">
        <v>11</v>
      </c>
      <c r="E16" s="1" t="s">
        <v>33</v>
      </c>
      <c r="F16" s="4">
        <v>130.41669999999999</v>
      </c>
      <c r="G16" s="4">
        <v>18.600000000000001</v>
      </c>
      <c r="H16" s="1">
        <v>50</v>
      </c>
      <c r="I16" s="4">
        <v>0.241963655</v>
      </c>
      <c r="J16" s="5">
        <v>0.36755622518205627</v>
      </c>
      <c r="K16" s="4">
        <v>0.406002572994414</v>
      </c>
      <c r="L16" s="5">
        <v>0.37432349697122969</v>
      </c>
      <c r="M16" s="4">
        <v>0.83772712900000001</v>
      </c>
      <c r="N16" s="4">
        <v>3.6074549999999997E-2</v>
      </c>
      <c r="O16" s="4">
        <v>0.1850875365397005</v>
      </c>
      <c r="P16" s="7">
        <v>6726.9589584596697</v>
      </c>
      <c r="Q16" s="7">
        <v>848602.39067626302</v>
      </c>
      <c r="R16" s="7">
        <v>52737.596688521902</v>
      </c>
      <c r="S16" s="7">
        <v>1313289.0572550499</v>
      </c>
      <c r="T16" s="7">
        <v>2662.4077556985399</v>
      </c>
      <c r="U16" s="7">
        <v>51276.876429079901</v>
      </c>
    </row>
    <row r="17" spans="1:21">
      <c r="A17" s="2">
        <v>16</v>
      </c>
      <c r="B17" s="2" t="s">
        <v>7</v>
      </c>
      <c r="C17" s="6">
        <v>43589.961111111108</v>
      </c>
      <c r="D17" s="1" t="s">
        <v>11</v>
      </c>
      <c r="E17" s="1" t="s">
        <v>33</v>
      </c>
      <c r="F17" s="4">
        <v>130.41669999999999</v>
      </c>
      <c r="G17" s="4">
        <v>18.600000000000001</v>
      </c>
      <c r="H17" s="1">
        <v>75</v>
      </c>
      <c r="I17" s="4">
        <v>0.447984575</v>
      </c>
      <c r="J17" s="5">
        <v>0.36758929743492624</v>
      </c>
      <c r="K17" s="4">
        <v>0.48573645730648252</v>
      </c>
      <c r="L17" s="5">
        <v>0.37503897879061898</v>
      </c>
      <c r="M17" s="4">
        <v>1.208205102</v>
      </c>
      <c r="N17" s="4">
        <v>0.59582117899999998</v>
      </c>
      <c r="O17" s="4">
        <v>0.26671507657769783</v>
      </c>
      <c r="P17" s="7">
        <v>9914.5075014907197</v>
      </c>
      <c r="Q17" s="7">
        <v>1215191.6524944999</v>
      </c>
      <c r="R17" s="7">
        <v>90981.092199342995</v>
      </c>
      <c r="S17" s="7">
        <v>1615453.1240850801</v>
      </c>
      <c r="T17" s="7">
        <v>632.24364004594997</v>
      </c>
      <c r="U17" s="7">
        <v>25146.761095633701</v>
      </c>
    </row>
    <row r="18" spans="1:21">
      <c r="A18" s="2">
        <v>17</v>
      </c>
      <c r="B18" s="2" t="s">
        <v>7</v>
      </c>
      <c r="C18" s="6">
        <v>43589.961111111108</v>
      </c>
      <c r="D18" s="1" t="s">
        <v>11</v>
      </c>
      <c r="E18" s="1" t="s">
        <v>33</v>
      </c>
      <c r="F18" s="4">
        <v>130.41669999999999</v>
      </c>
      <c r="G18" s="4">
        <v>18.600000000000001</v>
      </c>
      <c r="H18" s="1">
        <v>100</v>
      </c>
      <c r="I18" s="4">
        <v>0.28358580700000002</v>
      </c>
      <c r="J18" s="5">
        <v>0.36761245326883552</v>
      </c>
      <c r="K18" s="4">
        <v>0.2971092393090175</v>
      </c>
      <c r="L18" s="5">
        <v>0.36744876438746588</v>
      </c>
      <c r="M18" s="4" t="s">
        <v>44</v>
      </c>
      <c r="N18" s="4"/>
      <c r="O18" s="4">
        <v>0.16587558999297952</v>
      </c>
      <c r="P18" s="7">
        <v>3447.8460860704899</v>
      </c>
      <c r="Q18" s="7">
        <v>737612.91658280196</v>
      </c>
      <c r="R18" s="7">
        <v>30211.536302616601</v>
      </c>
      <c r="S18" s="7">
        <v>49773.746490316698</v>
      </c>
      <c r="T18" s="7">
        <v>770.59717250755295</v>
      </c>
      <c r="U18" s="7">
        <v>14440.526619222999</v>
      </c>
    </row>
    <row r="19" spans="1:21">
      <c r="A19" s="2">
        <v>18</v>
      </c>
      <c r="B19" s="2" t="s">
        <v>7</v>
      </c>
      <c r="C19" s="6">
        <v>43589.961111111108</v>
      </c>
      <c r="D19" s="1" t="s">
        <v>11</v>
      </c>
      <c r="E19" s="1" t="s">
        <v>33</v>
      </c>
      <c r="F19" s="4">
        <v>130.41669999999999</v>
      </c>
      <c r="G19" s="4">
        <v>18.600000000000001</v>
      </c>
      <c r="H19" s="1">
        <v>150</v>
      </c>
      <c r="I19" s="4">
        <v>0.25595182900000002</v>
      </c>
      <c r="J19" s="5">
        <v>0.36772106783886449</v>
      </c>
      <c r="K19" s="4">
        <v>0.43346412477115903</v>
      </c>
      <c r="L19" s="5">
        <v>0.36780326428437105</v>
      </c>
      <c r="M19" s="4" t="s">
        <v>44</v>
      </c>
      <c r="N19" s="4"/>
      <c r="O19" s="4">
        <v>0.19694009682416691</v>
      </c>
      <c r="P19" s="7">
        <v>413.35762167668599</v>
      </c>
      <c r="Q19" s="7">
        <v>622.17148295908601</v>
      </c>
      <c r="R19" s="7">
        <v>640.54362508844895</v>
      </c>
      <c r="S19" s="7">
        <v>1376.92136584012</v>
      </c>
      <c r="T19" s="7">
        <v>921.46593689053498</v>
      </c>
      <c r="U19" s="7">
        <v>3914.3327900658201</v>
      </c>
    </row>
    <row r="20" spans="1:21">
      <c r="A20" s="2">
        <v>19</v>
      </c>
      <c r="B20" s="2" t="s">
        <v>7</v>
      </c>
      <c r="C20" s="6">
        <v>43605.041666666664</v>
      </c>
      <c r="D20" s="1" t="s">
        <v>12</v>
      </c>
      <c r="E20" s="1" t="s">
        <v>33</v>
      </c>
      <c r="F20" s="4">
        <v>135.00444440000001</v>
      </c>
      <c r="G20" s="4">
        <v>17.194722219999999</v>
      </c>
      <c r="H20" s="1">
        <v>5</v>
      </c>
      <c r="I20" s="4">
        <v>0.25694519100000002</v>
      </c>
      <c r="J20" s="5">
        <v>0.36744618293676601</v>
      </c>
      <c r="K20" s="4">
        <v>0.28306178702955198</v>
      </c>
      <c r="L20" s="5">
        <v>0.38718231991620589</v>
      </c>
      <c r="M20" s="4">
        <v>2.080966745</v>
      </c>
      <c r="N20" s="4">
        <v>1.2575036E-2</v>
      </c>
      <c r="O20" s="4">
        <v>0.15424300436115743</v>
      </c>
      <c r="P20" s="7">
        <v>235025.19584705701</v>
      </c>
      <c r="Q20" s="7">
        <v>533.76055340946402</v>
      </c>
      <c r="R20" s="7">
        <v>599.20410124958596</v>
      </c>
      <c r="S20" s="7">
        <v>2471994.72021916</v>
      </c>
      <c r="T20" s="7">
        <v>3073.4555078665599</v>
      </c>
      <c r="U20" s="7">
        <v>14960.9243036751</v>
      </c>
    </row>
    <row r="21" spans="1:21">
      <c r="A21" s="2">
        <v>20</v>
      </c>
      <c r="B21" s="2" t="s">
        <v>7</v>
      </c>
      <c r="C21" s="6">
        <v>43605.041666666664</v>
      </c>
      <c r="D21" s="1" t="s">
        <v>12</v>
      </c>
      <c r="E21" s="1" t="s">
        <v>33</v>
      </c>
      <c r="F21" s="4">
        <v>135.00444440000001</v>
      </c>
      <c r="G21" s="4">
        <v>17.194722219999999</v>
      </c>
      <c r="H21" s="1">
        <v>25</v>
      </c>
      <c r="I21" s="4">
        <v>0.221194169</v>
      </c>
      <c r="J21" s="5">
        <v>0.36583327578058311</v>
      </c>
      <c r="K21" s="4">
        <v>0.35055806779394599</v>
      </c>
      <c r="L21" s="5">
        <v>0.40840357884245387</v>
      </c>
      <c r="M21" s="4">
        <v>4.698544804</v>
      </c>
      <c r="N21" s="4">
        <v>0.58073378600000003</v>
      </c>
      <c r="O21" s="4">
        <v>0.16320745135636791</v>
      </c>
      <c r="P21" s="7">
        <v>5530.1290071634003</v>
      </c>
      <c r="Q21" s="7">
        <v>12750.8158830967</v>
      </c>
      <c r="R21" s="7">
        <v>564.24484540148296</v>
      </c>
      <c r="S21" s="7">
        <v>4026101.0553708998</v>
      </c>
      <c r="T21" s="7">
        <v>594.14889924025397</v>
      </c>
      <c r="U21" s="7">
        <v>10069.6011555238</v>
      </c>
    </row>
    <row r="22" spans="1:21">
      <c r="A22" s="2">
        <v>21</v>
      </c>
      <c r="B22" s="2" t="s">
        <v>7</v>
      </c>
      <c r="C22" s="6">
        <v>43605.041666666664</v>
      </c>
      <c r="D22" s="1" t="s">
        <v>12</v>
      </c>
      <c r="E22" s="1" t="s">
        <v>33</v>
      </c>
      <c r="F22" s="4">
        <v>135.00444440000001</v>
      </c>
      <c r="G22" s="4">
        <v>17.194722219999999</v>
      </c>
      <c r="H22" s="1">
        <v>50</v>
      </c>
      <c r="I22" s="4">
        <v>0.23421683500000001</v>
      </c>
      <c r="J22" s="5">
        <v>0.36773551033885515</v>
      </c>
      <c r="K22" s="4">
        <v>0.32002752234348353</v>
      </c>
      <c r="L22" s="5">
        <v>0.37115437460087886</v>
      </c>
      <c r="M22" s="4">
        <v>0.35755071900000002</v>
      </c>
      <c r="N22" s="4">
        <v>0.20651810400000001</v>
      </c>
      <c r="O22" s="4">
        <v>0.15832757234567474</v>
      </c>
      <c r="P22" s="7">
        <v>11470.064987498399</v>
      </c>
      <c r="Q22" s="7">
        <v>1081190.3769203101</v>
      </c>
      <c r="R22" s="7">
        <v>44593.527675607002</v>
      </c>
      <c r="S22" s="7">
        <v>401852.06448974297</v>
      </c>
      <c r="T22" s="7">
        <v>4114.9804727331002</v>
      </c>
      <c r="U22" s="7">
        <v>39082.174158922498</v>
      </c>
    </row>
    <row r="23" spans="1:21">
      <c r="A23" s="2">
        <v>22</v>
      </c>
      <c r="B23" s="2" t="s">
        <v>7</v>
      </c>
      <c r="C23" s="6">
        <v>43605.041666666664</v>
      </c>
      <c r="D23" s="1" t="s">
        <v>12</v>
      </c>
      <c r="E23" s="1" t="s">
        <v>33</v>
      </c>
      <c r="F23" s="4">
        <v>135.00444440000001</v>
      </c>
      <c r="G23" s="4">
        <v>17.194722219999999</v>
      </c>
      <c r="H23" s="1">
        <v>75</v>
      </c>
      <c r="I23" s="4">
        <v>0.27585758599999999</v>
      </c>
      <c r="J23" s="5">
        <v>0.36652098592009524</v>
      </c>
      <c r="K23" s="4">
        <v>0.33940248023892949</v>
      </c>
      <c r="L23" s="5">
        <v>0.36799562559026555</v>
      </c>
      <c r="M23" s="4">
        <v>0.17575381900000001</v>
      </c>
      <c r="N23" s="4">
        <v>0.142958053</v>
      </c>
      <c r="O23" s="4">
        <v>0.17567406184144058</v>
      </c>
      <c r="P23" s="7">
        <v>4767.4670332404503</v>
      </c>
      <c r="Q23" s="7">
        <v>738441.56363448896</v>
      </c>
      <c r="R23" s="7">
        <v>58522.2461221306</v>
      </c>
      <c r="S23" s="7">
        <v>93066.610425111503</v>
      </c>
      <c r="T23" s="7">
        <v>1294.4878940977701</v>
      </c>
      <c r="U23" s="7">
        <v>9177.2569687722698</v>
      </c>
    </row>
    <row r="24" spans="1:21">
      <c r="A24" s="2">
        <v>23</v>
      </c>
      <c r="B24" s="2" t="s">
        <v>7</v>
      </c>
      <c r="C24" s="6">
        <v>43605.041666666664</v>
      </c>
      <c r="D24" s="1" t="s">
        <v>12</v>
      </c>
      <c r="E24" s="1" t="s">
        <v>33</v>
      </c>
      <c r="F24" s="4">
        <v>135.00444440000001</v>
      </c>
      <c r="G24" s="4">
        <v>17.194722219999999</v>
      </c>
      <c r="H24" s="1">
        <v>100</v>
      </c>
      <c r="I24" s="4">
        <v>0.29001495599999999</v>
      </c>
      <c r="J24" s="5">
        <v>0.36724095803393481</v>
      </c>
      <c r="K24" s="4">
        <v>0.2677824654181265</v>
      </c>
      <c r="L24" s="5">
        <v>0.36743896257356096</v>
      </c>
      <c r="M24" s="4" t="s">
        <v>44</v>
      </c>
      <c r="N24" s="4"/>
      <c r="O24" s="4">
        <v>0.1593117228288049</v>
      </c>
      <c r="P24" s="7">
        <v>1981.35890498749</v>
      </c>
      <c r="Q24" s="7">
        <v>42762.4824228945</v>
      </c>
      <c r="R24" s="7">
        <v>1461.8212834127301</v>
      </c>
      <c r="S24" s="7">
        <v>4729.5848007653503</v>
      </c>
      <c r="T24" s="7">
        <v>276.08562953127</v>
      </c>
      <c r="U24" s="7">
        <v>4703.8134473486698</v>
      </c>
    </row>
    <row r="25" spans="1:21">
      <c r="A25" s="2">
        <v>24</v>
      </c>
      <c r="B25" s="2" t="s">
        <v>7</v>
      </c>
      <c r="C25" s="6">
        <v>43605.041666666664</v>
      </c>
      <c r="D25" s="1" t="s">
        <v>12</v>
      </c>
      <c r="E25" s="1" t="s">
        <v>33</v>
      </c>
      <c r="F25" s="4">
        <v>135.00444440000001</v>
      </c>
      <c r="G25" s="4">
        <v>17.194722219999999</v>
      </c>
      <c r="H25" s="1">
        <v>120</v>
      </c>
      <c r="I25" s="4">
        <v>0.23122582799999999</v>
      </c>
      <c r="J25" s="5">
        <v>0.36785170876650558</v>
      </c>
      <c r="K25" s="4">
        <v>0.28867453460432946</v>
      </c>
      <c r="L25" s="5">
        <v>0.3676940502750411</v>
      </c>
      <c r="M25" s="4" t="s">
        <v>44</v>
      </c>
      <c r="N25" s="4"/>
      <c r="O25" s="4">
        <v>0.1485234881961297</v>
      </c>
      <c r="P25" s="7">
        <v>978.55393158207801</v>
      </c>
      <c r="Q25" s="7">
        <v>1101.2423667615301</v>
      </c>
      <c r="R25" s="7">
        <v>659.76140455019697</v>
      </c>
      <c r="S25" s="7">
        <v>2366.57317003155</v>
      </c>
      <c r="T25" s="7">
        <v>1056.5974231032101</v>
      </c>
      <c r="U25" s="7">
        <v>3719.2667548782701</v>
      </c>
    </row>
    <row r="26" spans="1:21">
      <c r="A26" s="2">
        <v>25</v>
      </c>
      <c r="B26" s="2" t="s">
        <v>7</v>
      </c>
      <c r="C26" s="6">
        <v>43606.977777777778</v>
      </c>
      <c r="D26" s="1" t="s">
        <v>13</v>
      </c>
      <c r="E26" s="1" t="s">
        <v>33</v>
      </c>
      <c r="F26" s="4">
        <v>140.00527779999999</v>
      </c>
      <c r="G26" s="4">
        <v>17.19277778</v>
      </c>
      <c r="H26" s="1">
        <v>5</v>
      </c>
      <c r="I26" s="4">
        <v>0.19062560000000001</v>
      </c>
      <c r="J26" s="5">
        <v>0.36575330406336026</v>
      </c>
      <c r="K26" s="4">
        <v>0.28867624685619353</v>
      </c>
      <c r="L26" s="5">
        <v>0.40831078068695714</v>
      </c>
      <c r="M26" s="4">
        <v>3.9852439830000002</v>
      </c>
      <c r="N26" s="4">
        <v>8.4655723000000002E-2</v>
      </c>
      <c r="O26" s="4">
        <v>0.13681308404336784</v>
      </c>
      <c r="P26" s="7">
        <v>29214.6407887036</v>
      </c>
      <c r="Q26" s="7">
        <v>30357.906571256401</v>
      </c>
      <c r="R26" s="7">
        <v>2476.97058929985</v>
      </c>
      <c r="S26" s="7">
        <v>4316395.7845160998</v>
      </c>
      <c r="T26" s="7">
        <v>1483.5295453784599</v>
      </c>
      <c r="U26" s="7">
        <v>23084.5577450325</v>
      </c>
    </row>
    <row r="27" spans="1:21">
      <c r="A27" s="2">
        <v>26</v>
      </c>
      <c r="B27" s="2" t="s">
        <v>7</v>
      </c>
      <c r="C27" s="6">
        <v>43606.977777777778</v>
      </c>
      <c r="D27" s="1" t="s">
        <v>13</v>
      </c>
      <c r="E27" s="1" t="s">
        <v>33</v>
      </c>
      <c r="F27" s="4">
        <v>140.00527779999999</v>
      </c>
      <c r="G27" s="4">
        <v>17.19277778</v>
      </c>
      <c r="H27" s="1">
        <v>25</v>
      </c>
      <c r="I27" s="4">
        <v>0.22639456799999999</v>
      </c>
      <c r="J27" s="5">
        <v>0.36607929523438903</v>
      </c>
      <c r="K27" s="4">
        <v>0.33393799683373748</v>
      </c>
      <c r="L27" s="5">
        <v>0.4056075207735419</v>
      </c>
      <c r="M27" s="4">
        <v>4.1445201420000002</v>
      </c>
      <c r="N27" s="4">
        <v>0.99227460700000003</v>
      </c>
      <c r="O27" s="4">
        <v>0.15996307912439506</v>
      </c>
      <c r="P27" s="7">
        <v>10231.9454066076</v>
      </c>
      <c r="Q27" s="7">
        <v>2773.5211419338798</v>
      </c>
      <c r="R27" s="7">
        <v>163.041638240553</v>
      </c>
      <c r="S27" s="7">
        <v>3933718.3927718601</v>
      </c>
      <c r="T27" s="7">
        <v>377.41453080746402</v>
      </c>
      <c r="U27" s="7">
        <v>9044.3019068676494</v>
      </c>
    </row>
    <row r="28" spans="1:21">
      <c r="A28" s="2">
        <v>27</v>
      </c>
      <c r="B28" s="2" t="s">
        <v>7</v>
      </c>
      <c r="C28" s="6">
        <v>43606.977777777778</v>
      </c>
      <c r="D28" s="1" t="s">
        <v>13</v>
      </c>
      <c r="E28" s="1" t="s">
        <v>33</v>
      </c>
      <c r="F28" s="4">
        <v>140.00527779999999</v>
      </c>
      <c r="G28" s="4">
        <v>17.19277778</v>
      </c>
      <c r="H28" s="1">
        <v>50</v>
      </c>
      <c r="I28" s="4">
        <v>0.26983448500000001</v>
      </c>
      <c r="J28" s="5">
        <v>0.36700476222617756</v>
      </c>
      <c r="K28" s="4">
        <v>0.31052334557172351</v>
      </c>
      <c r="L28" s="5">
        <v>0.38789035504522823</v>
      </c>
      <c r="M28" s="4">
        <v>2.3718096979999999</v>
      </c>
      <c r="N28" s="4">
        <v>0.13006554300000001</v>
      </c>
      <c r="O28" s="4">
        <v>0.16573985299605945</v>
      </c>
      <c r="P28" s="7">
        <v>8456.78305348916</v>
      </c>
      <c r="Q28" s="7">
        <v>264091.402201057</v>
      </c>
      <c r="R28" s="7">
        <v>7567.9017393842896</v>
      </c>
      <c r="S28" s="7">
        <v>1980284.82527704</v>
      </c>
      <c r="T28" s="7">
        <v>1401.5168624662999</v>
      </c>
      <c r="U28" s="7">
        <v>37829.983631188697</v>
      </c>
    </row>
    <row r="29" spans="1:21">
      <c r="A29" s="2">
        <v>28</v>
      </c>
      <c r="B29" s="2" t="s">
        <v>7</v>
      </c>
      <c r="C29" s="6">
        <v>43606.977777777778</v>
      </c>
      <c r="D29" s="1" t="s">
        <v>13</v>
      </c>
      <c r="E29" s="1" t="s">
        <v>33</v>
      </c>
      <c r="F29" s="4">
        <v>140.00527779999999</v>
      </c>
      <c r="G29" s="4">
        <v>17.19277778</v>
      </c>
      <c r="H29" s="1">
        <v>75</v>
      </c>
      <c r="I29" s="4">
        <v>0.28107964299999999</v>
      </c>
      <c r="J29" s="5">
        <v>0.3661319729557137</v>
      </c>
      <c r="K29" s="4">
        <v>0.26983105547696051</v>
      </c>
      <c r="L29" s="5">
        <v>0.37032628104944676</v>
      </c>
      <c r="M29" s="4">
        <v>0.45085857899999998</v>
      </c>
      <c r="N29" s="4">
        <v>1.7137722000000001E-2</v>
      </c>
      <c r="O29" s="4">
        <v>0.15727657583837445</v>
      </c>
      <c r="P29" s="7">
        <v>7826.9629573865304</v>
      </c>
      <c r="Q29" s="7">
        <v>591954.12861998403</v>
      </c>
      <c r="R29" s="7">
        <v>40040.034992521199</v>
      </c>
      <c r="S29" s="7">
        <v>425732.64799798699</v>
      </c>
      <c r="T29" s="7">
        <v>422.65110607040702</v>
      </c>
      <c r="U29" s="7">
        <v>10028.5244626965</v>
      </c>
    </row>
    <row r="30" spans="1:21">
      <c r="A30" s="2">
        <v>29</v>
      </c>
      <c r="B30" s="2" t="s">
        <v>7</v>
      </c>
      <c r="C30" s="6">
        <v>43606.977777777778</v>
      </c>
      <c r="D30" s="1" t="s">
        <v>13</v>
      </c>
      <c r="E30" s="1" t="s">
        <v>33</v>
      </c>
      <c r="F30" s="4">
        <v>140.00527779999999</v>
      </c>
      <c r="G30" s="4">
        <v>17.19277778</v>
      </c>
      <c r="H30" s="1">
        <v>100</v>
      </c>
      <c r="I30" s="4">
        <v>0.24194955800000001</v>
      </c>
      <c r="J30" s="5">
        <v>0.36614219622149147</v>
      </c>
      <c r="K30" s="4">
        <v>0.2941518037590945</v>
      </c>
      <c r="L30" s="5">
        <v>0.36685860903658607</v>
      </c>
      <c r="M30" s="4" t="s">
        <v>44</v>
      </c>
      <c r="N30" s="4"/>
      <c r="O30" s="4">
        <v>0.15304934866486372</v>
      </c>
      <c r="P30" s="7">
        <v>1794.9810010982301</v>
      </c>
      <c r="Q30" s="7">
        <v>12922.340754312199</v>
      </c>
      <c r="R30" s="7">
        <v>688.41463356256202</v>
      </c>
      <c r="S30" s="7">
        <v>7772.8554956697699</v>
      </c>
      <c r="T30" s="7">
        <v>345.51939602887001</v>
      </c>
      <c r="U30" s="7">
        <v>4556.5709937166903</v>
      </c>
    </row>
    <row r="31" spans="1:21">
      <c r="A31" s="2">
        <v>30</v>
      </c>
      <c r="B31" s="2" t="s">
        <v>7</v>
      </c>
      <c r="C31" s="6">
        <v>43606.977777777778</v>
      </c>
      <c r="D31" s="1" t="s">
        <v>13</v>
      </c>
      <c r="E31" s="1" t="s">
        <v>33</v>
      </c>
      <c r="F31" s="4">
        <v>140.00527779999999</v>
      </c>
      <c r="G31" s="4">
        <v>17.19277778</v>
      </c>
      <c r="H31" s="1">
        <v>140</v>
      </c>
      <c r="I31" s="4">
        <v>0.16985317799999999</v>
      </c>
      <c r="J31" s="5">
        <v>0.36731919807150076</v>
      </c>
      <c r="K31" s="4">
        <v>0.18710995042890499</v>
      </c>
      <c r="L31" s="5">
        <v>0.36701052088793001</v>
      </c>
      <c r="M31" s="4" t="s">
        <v>44</v>
      </c>
      <c r="N31" s="4"/>
      <c r="O31" s="4">
        <v>0.10195484901717851</v>
      </c>
      <c r="P31" s="7">
        <v>75.295749623296302</v>
      </c>
      <c r="Q31" s="7">
        <v>102.12939906407</v>
      </c>
      <c r="R31" s="7">
        <v>606.26351722090999</v>
      </c>
      <c r="S31" s="7">
        <v>3332.3464380861701</v>
      </c>
      <c r="T31" s="7">
        <v>1004.58460811363</v>
      </c>
      <c r="U31" s="7">
        <v>4165.2260314936802</v>
      </c>
    </row>
    <row r="32" spans="1:21">
      <c r="A32" s="2">
        <v>31</v>
      </c>
      <c r="B32" s="2" t="s">
        <v>7</v>
      </c>
      <c r="C32" s="6">
        <v>43609.5</v>
      </c>
      <c r="D32" s="1" t="s">
        <v>14</v>
      </c>
      <c r="E32" s="1" t="s">
        <v>33</v>
      </c>
      <c r="F32" s="4">
        <v>145.0238889</v>
      </c>
      <c r="G32" s="4">
        <v>17.112777779999998</v>
      </c>
      <c r="H32" s="1">
        <v>5</v>
      </c>
      <c r="I32" s="4">
        <v>0.204726035</v>
      </c>
      <c r="J32" s="5">
        <v>0.36708685511197892</v>
      </c>
      <c r="K32" s="4">
        <v>0.2322051137384355</v>
      </c>
      <c r="L32" s="5">
        <v>0.38245301275221738</v>
      </c>
      <c r="M32" s="4">
        <v>1.3105286309999999</v>
      </c>
      <c r="N32" s="4">
        <v>5.3872136000000001E-2</v>
      </c>
      <c r="O32" s="4">
        <v>0.12478375634665365</v>
      </c>
      <c r="P32" s="7">
        <v>8683.4584271819404</v>
      </c>
      <c r="Q32" s="7">
        <v>140.349845628547</v>
      </c>
      <c r="R32" s="7">
        <v>392.88463858772201</v>
      </c>
      <c r="S32" s="7">
        <v>1517181.51108272</v>
      </c>
      <c r="T32" s="7">
        <v>1423.6024413571799</v>
      </c>
      <c r="U32" s="7">
        <v>27374.657433922301</v>
      </c>
    </row>
    <row r="33" spans="1:21">
      <c r="A33" s="2">
        <v>32</v>
      </c>
      <c r="B33" s="2" t="s">
        <v>7</v>
      </c>
      <c r="C33" s="6">
        <v>43609.5</v>
      </c>
      <c r="D33" s="1" t="s">
        <v>14</v>
      </c>
      <c r="E33" s="1" t="s">
        <v>33</v>
      </c>
      <c r="F33" s="4">
        <v>145.0238889</v>
      </c>
      <c r="G33" s="4">
        <v>17.112777779999998</v>
      </c>
      <c r="H33" s="1">
        <v>25</v>
      </c>
      <c r="I33" s="4">
        <v>0.20062112200000001</v>
      </c>
      <c r="J33" s="5">
        <v>0.36669899301810183</v>
      </c>
      <c r="K33" s="4">
        <v>0.236763956256175</v>
      </c>
      <c r="L33" s="5">
        <v>0.38864611023332407</v>
      </c>
      <c r="M33" s="4">
        <v>1.8672838030000001</v>
      </c>
      <c r="N33" s="4">
        <v>0.132611016</v>
      </c>
      <c r="O33" s="4">
        <v>0.12489444322225257</v>
      </c>
      <c r="P33" s="7">
        <v>6557.45260035296</v>
      </c>
      <c r="Q33" s="7">
        <v>2176.1816715310101</v>
      </c>
      <c r="R33" s="7">
        <v>107.665918249065</v>
      </c>
      <c r="S33" s="7">
        <v>2153134.8327629501</v>
      </c>
      <c r="T33" s="7">
        <v>398.188658587502</v>
      </c>
      <c r="U33" s="7">
        <v>13495.321830920901</v>
      </c>
    </row>
    <row r="34" spans="1:21">
      <c r="A34" s="2">
        <v>33</v>
      </c>
      <c r="B34" s="2" t="s">
        <v>7</v>
      </c>
      <c r="C34" s="6">
        <v>43609.5</v>
      </c>
      <c r="D34" s="1" t="s">
        <v>14</v>
      </c>
      <c r="E34" s="1" t="s">
        <v>33</v>
      </c>
      <c r="F34" s="4">
        <v>145.0238889</v>
      </c>
      <c r="G34" s="4">
        <v>17.112777779999998</v>
      </c>
      <c r="H34" s="1">
        <v>50</v>
      </c>
      <c r="I34" s="4">
        <v>0.18720335199999999</v>
      </c>
      <c r="J34" s="5">
        <v>0.36602549058355099</v>
      </c>
      <c r="K34" s="4">
        <v>0.2279363996676545</v>
      </c>
      <c r="L34" s="5">
        <v>0.39315495014176904</v>
      </c>
      <c r="M34" s="4">
        <v>2.2017768329999998</v>
      </c>
      <c r="N34" s="4">
        <v>8.1961176999999996E-2</v>
      </c>
      <c r="O34" s="4">
        <v>0.11851111270245948</v>
      </c>
      <c r="P34" s="7">
        <v>2857.2146487007999</v>
      </c>
      <c r="Q34" s="7">
        <v>71889.281737924699</v>
      </c>
      <c r="R34" s="7">
        <v>1688.4462119401301</v>
      </c>
      <c r="S34" s="7">
        <v>2275551.7840252202</v>
      </c>
      <c r="T34" s="7">
        <v>2768.18599075561</v>
      </c>
      <c r="U34" s="7">
        <v>63108.688399751598</v>
      </c>
    </row>
    <row r="35" spans="1:21">
      <c r="A35" s="2">
        <v>34</v>
      </c>
      <c r="B35" s="2" t="s">
        <v>7</v>
      </c>
      <c r="C35" s="6">
        <v>43609.5</v>
      </c>
      <c r="D35" s="1" t="s">
        <v>14</v>
      </c>
      <c r="E35" s="1" t="s">
        <v>33</v>
      </c>
      <c r="F35" s="4">
        <v>145.0238889</v>
      </c>
      <c r="G35" s="4">
        <v>17.112777779999998</v>
      </c>
      <c r="H35" s="1">
        <v>75</v>
      </c>
      <c r="I35" s="4">
        <v>0.20568543</v>
      </c>
      <c r="J35" s="5">
        <v>0.36642269307147191</v>
      </c>
      <c r="K35" s="4">
        <v>0.33262526806566051</v>
      </c>
      <c r="L35" s="5">
        <v>0.37489892011964032</v>
      </c>
      <c r="M35" s="4">
        <v>0.96842034399999999</v>
      </c>
      <c r="N35" s="4">
        <v>9.0292705000000001E-2</v>
      </c>
      <c r="O35" s="4">
        <v>0.19110011850421499</v>
      </c>
      <c r="P35" s="7">
        <v>654.57470027504701</v>
      </c>
      <c r="Q35" s="7">
        <v>351722.07226207602</v>
      </c>
      <c r="R35" s="7">
        <v>33568.084326651602</v>
      </c>
      <c r="S35" s="7">
        <v>2252988.3725866601</v>
      </c>
      <c r="T35" s="7">
        <v>1018.24746939724</v>
      </c>
      <c r="U35" s="7">
        <v>14475.0621141392</v>
      </c>
    </row>
    <row r="36" spans="1:21">
      <c r="A36" s="2">
        <v>35</v>
      </c>
      <c r="B36" s="2" t="s">
        <v>7</v>
      </c>
      <c r="C36" s="6">
        <v>43609.5</v>
      </c>
      <c r="D36" s="1" t="s">
        <v>14</v>
      </c>
      <c r="E36" s="1" t="s">
        <v>33</v>
      </c>
      <c r="F36" s="4">
        <v>145.0238889</v>
      </c>
      <c r="G36" s="4">
        <v>17.112777779999998</v>
      </c>
      <c r="H36" s="1">
        <v>100</v>
      </c>
      <c r="I36" s="4">
        <v>0.20927315799999999</v>
      </c>
      <c r="J36" s="5">
        <v>0.3663413310787767</v>
      </c>
      <c r="K36" s="4">
        <v>0.26365280865445051</v>
      </c>
      <c r="L36" s="5">
        <v>0.36754480913459686</v>
      </c>
      <c r="M36" s="4" t="s">
        <v>44</v>
      </c>
      <c r="N36" s="4"/>
      <c r="O36" s="4">
        <v>0.1350241830060023</v>
      </c>
      <c r="P36" s="7">
        <v>915.74093876464599</v>
      </c>
      <c r="Q36" s="7">
        <v>40403.153982524898</v>
      </c>
      <c r="R36" s="7">
        <v>2647.28932018471</v>
      </c>
      <c r="S36" s="7">
        <v>151359.007790804</v>
      </c>
      <c r="T36" s="7">
        <v>389.02122706905999</v>
      </c>
      <c r="U36" s="7">
        <v>6956.4939328336704</v>
      </c>
    </row>
    <row r="37" spans="1:21">
      <c r="A37" s="2">
        <v>36</v>
      </c>
      <c r="B37" s="2" t="s">
        <v>7</v>
      </c>
      <c r="C37" s="6">
        <v>43609.5</v>
      </c>
      <c r="D37" s="1" t="s">
        <v>14</v>
      </c>
      <c r="E37" s="1" t="s">
        <v>33</v>
      </c>
      <c r="F37" s="4">
        <v>145.0238889</v>
      </c>
      <c r="G37" s="4">
        <v>17.112777779999998</v>
      </c>
      <c r="H37" s="1">
        <v>150</v>
      </c>
      <c r="I37" s="4">
        <v>0.16033836000000001</v>
      </c>
      <c r="J37" s="5">
        <v>0.36810433805148124</v>
      </c>
      <c r="K37" s="4">
        <v>0.18557213071499151</v>
      </c>
      <c r="L37" s="5">
        <v>0.36809701670470762</v>
      </c>
      <c r="M37" s="4" t="s">
        <v>44</v>
      </c>
      <c r="N37" s="4"/>
      <c r="O37" s="4">
        <v>9.8828383393475772E-2</v>
      </c>
      <c r="P37" s="7">
        <v>1</v>
      </c>
      <c r="Q37" s="7">
        <v>682.65257552463197</v>
      </c>
      <c r="R37" s="7">
        <v>1036.6875795236799</v>
      </c>
      <c r="S37" s="7">
        <v>2811.5755232320898</v>
      </c>
      <c r="T37" s="7">
        <v>769.50337031459799</v>
      </c>
      <c r="U37" s="7">
        <v>3513.50871244067</v>
      </c>
    </row>
    <row r="38" spans="1:21">
      <c r="A38" s="2">
        <v>37</v>
      </c>
      <c r="B38" s="2" t="s">
        <v>7</v>
      </c>
      <c r="C38" s="6">
        <v>43611.791666666664</v>
      </c>
      <c r="D38" s="1" t="s">
        <v>15</v>
      </c>
      <c r="E38" s="1" t="s">
        <v>33</v>
      </c>
      <c r="F38" s="4">
        <v>149.9975</v>
      </c>
      <c r="G38" s="4">
        <v>14.180277780000001</v>
      </c>
      <c r="H38" s="1">
        <v>5</v>
      </c>
      <c r="I38" s="4">
        <v>0.20751646900000001</v>
      </c>
      <c r="J38" s="5">
        <v>0.36737151247231586</v>
      </c>
      <c r="K38" s="4">
        <v>0.32646350862442397</v>
      </c>
      <c r="L38" s="5">
        <v>0.36685920127322408</v>
      </c>
      <c r="M38" s="4" t="s">
        <v>44</v>
      </c>
      <c r="N38" s="4"/>
      <c r="O38" s="4">
        <v>0.1525170470999547</v>
      </c>
      <c r="P38" s="7">
        <v>556.85289669594704</v>
      </c>
      <c r="Q38" s="7">
        <v>283.48763420469197</v>
      </c>
      <c r="R38" s="7">
        <v>125.60092467706301</v>
      </c>
      <c r="S38" s="7">
        <v>5843.4823961483698</v>
      </c>
      <c r="T38" s="7">
        <v>581.25810893541302</v>
      </c>
      <c r="U38" s="7">
        <v>2889.5587678993702</v>
      </c>
    </row>
    <row r="39" spans="1:21">
      <c r="A39" s="2">
        <v>38</v>
      </c>
      <c r="B39" s="2" t="s">
        <v>7</v>
      </c>
      <c r="C39" s="6">
        <v>43611.791666666664</v>
      </c>
      <c r="D39" s="1" t="s">
        <v>15</v>
      </c>
      <c r="E39" s="1" t="s">
        <v>33</v>
      </c>
      <c r="F39" s="4">
        <v>149.9975</v>
      </c>
      <c r="G39" s="4">
        <v>14.180277780000001</v>
      </c>
      <c r="H39" s="1">
        <v>25</v>
      </c>
      <c r="I39" s="4">
        <v>0.310355887</v>
      </c>
      <c r="J39" s="5">
        <v>0.36734259062033753</v>
      </c>
      <c r="K39" s="4">
        <v>0.18182664685724498</v>
      </c>
      <c r="L39" s="5">
        <v>0.36661711930565671</v>
      </c>
      <c r="M39" s="4" t="s">
        <v>44</v>
      </c>
      <c r="N39" s="4"/>
      <c r="O39" s="4">
        <v>0.14057713840957425</v>
      </c>
      <c r="P39" s="7">
        <v>1163.7997330256501</v>
      </c>
      <c r="Q39" s="7">
        <v>189.73289356333899</v>
      </c>
      <c r="R39" s="7">
        <v>35.718771842660601</v>
      </c>
      <c r="S39" s="7">
        <v>53998.383692638599</v>
      </c>
      <c r="T39" s="7">
        <v>573.76279120348397</v>
      </c>
      <c r="U39" s="7">
        <v>2753.6902097894699</v>
      </c>
    </row>
    <row r="40" spans="1:21">
      <c r="A40" s="2">
        <v>39</v>
      </c>
      <c r="B40" s="2" t="s">
        <v>7</v>
      </c>
      <c r="C40" s="6">
        <v>43611.791666666664</v>
      </c>
      <c r="D40" s="1" t="s">
        <v>15</v>
      </c>
      <c r="E40" s="1" t="s">
        <v>33</v>
      </c>
      <c r="F40" s="4">
        <v>149.9975</v>
      </c>
      <c r="G40" s="4">
        <v>14.180277780000001</v>
      </c>
      <c r="H40" s="1">
        <v>50</v>
      </c>
      <c r="I40" s="4">
        <v>0.16867896499999999</v>
      </c>
      <c r="J40" s="5">
        <v>0.36783863225055963</v>
      </c>
      <c r="K40" s="4">
        <v>0.23426660884307898</v>
      </c>
      <c r="L40" s="5">
        <v>0.36844914598588208</v>
      </c>
      <c r="M40" s="4" t="s">
        <v>44</v>
      </c>
      <c r="N40" s="4"/>
      <c r="O40" s="4">
        <v>0.1151116258399974</v>
      </c>
      <c r="P40" s="7">
        <v>1</v>
      </c>
      <c r="Q40" s="7">
        <v>329.69844340248</v>
      </c>
      <c r="R40" s="7">
        <v>872.64766656620702</v>
      </c>
      <c r="S40" s="7">
        <v>24795.480134475201</v>
      </c>
      <c r="T40" s="7">
        <v>6292.3442405169599</v>
      </c>
      <c r="U40" s="7">
        <v>8554.3892584915102</v>
      </c>
    </row>
    <row r="41" spans="1:21">
      <c r="A41" s="2">
        <v>40</v>
      </c>
      <c r="B41" s="2" t="s">
        <v>7</v>
      </c>
      <c r="C41" s="6">
        <v>43611.791666666664</v>
      </c>
      <c r="D41" s="1" t="s">
        <v>15</v>
      </c>
      <c r="E41" s="1" t="s">
        <v>33</v>
      </c>
      <c r="F41" s="4">
        <v>149.9975</v>
      </c>
      <c r="G41" s="4">
        <v>14.180277780000001</v>
      </c>
      <c r="H41" s="1">
        <v>75</v>
      </c>
      <c r="I41" s="4">
        <v>0.39853241</v>
      </c>
      <c r="J41" s="5">
        <v>0.36775469831186125</v>
      </c>
      <c r="K41" s="4">
        <v>0.18719572442288701</v>
      </c>
      <c r="L41" s="5">
        <v>0.3678238930318713</v>
      </c>
      <c r="M41" s="4" t="s">
        <v>44</v>
      </c>
      <c r="N41" s="4"/>
      <c r="O41" s="4">
        <v>0.16732260532785959</v>
      </c>
      <c r="P41" s="7">
        <v>1</v>
      </c>
      <c r="Q41" s="7">
        <v>350.25095155561701</v>
      </c>
      <c r="R41" s="7">
        <v>652.80424129827497</v>
      </c>
      <c r="S41" s="7">
        <v>21798.951542495499</v>
      </c>
      <c r="T41" s="7">
        <v>520.791196770478</v>
      </c>
      <c r="U41" s="7">
        <v>2983.9713632467201</v>
      </c>
    </row>
    <row r="42" spans="1:21">
      <c r="A42" s="2">
        <v>41</v>
      </c>
      <c r="B42" s="2" t="s">
        <v>7</v>
      </c>
      <c r="C42" s="6">
        <v>43611.791666666664</v>
      </c>
      <c r="D42" s="1" t="s">
        <v>15</v>
      </c>
      <c r="E42" s="1" t="s">
        <v>33</v>
      </c>
      <c r="F42" s="4">
        <v>149.9975</v>
      </c>
      <c r="G42" s="4">
        <v>14.180277780000001</v>
      </c>
      <c r="H42" s="1">
        <v>100</v>
      </c>
      <c r="I42" s="4">
        <v>0.19362580400000001</v>
      </c>
      <c r="J42" s="5">
        <v>0.36679302745284215</v>
      </c>
      <c r="K42" s="4">
        <v>0.27864508948621247</v>
      </c>
      <c r="L42" s="5">
        <v>0.36821810920232378</v>
      </c>
      <c r="M42" s="4" t="s">
        <v>44</v>
      </c>
      <c r="N42" s="4"/>
      <c r="O42" s="4">
        <v>0.13486097931284535</v>
      </c>
      <c r="P42" s="7">
        <v>1</v>
      </c>
      <c r="Q42" s="7">
        <v>638.24224522057204</v>
      </c>
      <c r="R42" s="7">
        <v>1</v>
      </c>
      <c r="S42" s="7">
        <v>135142.12794976999</v>
      </c>
      <c r="T42" s="7">
        <v>635.89077022637503</v>
      </c>
      <c r="U42" s="7">
        <v>9969.6419955987894</v>
      </c>
    </row>
    <row r="43" spans="1:21">
      <c r="A43" s="2">
        <v>42</v>
      </c>
      <c r="B43" s="2" t="s">
        <v>7</v>
      </c>
      <c r="C43" s="6">
        <v>43611.791666666664</v>
      </c>
      <c r="D43" s="1" t="s">
        <v>15</v>
      </c>
      <c r="E43" s="1" t="s">
        <v>33</v>
      </c>
      <c r="F43" s="4">
        <v>149.9975</v>
      </c>
      <c r="G43" s="4">
        <v>14.180277780000001</v>
      </c>
      <c r="H43" s="1">
        <v>160</v>
      </c>
      <c r="I43" s="4">
        <v>0.23771403299999999</v>
      </c>
      <c r="J43" s="5">
        <v>0.3686132799615916</v>
      </c>
      <c r="K43" s="4">
        <v>0.18413715839171851</v>
      </c>
      <c r="L43" s="5">
        <v>0.36721348138340215</v>
      </c>
      <c r="M43" s="4" t="s">
        <v>44</v>
      </c>
      <c r="N43" s="4"/>
      <c r="O43" s="4">
        <v>0.12054903907999778</v>
      </c>
      <c r="P43" s="7">
        <v>84.708021940587201</v>
      </c>
      <c r="Q43" s="7">
        <v>224.92876799441501</v>
      </c>
      <c r="R43" s="7">
        <v>1</v>
      </c>
      <c r="S43" s="7">
        <v>468.00202497981701</v>
      </c>
      <c r="T43" s="7">
        <v>559.37443585051199</v>
      </c>
      <c r="U43" s="7">
        <v>3033.4691730990498</v>
      </c>
    </row>
    <row r="44" spans="1:21">
      <c r="A44" s="2">
        <v>43</v>
      </c>
      <c r="B44" s="2" t="s">
        <v>7</v>
      </c>
      <c r="C44" s="6">
        <v>43613.300694444442</v>
      </c>
      <c r="D44" s="1" t="s">
        <v>16</v>
      </c>
      <c r="E44" s="1" t="s">
        <v>34</v>
      </c>
      <c r="F44" s="4">
        <v>154.9675</v>
      </c>
      <c r="G44" s="4">
        <v>10.994444440000001</v>
      </c>
      <c r="H44" s="1">
        <v>5</v>
      </c>
      <c r="I44" s="4">
        <v>0.18901273699999999</v>
      </c>
      <c r="J44" s="5">
        <v>0.36819528912245447</v>
      </c>
      <c r="K44" s="4">
        <v>0.25092643935126502</v>
      </c>
      <c r="L44" s="5">
        <v>0.36826565741057227</v>
      </c>
      <c r="M44" s="4" t="s">
        <v>44</v>
      </c>
      <c r="N44" s="4"/>
      <c r="O44" s="4">
        <v>0.12569733065806971</v>
      </c>
      <c r="P44" s="7">
        <v>1221.83851118182</v>
      </c>
      <c r="Q44" s="7">
        <v>267.90103456507001</v>
      </c>
      <c r="R44" s="7">
        <v>1</v>
      </c>
      <c r="S44" s="7">
        <v>224.725398053475</v>
      </c>
      <c r="T44" s="7">
        <v>70.731969840370695</v>
      </c>
      <c r="U44" s="7">
        <v>856.12735827749498</v>
      </c>
    </row>
    <row r="45" spans="1:21">
      <c r="A45" s="2">
        <v>44</v>
      </c>
      <c r="B45" s="2" t="s">
        <v>7</v>
      </c>
      <c r="C45" s="6">
        <v>43613.300694444442</v>
      </c>
      <c r="D45" s="1" t="s">
        <v>16</v>
      </c>
      <c r="E45" s="1" t="s">
        <v>34</v>
      </c>
      <c r="F45" s="4">
        <v>154.9675</v>
      </c>
      <c r="G45" s="4">
        <v>10.994444440000001</v>
      </c>
      <c r="H45" s="1">
        <v>25</v>
      </c>
      <c r="I45" s="4">
        <v>0.16745518600000001</v>
      </c>
      <c r="J45" s="5">
        <v>0.36770586031400709</v>
      </c>
      <c r="K45" s="4">
        <v>0.2255726819579405</v>
      </c>
      <c r="L45" s="5">
        <v>0.36833051416385154</v>
      </c>
      <c r="M45" s="4" t="s">
        <v>44</v>
      </c>
      <c r="N45" s="4"/>
      <c r="O45" s="4">
        <v>0.11227254779419731</v>
      </c>
      <c r="P45" s="7">
        <v>99.819594133610096</v>
      </c>
      <c r="Q45" s="7">
        <v>103.98944025866101</v>
      </c>
      <c r="R45" s="7">
        <v>15.1577155860519</v>
      </c>
      <c r="S45" s="7">
        <v>1342.1091019056</v>
      </c>
      <c r="T45" s="7">
        <v>67.657958087902799</v>
      </c>
      <c r="U45" s="7">
        <v>270.34214192229598</v>
      </c>
    </row>
    <row r="46" spans="1:21">
      <c r="A46" s="2">
        <v>45</v>
      </c>
      <c r="B46" s="2" t="s">
        <v>7</v>
      </c>
      <c r="C46" s="6">
        <v>43613.300694444442</v>
      </c>
      <c r="D46" s="1" t="s">
        <v>16</v>
      </c>
      <c r="E46" s="1" t="s">
        <v>34</v>
      </c>
      <c r="F46" s="4">
        <v>154.9675</v>
      </c>
      <c r="G46" s="4">
        <v>10.994444440000001</v>
      </c>
      <c r="H46" s="1">
        <v>50</v>
      </c>
      <c r="I46" s="4">
        <v>0.17076096800000001</v>
      </c>
      <c r="J46" s="5">
        <v>0.36739771314865627</v>
      </c>
      <c r="K46" s="4">
        <v>0.34911149544665099</v>
      </c>
      <c r="L46" s="5">
        <v>0.36765197064739857</v>
      </c>
      <c r="M46" s="4" t="s">
        <v>44</v>
      </c>
      <c r="N46" s="4"/>
      <c r="O46" s="4">
        <v>0.14848913675338768</v>
      </c>
      <c r="P46" s="7">
        <v>153.04187779024599</v>
      </c>
      <c r="Q46" s="7">
        <v>282.475348353995</v>
      </c>
      <c r="R46" s="7">
        <v>679.88862447730799</v>
      </c>
      <c r="S46" s="7">
        <v>1661.38131432776</v>
      </c>
      <c r="T46" s="7">
        <v>189.569593642173</v>
      </c>
      <c r="U46" s="7">
        <v>4096.6879120304802</v>
      </c>
    </row>
    <row r="47" spans="1:21">
      <c r="A47" s="2">
        <v>46</v>
      </c>
      <c r="B47" s="2" t="s">
        <v>7</v>
      </c>
      <c r="C47" s="6">
        <v>43613.300694444442</v>
      </c>
      <c r="D47" s="1" t="s">
        <v>16</v>
      </c>
      <c r="E47" s="1" t="s">
        <v>34</v>
      </c>
      <c r="F47" s="4">
        <v>154.9675</v>
      </c>
      <c r="G47" s="4">
        <v>10.994444440000001</v>
      </c>
      <c r="H47" s="1">
        <v>75</v>
      </c>
      <c r="I47" s="4">
        <v>0.20574242500000001</v>
      </c>
      <c r="J47" s="5">
        <v>0.36747498532409228</v>
      </c>
      <c r="K47" s="4">
        <v>0.23763313852509049</v>
      </c>
      <c r="L47" s="5">
        <v>0.36784102969364157</v>
      </c>
      <c r="M47" s="4" t="s">
        <v>44</v>
      </c>
      <c r="N47" s="4"/>
      <c r="O47" s="4">
        <v>0.12664345554130774</v>
      </c>
      <c r="P47" s="7">
        <v>1</v>
      </c>
      <c r="Q47" s="7">
        <v>804.35411427625002</v>
      </c>
      <c r="R47" s="7">
        <v>835.18469697257899</v>
      </c>
      <c r="S47" s="7">
        <v>4350.5188406021498</v>
      </c>
      <c r="T47" s="7">
        <v>575.99454404726805</v>
      </c>
      <c r="U47" s="7">
        <v>2106.0233675977802</v>
      </c>
    </row>
    <row r="48" spans="1:21">
      <c r="A48" s="2">
        <v>47</v>
      </c>
      <c r="B48" s="2" t="s">
        <v>7</v>
      </c>
      <c r="C48" s="6">
        <v>43613.300694444442</v>
      </c>
      <c r="D48" s="1" t="s">
        <v>16</v>
      </c>
      <c r="E48" s="1" t="s">
        <v>34</v>
      </c>
      <c r="F48" s="4">
        <v>154.9675</v>
      </c>
      <c r="G48" s="4">
        <v>10.994444440000001</v>
      </c>
      <c r="H48" s="1">
        <v>100</v>
      </c>
      <c r="I48" s="4">
        <v>0.22490315</v>
      </c>
      <c r="J48" s="5">
        <v>0.3673545530016249</v>
      </c>
      <c r="K48" s="4">
        <v>0.24016622512087502</v>
      </c>
      <c r="L48" s="5">
        <v>0.3676665510283969</v>
      </c>
      <c r="M48" s="4" t="s">
        <v>44</v>
      </c>
      <c r="N48" s="4"/>
      <c r="O48" s="4">
        <v>0.13283370178280621</v>
      </c>
      <c r="P48" s="7">
        <v>1</v>
      </c>
      <c r="Q48" s="7">
        <v>321.07170805153402</v>
      </c>
      <c r="R48" s="7">
        <v>1</v>
      </c>
      <c r="S48" s="7">
        <v>2116.6813608584298</v>
      </c>
      <c r="T48" s="7">
        <v>185.99687641013699</v>
      </c>
      <c r="U48" s="7">
        <v>5245.93447217419</v>
      </c>
    </row>
    <row r="49" spans="1:21">
      <c r="A49" s="2">
        <v>48</v>
      </c>
      <c r="B49" s="2" t="s">
        <v>7</v>
      </c>
      <c r="C49" s="6">
        <v>43613.300694444442</v>
      </c>
      <c r="D49" s="1" t="s">
        <v>16</v>
      </c>
      <c r="E49" s="1" t="s">
        <v>34</v>
      </c>
      <c r="F49" s="4">
        <v>154.9675</v>
      </c>
      <c r="G49" s="4">
        <v>10.994444440000001</v>
      </c>
      <c r="H49" s="1">
        <v>145</v>
      </c>
      <c r="I49" s="4">
        <v>0.20243736700000001</v>
      </c>
      <c r="J49" s="5">
        <v>0.36862290059823449</v>
      </c>
      <c r="K49" s="4">
        <v>0.233321172487443</v>
      </c>
      <c r="L49" s="5">
        <v>0.36760208359570989</v>
      </c>
      <c r="M49" s="4" t="s">
        <v>44</v>
      </c>
      <c r="N49" s="4"/>
      <c r="O49" s="4">
        <v>0.12452369956295667</v>
      </c>
      <c r="P49" s="7">
        <v>448.37942074015803</v>
      </c>
      <c r="Q49" s="7">
        <v>1672.65541342543</v>
      </c>
      <c r="R49" s="7">
        <v>1</v>
      </c>
      <c r="S49" s="7">
        <v>424.84653890973499</v>
      </c>
      <c r="T49" s="7">
        <v>1</v>
      </c>
      <c r="U49" s="7">
        <v>4012.99106655578</v>
      </c>
    </row>
    <row r="50" spans="1:21">
      <c r="A50" s="2">
        <v>49</v>
      </c>
      <c r="B50" s="2" t="s">
        <v>7</v>
      </c>
      <c r="C50" s="6">
        <v>43616.388888888891</v>
      </c>
      <c r="D50" s="1" t="s">
        <v>17</v>
      </c>
      <c r="E50" s="1" t="s">
        <v>34</v>
      </c>
      <c r="F50" s="4">
        <v>149.96583330000001</v>
      </c>
      <c r="G50" s="4">
        <v>11.00694444</v>
      </c>
      <c r="H50" s="1">
        <v>5</v>
      </c>
      <c r="I50" s="4">
        <v>0.199731308</v>
      </c>
      <c r="J50" s="5">
        <v>0.36695465637825037</v>
      </c>
      <c r="K50" s="4">
        <v>0.19072076116039999</v>
      </c>
      <c r="L50" s="5">
        <v>0.3691532432557984</v>
      </c>
      <c r="M50" s="4">
        <v>0.16868165500000001</v>
      </c>
      <c r="N50" s="4">
        <v>3.4200633000000001E-2</v>
      </c>
      <c r="O50" s="4">
        <v>0.11150396650002684</v>
      </c>
      <c r="P50" s="7">
        <v>26203.764715328802</v>
      </c>
      <c r="Q50" s="7">
        <v>181.24072182826501</v>
      </c>
      <c r="R50" s="7">
        <v>214.12761222546899</v>
      </c>
      <c r="S50" s="7">
        <v>275.94091847444599</v>
      </c>
      <c r="T50" s="7">
        <v>773.98166237467001</v>
      </c>
      <c r="U50" s="7">
        <v>3809.0959589662202</v>
      </c>
    </row>
    <row r="51" spans="1:21">
      <c r="A51" s="2">
        <v>50</v>
      </c>
      <c r="B51" s="2" t="s">
        <v>7</v>
      </c>
      <c r="C51" s="6">
        <v>43616.388888888891</v>
      </c>
      <c r="D51" s="1" t="s">
        <v>17</v>
      </c>
      <c r="E51" s="1" t="s">
        <v>34</v>
      </c>
      <c r="F51" s="4">
        <v>149.96583330000001</v>
      </c>
      <c r="G51" s="4">
        <v>11.00694444</v>
      </c>
      <c r="H51" s="1">
        <v>25</v>
      </c>
      <c r="I51" s="4">
        <v>0.20407515600000001</v>
      </c>
      <c r="J51" s="5">
        <v>0.36760157864012666</v>
      </c>
      <c r="K51" s="4">
        <v>0.20752438036896198</v>
      </c>
      <c r="L51" s="5">
        <v>0.36928837625609123</v>
      </c>
      <c r="M51" s="4">
        <v>0.13325946799999999</v>
      </c>
      <c r="N51" s="4">
        <v>5.8009654000000001E-2</v>
      </c>
      <c r="O51" s="4">
        <v>0.11757294261529472</v>
      </c>
      <c r="P51" s="7">
        <v>37342.931703451497</v>
      </c>
      <c r="Q51" s="7">
        <v>99.517118147468807</v>
      </c>
      <c r="R51" s="7">
        <v>1</v>
      </c>
      <c r="S51" s="7">
        <v>576.728651931179</v>
      </c>
      <c r="T51" s="7">
        <v>188.86362916416601</v>
      </c>
      <c r="U51" s="7">
        <v>2423.0985082094999</v>
      </c>
    </row>
    <row r="52" spans="1:21">
      <c r="A52" s="2">
        <v>51</v>
      </c>
      <c r="B52" s="2" t="s">
        <v>7</v>
      </c>
      <c r="C52" s="6">
        <v>43616.388888888891</v>
      </c>
      <c r="D52" s="1" t="s">
        <v>17</v>
      </c>
      <c r="E52" s="1" t="s">
        <v>34</v>
      </c>
      <c r="F52" s="4">
        <v>149.96583330000001</v>
      </c>
      <c r="G52" s="4">
        <v>11.00694444</v>
      </c>
      <c r="H52" s="1">
        <v>50</v>
      </c>
      <c r="I52" s="4">
        <v>0.175160809</v>
      </c>
      <c r="J52" s="5">
        <v>0.36840153361749672</v>
      </c>
      <c r="K52" s="4">
        <v>0.1929017259892975</v>
      </c>
      <c r="L52" s="5">
        <v>0.36877549142110178</v>
      </c>
      <c r="M52" s="4" t="s">
        <v>44</v>
      </c>
      <c r="N52" s="4"/>
      <c r="O52" s="4">
        <v>0.10516956791683847</v>
      </c>
      <c r="P52" s="7">
        <v>1</v>
      </c>
      <c r="Q52" s="7">
        <v>199.33192354798501</v>
      </c>
      <c r="R52" s="7">
        <v>555.83579707176398</v>
      </c>
      <c r="S52" s="7">
        <v>235.54857346160901</v>
      </c>
      <c r="T52" s="7">
        <v>613.89261728808401</v>
      </c>
      <c r="U52" s="7">
        <v>2238.0192735866199</v>
      </c>
    </row>
    <row r="53" spans="1:21">
      <c r="A53" s="2">
        <v>52</v>
      </c>
      <c r="B53" s="2" t="s">
        <v>7</v>
      </c>
      <c r="C53" s="6">
        <v>43616.388888888891</v>
      </c>
      <c r="D53" s="1" t="s">
        <v>17</v>
      </c>
      <c r="E53" s="1" t="s">
        <v>34</v>
      </c>
      <c r="F53" s="4">
        <v>149.96583330000001</v>
      </c>
      <c r="G53" s="4">
        <v>11.00694444</v>
      </c>
      <c r="H53" s="1">
        <v>75</v>
      </c>
      <c r="I53" s="4">
        <v>0.231909278</v>
      </c>
      <c r="J53" s="5">
        <v>0.36827023034099982</v>
      </c>
      <c r="K53" s="4">
        <v>0.19618821292775701</v>
      </c>
      <c r="L53" s="5">
        <v>0.3692535954063792</v>
      </c>
      <c r="M53" s="4" t="s">
        <v>44</v>
      </c>
      <c r="N53" s="4"/>
      <c r="O53" s="4">
        <v>0.12231756822135541</v>
      </c>
      <c r="P53" s="7">
        <v>1</v>
      </c>
      <c r="Q53" s="7">
        <v>229.60807095885701</v>
      </c>
      <c r="R53" s="7">
        <v>1470.21632375953</v>
      </c>
      <c r="S53" s="7">
        <v>605.08165895468903</v>
      </c>
      <c r="T53" s="7">
        <v>341.17566672009099</v>
      </c>
      <c r="U53" s="7">
        <v>1250.2555233313301</v>
      </c>
    </row>
    <row r="54" spans="1:21">
      <c r="A54" s="2">
        <v>53</v>
      </c>
      <c r="B54" s="2" t="s">
        <v>7</v>
      </c>
      <c r="C54" s="6">
        <v>43616.388888888891</v>
      </c>
      <c r="D54" s="1" t="s">
        <v>17</v>
      </c>
      <c r="E54" s="1" t="s">
        <v>34</v>
      </c>
      <c r="F54" s="4">
        <v>149.96583330000001</v>
      </c>
      <c r="G54" s="4">
        <v>11.00694444</v>
      </c>
      <c r="H54" s="1">
        <v>100</v>
      </c>
      <c r="I54" s="4">
        <v>0.22759939700000001</v>
      </c>
      <c r="J54" s="5">
        <v>0.36731424340302465</v>
      </c>
      <c r="K54" s="4">
        <v>0.19201669072431099</v>
      </c>
      <c r="L54" s="5">
        <v>0.36868941750056095</v>
      </c>
      <c r="M54" s="4" t="s">
        <v>44</v>
      </c>
      <c r="N54" s="4"/>
      <c r="O54" s="4">
        <v>0.11984938632402153</v>
      </c>
      <c r="P54" s="7">
        <v>1</v>
      </c>
      <c r="Q54" s="7">
        <v>1</v>
      </c>
      <c r="R54" s="7">
        <v>1</v>
      </c>
      <c r="S54" s="7">
        <v>373.16961352563999</v>
      </c>
      <c r="T54" s="7">
        <v>204.47767339317599</v>
      </c>
      <c r="U54" s="7">
        <v>4071.5098365656299</v>
      </c>
    </row>
    <row r="55" spans="1:21">
      <c r="A55" s="2">
        <v>54</v>
      </c>
      <c r="B55" s="2" t="s">
        <v>7</v>
      </c>
      <c r="C55" s="6">
        <v>43616.388888888891</v>
      </c>
      <c r="D55" s="1" t="s">
        <v>17</v>
      </c>
      <c r="E55" s="1" t="s">
        <v>34</v>
      </c>
      <c r="F55" s="4">
        <v>149.96583330000001</v>
      </c>
      <c r="G55" s="4">
        <v>11.00694444</v>
      </c>
      <c r="H55" s="1">
        <v>140</v>
      </c>
      <c r="I55" s="4">
        <v>0.23748296199999999</v>
      </c>
      <c r="J55" s="5">
        <v>0.36817664505414327</v>
      </c>
      <c r="K55" s="4">
        <v>0.24048281051964499</v>
      </c>
      <c r="L55" s="5">
        <v>0.36889079347911979</v>
      </c>
      <c r="M55" s="4" t="s">
        <v>44</v>
      </c>
      <c r="N55" s="4"/>
      <c r="O55" s="4">
        <v>0.13656111260092052</v>
      </c>
      <c r="P55" s="7">
        <v>141.349608402077</v>
      </c>
      <c r="Q55" s="7">
        <v>238.84558857072099</v>
      </c>
      <c r="R55" s="7">
        <v>1</v>
      </c>
      <c r="S55" s="7">
        <v>243.979572666862</v>
      </c>
      <c r="T55" s="7">
        <v>1</v>
      </c>
      <c r="U55" s="7">
        <v>4092.9364601470302</v>
      </c>
    </row>
    <row r="56" spans="1:21">
      <c r="A56" s="2">
        <v>55</v>
      </c>
      <c r="B56" s="2" t="s">
        <v>7</v>
      </c>
      <c r="C56" s="6">
        <v>43618.232638888891</v>
      </c>
      <c r="D56" s="1" t="s">
        <v>18</v>
      </c>
      <c r="E56" s="1" t="s">
        <v>34</v>
      </c>
      <c r="F56" s="4">
        <v>144.97194440000001</v>
      </c>
      <c r="G56" s="4">
        <v>11.031388890000001</v>
      </c>
      <c r="H56" s="1">
        <v>5</v>
      </c>
      <c r="I56" s="4">
        <v>0.31515556900000002</v>
      </c>
      <c r="J56" s="5">
        <v>0.36711885687641455</v>
      </c>
      <c r="K56" s="4">
        <v>0.19323051624184401</v>
      </c>
      <c r="L56" s="5">
        <v>0.36817652096761727</v>
      </c>
      <c r="M56" s="4" t="s">
        <v>44</v>
      </c>
      <c r="N56" s="4"/>
      <c r="O56" s="4">
        <v>0.14519248566556692</v>
      </c>
      <c r="P56" s="7">
        <v>260.07939327730799</v>
      </c>
      <c r="Q56" s="7">
        <v>24.249468008083099</v>
      </c>
      <c r="R56" s="7">
        <v>143.86119782383901</v>
      </c>
      <c r="S56" s="7">
        <v>2476.0099095118799</v>
      </c>
      <c r="T56" s="7">
        <v>289.14825017427199</v>
      </c>
      <c r="U56" s="7">
        <v>965.05002414695196</v>
      </c>
    </row>
    <row r="57" spans="1:21">
      <c r="A57" s="2">
        <v>56</v>
      </c>
      <c r="B57" s="2" t="s">
        <v>7</v>
      </c>
      <c r="C57" s="6">
        <v>43618.232638888891</v>
      </c>
      <c r="D57" s="1" t="s">
        <v>18</v>
      </c>
      <c r="E57" s="1" t="s">
        <v>34</v>
      </c>
      <c r="F57" s="4">
        <v>144.97194440000001</v>
      </c>
      <c r="G57" s="4">
        <v>11.031388890000001</v>
      </c>
      <c r="H57" s="1">
        <v>25</v>
      </c>
      <c r="I57" s="4">
        <v>0.194603518</v>
      </c>
      <c r="J57" s="5">
        <v>0.36772974920165635</v>
      </c>
      <c r="K57" s="4">
        <v>0.22509337739989649</v>
      </c>
      <c r="L57" s="5">
        <v>0.36781647834009851</v>
      </c>
      <c r="M57" s="4" t="s">
        <v>44</v>
      </c>
      <c r="N57" s="4"/>
      <c r="O57" s="4">
        <v>0.11989195700094776</v>
      </c>
      <c r="P57" s="7">
        <v>1</v>
      </c>
      <c r="Q57" s="7">
        <v>54.206112734663897</v>
      </c>
      <c r="R57" s="7">
        <v>1</v>
      </c>
      <c r="S57" s="7">
        <v>1486.7355098574899</v>
      </c>
      <c r="T57" s="7">
        <v>82.857623260457302</v>
      </c>
      <c r="U57" s="7">
        <v>709.97413560803295</v>
      </c>
    </row>
    <row r="58" spans="1:21">
      <c r="A58" s="2">
        <v>57</v>
      </c>
      <c r="B58" s="2" t="s">
        <v>7</v>
      </c>
      <c r="C58" s="6">
        <v>43618.232638888891</v>
      </c>
      <c r="D58" s="1" t="s">
        <v>18</v>
      </c>
      <c r="E58" s="1" t="s">
        <v>34</v>
      </c>
      <c r="F58" s="4">
        <v>144.97194440000001</v>
      </c>
      <c r="G58" s="4">
        <v>11.031388890000001</v>
      </c>
      <c r="H58" s="1">
        <v>50</v>
      </c>
      <c r="I58" s="4">
        <v>0.174073582</v>
      </c>
      <c r="J58" s="5">
        <v>0.36769223753692359</v>
      </c>
      <c r="K58" s="4">
        <v>0.24746172780829001</v>
      </c>
      <c r="L58" s="5">
        <v>0.36784071909686478</v>
      </c>
      <c r="M58" s="4" t="s">
        <v>44</v>
      </c>
      <c r="N58" s="4"/>
      <c r="O58" s="4">
        <v>0.12041535682885601</v>
      </c>
      <c r="P58" s="7">
        <v>147.39034328961799</v>
      </c>
      <c r="Q58" s="7">
        <v>176.93678155584701</v>
      </c>
      <c r="R58" s="7">
        <v>797.20468348419695</v>
      </c>
      <c r="S58" s="7">
        <v>1052.7868568255201</v>
      </c>
      <c r="T58" s="7">
        <v>435.16464936065802</v>
      </c>
      <c r="U58" s="7">
        <v>4911.5136684160898</v>
      </c>
    </row>
    <row r="59" spans="1:21">
      <c r="A59" s="2">
        <v>58</v>
      </c>
      <c r="B59" s="2" t="s">
        <v>7</v>
      </c>
      <c r="C59" s="6">
        <v>43618.232638888891</v>
      </c>
      <c r="D59" s="1" t="s">
        <v>18</v>
      </c>
      <c r="E59" s="1" t="s">
        <v>34</v>
      </c>
      <c r="F59" s="4">
        <v>144.97194440000001</v>
      </c>
      <c r="G59" s="4">
        <v>11.031388890000001</v>
      </c>
      <c r="H59" s="1">
        <v>75</v>
      </c>
      <c r="I59" s="4">
        <v>0.22181649000000001</v>
      </c>
      <c r="J59" s="5">
        <v>0.36759132046200199</v>
      </c>
      <c r="K59" s="4">
        <v>0.21730277865793551</v>
      </c>
      <c r="L59" s="5">
        <v>0.36828627888383347</v>
      </c>
      <c r="M59" s="4" t="s">
        <v>44</v>
      </c>
      <c r="N59" s="4"/>
      <c r="O59" s="4">
        <v>0.12543341952782902</v>
      </c>
      <c r="P59" s="7">
        <v>1</v>
      </c>
      <c r="Q59" s="7">
        <v>80.255682371002706</v>
      </c>
      <c r="R59" s="7">
        <v>643.79224045997796</v>
      </c>
      <c r="S59" s="7">
        <v>1735.35848585593</v>
      </c>
      <c r="T59" s="7">
        <v>145.167482157314</v>
      </c>
      <c r="U59" s="7">
        <v>1187.2566718001899</v>
      </c>
    </row>
    <row r="60" spans="1:21">
      <c r="A60" s="2">
        <v>59</v>
      </c>
      <c r="B60" s="2" t="s">
        <v>7</v>
      </c>
      <c r="C60" s="6">
        <v>43618.232638888891</v>
      </c>
      <c r="D60" s="1" t="s">
        <v>18</v>
      </c>
      <c r="E60" s="1" t="s">
        <v>34</v>
      </c>
      <c r="F60" s="4">
        <v>144.97194440000001</v>
      </c>
      <c r="G60" s="4">
        <v>11.031388890000001</v>
      </c>
      <c r="H60" s="1">
        <v>100</v>
      </c>
      <c r="I60" s="4">
        <v>0.29435721399999998</v>
      </c>
      <c r="J60" s="5">
        <v>0.36793860215492663</v>
      </c>
      <c r="K60" s="4">
        <v>0.27475018189926304</v>
      </c>
      <c r="L60" s="5">
        <v>0.36877430376463982</v>
      </c>
      <c r="M60" s="4" t="s">
        <v>44</v>
      </c>
      <c r="N60" s="4"/>
      <c r="O60" s="4">
        <v>0.16258632642859649</v>
      </c>
      <c r="P60" s="7">
        <v>1</v>
      </c>
      <c r="Q60" s="7">
        <v>1</v>
      </c>
      <c r="R60" s="7">
        <v>117.081270473233</v>
      </c>
      <c r="S60" s="7">
        <v>254.67069764954999</v>
      </c>
      <c r="T60" s="7">
        <v>186.68031569201301</v>
      </c>
      <c r="U60" s="7">
        <v>3762.6551458020499</v>
      </c>
    </row>
    <row r="61" spans="1:21">
      <c r="A61" s="2">
        <v>60</v>
      </c>
      <c r="B61" s="2" t="s">
        <v>7</v>
      </c>
      <c r="C61" s="6">
        <v>43618.232638888891</v>
      </c>
      <c r="D61" s="1" t="s">
        <v>18</v>
      </c>
      <c r="E61" s="1" t="s">
        <v>34</v>
      </c>
      <c r="F61" s="4">
        <v>144.97194440000001</v>
      </c>
      <c r="G61" s="4">
        <v>11.031388890000001</v>
      </c>
      <c r="H61" s="1">
        <v>115</v>
      </c>
      <c r="I61" s="4">
        <v>0.31655684099999998</v>
      </c>
      <c r="J61" s="5">
        <v>0.36865763018250852</v>
      </c>
      <c r="K61" s="4">
        <v>0.32437780183542253</v>
      </c>
      <c r="L61" s="5">
        <v>0.36884843533064043</v>
      </c>
      <c r="M61" s="4" t="s">
        <v>44</v>
      </c>
      <c r="N61" s="4"/>
      <c r="O61" s="4">
        <v>0.18315794367912447</v>
      </c>
      <c r="P61" s="7">
        <v>1</v>
      </c>
      <c r="Q61" s="7">
        <v>44.395698434716302</v>
      </c>
      <c r="R61" s="7">
        <v>1</v>
      </c>
      <c r="S61" s="7">
        <v>162.57158411987999</v>
      </c>
      <c r="T61" s="7">
        <v>1</v>
      </c>
      <c r="U61" s="7">
        <v>3586.7330971091201</v>
      </c>
    </row>
    <row r="62" spans="1:21">
      <c r="A62" s="2">
        <v>61</v>
      </c>
      <c r="B62" s="2" t="s">
        <v>7</v>
      </c>
      <c r="C62" s="6">
        <v>43620</v>
      </c>
      <c r="D62" s="1" t="s">
        <v>19</v>
      </c>
      <c r="E62" s="1" t="s">
        <v>34</v>
      </c>
      <c r="F62" s="4">
        <v>139.7861111</v>
      </c>
      <c r="G62" s="4">
        <v>11.02194444</v>
      </c>
      <c r="H62" s="1">
        <v>5</v>
      </c>
      <c r="I62" s="4">
        <v>0.29466407100000003</v>
      </c>
      <c r="J62" s="5">
        <v>0.36745594106412605</v>
      </c>
      <c r="K62" s="4">
        <v>0.2386228391169205</v>
      </c>
      <c r="L62" s="5">
        <v>0.36671218051138565</v>
      </c>
      <c r="M62" s="4" t="s">
        <v>44</v>
      </c>
      <c r="N62" s="4"/>
      <c r="O62" s="4">
        <v>0.15232412280299015</v>
      </c>
      <c r="P62" s="7">
        <v>468.501641315575</v>
      </c>
      <c r="Q62" s="7">
        <v>96.7575847189146</v>
      </c>
      <c r="R62" s="7">
        <v>207.020166597404</v>
      </c>
      <c r="S62" s="7">
        <v>1030.74618314589</v>
      </c>
      <c r="T62" s="7">
        <v>167.543598842862</v>
      </c>
      <c r="U62" s="7">
        <v>738.88281055316395</v>
      </c>
    </row>
    <row r="63" spans="1:21">
      <c r="A63" s="2">
        <v>62</v>
      </c>
      <c r="B63" s="2" t="s">
        <v>7</v>
      </c>
      <c r="C63" s="6">
        <v>43620</v>
      </c>
      <c r="D63" s="1" t="s">
        <v>19</v>
      </c>
      <c r="E63" s="1" t="s">
        <v>34</v>
      </c>
      <c r="F63" s="4">
        <v>139.7861111</v>
      </c>
      <c r="G63" s="4">
        <v>11.02194444</v>
      </c>
      <c r="H63" s="1">
        <v>25</v>
      </c>
      <c r="I63" s="4">
        <v>0.187795139</v>
      </c>
      <c r="J63" s="5">
        <v>0.36746526281997605</v>
      </c>
      <c r="K63" s="4">
        <v>0.2484158832072155</v>
      </c>
      <c r="L63" s="5">
        <v>0.36672857136027204</v>
      </c>
      <c r="M63" s="4" t="s">
        <v>44</v>
      </c>
      <c r="N63" s="4"/>
      <c r="O63" s="4">
        <v>0.12459653975963564</v>
      </c>
      <c r="P63" s="7">
        <v>1</v>
      </c>
      <c r="Q63" s="7">
        <v>104.240119252637</v>
      </c>
      <c r="R63" s="7">
        <v>101.67590836791599</v>
      </c>
      <c r="S63" s="7">
        <v>135.79376105677099</v>
      </c>
      <c r="T63" s="7">
        <v>27.927055949881399</v>
      </c>
      <c r="U63" s="7">
        <v>434.772793876023</v>
      </c>
    </row>
    <row r="64" spans="1:21">
      <c r="A64" s="2">
        <v>63</v>
      </c>
      <c r="B64" s="2" t="s">
        <v>7</v>
      </c>
      <c r="C64" s="6">
        <v>43620</v>
      </c>
      <c r="D64" s="1" t="s">
        <v>19</v>
      </c>
      <c r="E64" s="1" t="s">
        <v>34</v>
      </c>
      <c r="F64" s="4">
        <v>139.7861111</v>
      </c>
      <c r="G64" s="4">
        <v>11.02194444</v>
      </c>
      <c r="H64" s="1">
        <v>50</v>
      </c>
      <c r="I64" s="4">
        <v>0.18378376499999999</v>
      </c>
      <c r="J64" s="5">
        <v>0.36824725352636223</v>
      </c>
      <c r="K64" s="4">
        <v>0.22410818587734749</v>
      </c>
      <c r="L64" s="5">
        <v>0.366687886984708</v>
      </c>
      <c r="M64" s="4" t="s">
        <v>44</v>
      </c>
      <c r="N64" s="4"/>
      <c r="O64" s="4">
        <v>0.11654332001149878</v>
      </c>
      <c r="P64" s="7">
        <v>1</v>
      </c>
      <c r="Q64" s="7">
        <v>95.671957862820193</v>
      </c>
      <c r="R64" s="7">
        <v>634.40570682421901</v>
      </c>
      <c r="S64" s="7">
        <v>1098.56740091999</v>
      </c>
      <c r="T64" s="7">
        <v>1061.74916577473</v>
      </c>
      <c r="U64" s="7">
        <v>3577.4593369754002</v>
      </c>
    </row>
    <row r="65" spans="1:21">
      <c r="A65" s="2">
        <v>64</v>
      </c>
      <c r="B65" s="2" t="s">
        <v>7</v>
      </c>
      <c r="C65" s="6">
        <v>43620</v>
      </c>
      <c r="D65" s="1" t="s">
        <v>19</v>
      </c>
      <c r="E65" s="1" t="s">
        <v>34</v>
      </c>
      <c r="F65" s="4">
        <v>139.7861111</v>
      </c>
      <c r="G65" s="4">
        <v>11.02194444</v>
      </c>
      <c r="H65" s="1">
        <v>75</v>
      </c>
      <c r="I65" s="4">
        <v>0.23108427100000001</v>
      </c>
      <c r="J65" s="5">
        <v>0.36760088421485876</v>
      </c>
      <c r="K65" s="4">
        <v>0.23797753605187399</v>
      </c>
      <c r="L65" s="5">
        <v>0.36671110045742261</v>
      </c>
      <c r="M65" s="4" t="s">
        <v>44</v>
      </c>
      <c r="N65" s="4"/>
      <c r="O65" s="4">
        <v>0.1339869390279177</v>
      </c>
      <c r="P65" s="7">
        <v>1</v>
      </c>
      <c r="Q65" s="7">
        <v>94.031181800348705</v>
      </c>
      <c r="R65" s="7">
        <v>1029.9214916810599</v>
      </c>
      <c r="S65" s="7">
        <v>439.08806231261599</v>
      </c>
      <c r="T65" s="7">
        <v>200.37027958185601</v>
      </c>
      <c r="U65" s="7">
        <v>1836.23288291123</v>
      </c>
    </row>
    <row r="66" spans="1:21">
      <c r="A66" s="2">
        <v>65</v>
      </c>
      <c r="B66" s="2" t="s">
        <v>7</v>
      </c>
      <c r="C66" s="6">
        <v>43620</v>
      </c>
      <c r="D66" s="1" t="s">
        <v>19</v>
      </c>
      <c r="E66" s="1" t="s">
        <v>34</v>
      </c>
      <c r="F66" s="4">
        <v>139.7861111</v>
      </c>
      <c r="G66" s="4">
        <v>11.02194444</v>
      </c>
      <c r="H66" s="1">
        <v>100</v>
      </c>
      <c r="I66" s="4">
        <v>0.24149178199999999</v>
      </c>
      <c r="J66" s="5">
        <v>0.36772970975287939</v>
      </c>
      <c r="K66" s="4">
        <v>0.29141737687584401</v>
      </c>
      <c r="L66" s="5">
        <v>0.36680054388326816</v>
      </c>
      <c r="M66" s="4" t="s">
        <v>44</v>
      </c>
      <c r="N66" s="4"/>
      <c r="O66" s="4">
        <v>0.1522325320030507</v>
      </c>
      <c r="P66" s="7">
        <v>1</v>
      </c>
      <c r="Q66" s="7">
        <v>1</v>
      </c>
      <c r="R66" s="7">
        <v>85.417764299100199</v>
      </c>
      <c r="S66" s="7">
        <v>131.032932287748</v>
      </c>
      <c r="T66" s="7">
        <v>113.17850402223699</v>
      </c>
      <c r="U66" s="7">
        <v>4184.7568739851904</v>
      </c>
    </row>
    <row r="67" spans="1:21">
      <c r="A67" s="2">
        <v>66</v>
      </c>
      <c r="B67" s="2" t="s">
        <v>7</v>
      </c>
      <c r="C67" s="6">
        <v>43620</v>
      </c>
      <c r="D67" s="1" t="s">
        <v>19</v>
      </c>
      <c r="E67" s="1" t="s">
        <v>34</v>
      </c>
      <c r="F67" s="4">
        <v>139.7861111</v>
      </c>
      <c r="G67" s="4">
        <v>11.02194444</v>
      </c>
      <c r="H67" s="1">
        <v>120</v>
      </c>
      <c r="I67" s="4">
        <v>0.24347080700000001</v>
      </c>
      <c r="J67" s="5">
        <v>0.3685661454918488</v>
      </c>
      <c r="K67" s="4">
        <v>0.30826431883614847</v>
      </c>
      <c r="L67" s="5">
        <v>0.36682874094894635</v>
      </c>
      <c r="M67" s="4" t="s">
        <v>44</v>
      </c>
      <c r="N67" s="4"/>
      <c r="O67" s="4">
        <v>0.15766202281059283</v>
      </c>
      <c r="P67" s="7">
        <v>1</v>
      </c>
      <c r="Q67" s="7">
        <v>41.550133575572197</v>
      </c>
      <c r="R67" s="7">
        <v>1</v>
      </c>
      <c r="S67" s="7">
        <v>164.652257631944</v>
      </c>
      <c r="T67" s="7">
        <v>1</v>
      </c>
      <c r="U67" s="7">
        <v>4920.3928571122997</v>
      </c>
    </row>
    <row r="68" spans="1:21">
      <c r="A68" s="2">
        <v>67</v>
      </c>
      <c r="B68" s="2" t="s">
        <v>7</v>
      </c>
      <c r="C68" s="6">
        <v>43622.145833333336</v>
      </c>
      <c r="D68" s="1" t="s">
        <v>20</v>
      </c>
      <c r="E68" s="1" t="s">
        <v>34</v>
      </c>
      <c r="F68" s="4">
        <v>134.685</v>
      </c>
      <c r="G68" s="4">
        <v>11.015000000000001</v>
      </c>
      <c r="H68" s="1">
        <v>5</v>
      </c>
      <c r="I68" s="4">
        <v>0.27540788900000002</v>
      </c>
      <c r="J68" s="5">
        <v>0.36762007931572888</v>
      </c>
      <c r="K68" s="4">
        <v>0.3888780042716985</v>
      </c>
      <c r="L68" s="5">
        <v>0.36758493227562106</v>
      </c>
      <c r="M68" s="4" t="s">
        <v>44</v>
      </c>
      <c r="N68" s="4"/>
      <c r="O68" s="4">
        <v>0.18975388875433835</v>
      </c>
      <c r="P68" s="7">
        <v>1</v>
      </c>
      <c r="Q68" s="7">
        <v>128.31769142989901</v>
      </c>
      <c r="R68" s="7">
        <v>156.95971794555899</v>
      </c>
      <c r="S68" s="7">
        <v>1</v>
      </c>
      <c r="T68" s="7">
        <v>167.67993855637201</v>
      </c>
      <c r="U68" s="7">
        <v>1478.6171933323501</v>
      </c>
    </row>
    <row r="69" spans="1:21">
      <c r="A69" s="2">
        <v>68</v>
      </c>
      <c r="B69" s="2" t="s">
        <v>7</v>
      </c>
      <c r="C69" s="6">
        <v>43622.145833333336</v>
      </c>
      <c r="D69" s="1" t="s">
        <v>20</v>
      </c>
      <c r="E69" s="1" t="s">
        <v>34</v>
      </c>
      <c r="F69" s="4">
        <v>134.685</v>
      </c>
      <c r="G69" s="4">
        <v>11.015000000000001</v>
      </c>
      <c r="H69" s="1">
        <v>25</v>
      </c>
      <c r="I69" s="4">
        <v>0.24068626700000001</v>
      </c>
      <c r="J69" s="5">
        <v>0.36765878821256409</v>
      </c>
      <c r="K69" s="4">
        <v>0.2443999891447215</v>
      </c>
      <c r="L69" s="5">
        <v>0.36757972992339788</v>
      </c>
      <c r="M69" s="4" t="s">
        <v>44</v>
      </c>
      <c r="N69" s="4"/>
      <c r="O69" s="4">
        <v>0.13856744313546621</v>
      </c>
      <c r="P69" s="7">
        <v>324.69724477688499</v>
      </c>
      <c r="Q69" s="7">
        <v>65.754986506513802</v>
      </c>
      <c r="R69" s="7">
        <v>110.219676183294</v>
      </c>
      <c r="S69" s="7">
        <v>1259.84096230361</v>
      </c>
      <c r="T69" s="7">
        <v>87.7333771973762</v>
      </c>
      <c r="U69" s="7">
        <v>869.08855749431802</v>
      </c>
    </row>
    <row r="70" spans="1:21">
      <c r="A70" s="2">
        <v>69</v>
      </c>
      <c r="B70" s="2" t="s">
        <v>7</v>
      </c>
      <c r="C70" s="6">
        <v>43622.145833333336</v>
      </c>
      <c r="D70" s="1" t="s">
        <v>20</v>
      </c>
      <c r="E70" s="1" t="s">
        <v>34</v>
      </c>
      <c r="F70" s="4">
        <v>134.685</v>
      </c>
      <c r="G70" s="4">
        <v>11.015000000000001</v>
      </c>
      <c r="H70" s="1">
        <v>50</v>
      </c>
      <c r="I70" s="4">
        <v>0.23672571100000001</v>
      </c>
      <c r="J70" s="5">
        <v>0.3682304899644428</v>
      </c>
      <c r="K70" s="4">
        <v>0.24374372154156701</v>
      </c>
      <c r="L70" s="5">
        <v>0.36830759079052239</v>
      </c>
      <c r="M70" s="4" t="s">
        <v>44</v>
      </c>
      <c r="N70" s="4"/>
      <c r="O70" s="4">
        <v>0.13727933411326243</v>
      </c>
      <c r="P70" s="7">
        <v>1</v>
      </c>
      <c r="Q70" s="7">
        <v>105.437116371111</v>
      </c>
      <c r="R70" s="7">
        <v>619.53306785118298</v>
      </c>
      <c r="S70" s="7">
        <v>684.68740819540403</v>
      </c>
      <c r="T70" s="7">
        <v>496.08485639683801</v>
      </c>
      <c r="U70" s="7">
        <v>1760.4663693039499</v>
      </c>
    </row>
    <row r="71" spans="1:21">
      <c r="A71" s="2">
        <v>70</v>
      </c>
      <c r="B71" s="2" t="s">
        <v>7</v>
      </c>
      <c r="C71" s="6">
        <v>43622.145833333336</v>
      </c>
      <c r="D71" s="1" t="s">
        <v>20</v>
      </c>
      <c r="E71" s="1" t="s">
        <v>34</v>
      </c>
      <c r="F71" s="4">
        <v>134.685</v>
      </c>
      <c r="G71" s="4">
        <v>11.015000000000001</v>
      </c>
      <c r="H71" s="1">
        <v>75</v>
      </c>
      <c r="I71" s="4">
        <v>0.24730698600000001</v>
      </c>
      <c r="J71" s="5">
        <v>0.36747409323182229</v>
      </c>
      <c r="K71" s="4">
        <v>0.3297747529690655</v>
      </c>
      <c r="L71" s="5">
        <v>0.36829657496904433</v>
      </c>
      <c r="M71" s="4" t="s">
        <v>44</v>
      </c>
      <c r="N71" s="4"/>
      <c r="O71" s="4">
        <v>0.16483452431667106</v>
      </c>
      <c r="P71" s="7">
        <v>1</v>
      </c>
      <c r="Q71" s="7">
        <v>258.65186200602699</v>
      </c>
      <c r="R71" s="7">
        <v>785.07187210810798</v>
      </c>
      <c r="S71" s="7">
        <v>1336.57607086964</v>
      </c>
      <c r="T71" s="7">
        <v>190.809672341686</v>
      </c>
      <c r="U71" s="7">
        <v>373.45564777233398</v>
      </c>
    </row>
    <row r="72" spans="1:21">
      <c r="A72" s="2">
        <v>71</v>
      </c>
      <c r="B72" s="2" t="s">
        <v>7</v>
      </c>
      <c r="C72" s="6">
        <v>43622.145833333336</v>
      </c>
      <c r="D72" s="1" t="s">
        <v>20</v>
      </c>
      <c r="E72" s="1" t="s">
        <v>34</v>
      </c>
      <c r="F72" s="4">
        <v>134.685</v>
      </c>
      <c r="G72" s="4">
        <v>11.015000000000001</v>
      </c>
      <c r="H72" s="1">
        <v>100</v>
      </c>
      <c r="I72" s="4">
        <v>0.270165567</v>
      </c>
      <c r="J72" s="5">
        <v>0.36817503533421447</v>
      </c>
      <c r="K72" s="4">
        <v>0.29160432216119803</v>
      </c>
      <c r="L72" s="5">
        <v>0.36815092332549981</v>
      </c>
      <c r="M72" s="4" t="s">
        <v>44</v>
      </c>
      <c r="N72" s="4"/>
      <c r="O72" s="4">
        <v>0.16050495067256088</v>
      </c>
      <c r="P72" s="7">
        <v>1</v>
      </c>
      <c r="Q72" s="7">
        <v>70.0138922840557</v>
      </c>
      <c r="R72" s="7">
        <v>139.04458365049001</v>
      </c>
      <c r="S72" s="7">
        <v>499.24007856821402</v>
      </c>
      <c r="T72" s="7">
        <v>105.393737331888</v>
      </c>
      <c r="U72" s="7">
        <v>3102.81083390309</v>
      </c>
    </row>
    <row r="73" spans="1:21">
      <c r="A73" s="2">
        <v>72</v>
      </c>
      <c r="B73" s="2" t="s">
        <v>7</v>
      </c>
      <c r="C73" s="6">
        <v>43622.145833333336</v>
      </c>
      <c r="D73" s="1" t="s">
        <v>20</v>
      </c>
      <c r="E73" s="1" t="s">
        <v>34</v>
      </c>
      <c r="F73" s="4">
        <v>134.685</v>
      </c>
      <c r="G73" s="4">
        <v>11.015000000000001</v>
      </c>
      <c r="H73" s="1">
        <v>110</v>
      </c>
      <c r="I73" s="4">
        <v>0.254526743</v>
      </c>
      <c r="J73" s="5">
        <v>0.36832863773850627</v>
      </c>
      <c r="K73" s="4">
        <v>0.30667857813453503</v>
      </c>
      <c r="L73" s="5">
        <v>0.36782842363300811</v>
      </c>
      <c r="M73" s="4" t="s">
        <v>44</v>
      </c>
      <c r="N73" s="4"/>
      <c r="O73" s="4">
        <v>0.16035328632881674</v>
      </c>
      <c r="P73" s="7">
        <v>1</v>
      </c>
      <c r="Q73" s="7">
        <v>132.03157988895001</v>
      </c>
      <c r="R73" s="7">
        <v>1</v>
      </c>
      <c r="S73" s="7">
        <v>83.523313258454905</v>
      </c>
      <c r="T73" s="7">
        <v>1</v>
      </c>
      <c r="U73" s="7">
        <v>2906.7468064735299</v>
      </c>
    </row>
    <row r="74" spans="1:21">
      <c r="A74" s="2">
        <v>73</v>
      </c>
      <c r="B74" s="2" t="s">
        <v>7</v>
      </c>
      <c r="C74" s="6">
        <v>43623.125</v>
      </c>
      <c r="D74" s="1" t="s">
        <v>21</v>
      </c>
      <c r="E74" s="1" t="s">
        <v>34</v>
      </c>
      <c r="F74" s="4">
        <v>129.96250000000001</v>
      </c>
      <c r="G74" s="4">
        <v>11.003888890000001</v>
      </c>
      <c r="H74" s="1">
        <v>5</v>
      </c>
      <c r="I74" s="4">
        <v>0.237091511</v>
      </c>
      <c r="J74" s="5">
        <v>0.36766741338031833</v>
      </c>
      <c r="K74" s="4">
        <v>0.27038119631037899</v>
      </c>
      <c r="L74" s="5">
        <v>0.36862066564917129</v>
      </c>
      <c r="M74" s="4" t="s">
        <v>44</v>
      </c>
      <c r="N74" s="4"/>
      <c r="O74" s="4">
        <v>0.14496274005371035</v>
      </c>
      <c r="P74" s="7">
        <v>964.44379242765604</v>
      </c>
      <c r="Q74" s="7">
        <v>147.55193797236799</v>
      </c>
      <c r="R74" s="7">
        <v>1</v>
      </c>
      <c r="S74" s="7">
        <v>7984.4660563078196</v>
      </c>
      <c r="T74" s="7">
        <v>143.766276567186</v>
      </c>
      <c r="U74" s="7">
        <v>1423.3348943700601</v>
      </c>
    </row>
    <row r="75" spans="1:21">
      <c r="A75" s="2">
        <v>74</v>
      </c>
      <c r="B75" s="2" t="s">
        <v>7</v>
      </c>
      <c r="C75" s="6">
        <v>43623.125</v>
      </c>
      <c r="D75" s="1" t="s">
        <v>21</v>
      </c>
      <c r="E75" s="1" t="s">
        <v>34</v>
      </c>
      <c r="F75" s="4">
        <v>129.96250000000001</v>
      </c>
      <c r="G75" s="4">
        <v>11.003888890000001</v>
      </c>
      <c r="H75" s="1">
        <v>15</v>
      </c>
      <c r="I75" s="4">
        <v>0.225991725</v>
      </c>
      <c r="J75" s="5">
        <v>0.36702747569769401</v>
      </c>
      <c r="K75" s="4">
        <v>0.28432012950053998</v>
      </c>
      <c r="L75" s="5">
        <v>0.36846792702018755</v>
      </c>
      <c r="M75" s="4" t="s">
        <v>44</v>
      </c>
      <c r="N75" s="4"/>
      <c r="O75" s="4">
        <v>0.14573726553981203</v>
      </c>
      <c r="P75" s="7">
        <v>1</v>
      </c>
      <c r="Q75" s="7">
        <v>78.252062428743002</v>
      </c>
      <c r="R75" s="7">
        <v>1</v>
      </c>
      <c r="S75" s="7">
        <v>16361.747274609001</v>
      </c>
      <c r="T75" s="7">
        <v>36.724696325495898</v>
      </c>
      <c r="U75" s="7">
        <v>798.81000284496599</v>
      </c>
    </row>
    <row r="76" spans="1:21">
      <c r="A76" s="2">
        <v>75</v>
      </c>
      <c r="B76" s="2" t="s">
        <v>7</v>
      </c>
      <c r="C76" s="6">
        <v>43623.125</v>
      </c>
      <c r="D76" s="1" t="s">
        <v>21</v>
      </c>
      <c r="E76" s="1" t="s">
        <v>34</v>
      </c>
      <c r="F76" s="4">
        <v>129.96250000000001</v>
      </c>
      <c r="G76" s="4">
        <v>11.003888890000001</v>
      </c>
      <c r="H76" s="1">
        <v>25</v>
      </c>
      <c r="I76" s="4">
        <v>0.194846784</v>
      </c>
      <c r="J76" s="5">
        <v>0.36777955545396934</v>
      </c>
      <c r="K76" s="4">
        <v>0.25780786450265203</v>
      </c>
      <c r="L76" s="5">
        <v>0.3691498609163032</v>
      </c>
      <c r="M76" s="4" t="s">
        <v>44</v>
      </c>
      <c r="N76" s="4"/>
      <c r="O76" s="4">
        <v>0.12930929452981665</v>
      </c>
      <c r="P76" s="7">
        <v>2508.40688653493</v>
      </c>
      <c r="Q76" s="7">
        <v>1241.17777028156</v>
      </c>
      <c r="R76" s="7">
        <v>551.24099873945602</v>
      </c>
      <c r="S76" s="7">
        <v>47318.290183302503</v>
      </c>
      <c r="T76" s="7">
        <v>1129.7047089750099</v>
      </c>
      <c r="U76" s="7">
        <v>6237.6404560282699</v>
      </c>
    </row>
    <row r="77" spans="1:21">
      <c r="A77" s="2">
        <v>76</v>
      </c>
      <c r="B77" s="2" t="s">
        <v>7</v>
      </c>
      <c r="C77" s="6">
        <v>43623.125</v>
      </c>
      <c r="D77" s="1" t="s">
        <v>21</v>
      </c>
      <c r="E77" s="1" t="s">
        <v>34</v>
      </c>
      <c r="F77" s="4">
        <v>129.96250000000001</v>
      </c>
      <c r="G77" s="4">
        <v>11.003888890000001</v>
      </c>
      <c r="H77" s="1">
        <v>50</v>
      </c>
      <c r="I77" s="4">
        <v>0.25091692599999998</v>
      </c>
      <c r="J77" s="5">
        <v>0.36735778961568466</v>
      </c>
      <c r="K77" s="4">
        <v>0.34159745693094845</v>
      </c>
      <c r="L77" s="5">
        <v>0.37205041296965979</v>
      </c>
      <c r="M77" s="4">
        <v>0.52339593200000001</v>
      </c>
      <c r="N77" s="4">
        <v>0.61594090899999998</v>
      </c>
      <c r="O77" s="4">
        <v>0.16923492024903114</v>
      </c>
      <c r="P77" s="7">
        <v>1216.4359061938101</v>
      </c>
      <c r="Q77" s="7">
        <v>498.54082262124001</v>
      </c>
      <c r="R77" s="7">
        <v>1032.9933986050801</v>
      </c>
      <c r="S77" s="7">
        <v>7130.3259142225597</v>
      </c>
      <c r="T77" s="7">
        <v>579.95867777283695</v>
      </c>
      <c r="U77" s="7">
        <v>2925.42474528507</v>
      </c>
    </row>
    <row r="78" spans="1:21">
      <c r="A78" s="2">
        <v>77</v>
      </c>
      <c r="B78" s="2" t="s">
        <v>7</v>
      </c>
      <c r="C78" s="6">
        <v>43623.125</v>
      </c>
      <c r="D78" s="1" t="s">
        <v>21</v>
      </c>
      <c r="E78" s="1" t="s">
        <v>34</v>
      </c>
      <c r="F78" s="4">
        <v>129.96250000000001</v>
      </c>
      <c r="G78" s="4">
        <v>11.003888890000001</v>
      </c>
      <c r="H78" s="1">
        <v>85</v>
      </c>
      <c r="I78" s="4">
        <v>0.28484168799999998</v>
      </c>
      <c r="J78" s="5">
        <v>0.36759708822996467</v>
      </c>
      <c r="K78" s="4">
        <v>0.32766303454912449</v>
      </c>
      <c r="L78" s="5">
        <v>0.36785750367911674</v>
      </c>
      <c r="M78" s="4" t="s">
        <v>44</v>
      </c>
      <c r="N78" s="4"/>
      <c r="O78" s="4">
        <v>0.17496097492090218</v>
      </c>
      <c r="P78" s="7">
        <v>25.043667683099802</v>
      </c>
      <c r="Q78" s="7">
        <v>129.93723357111401</v>
      </c>
      <c r="R78" s="7">
        <v>1</v>
      </c>
      <c r="S78" s="7">
        <v>2073.3397984797698</v>
      </c>
      <c r="T78" s="7">
        <v>104.97678001523001</v>
      </c>
      <c r="U78" s="7">
        <v>4207.21152721201</v>
      </c>
    </row>
    <row r="79" spans="1:21">
      <c r="A79" s="2">
        <v>78</v>
      </c>
      <c r="B79" s="2" t="s">
        <v>7</v>
      </c>
      <c r="C79" s="6">
        <v>43623.125</v>
      </c>
      <c r="D79" s="1" t="s">
        <v>21</v>
      </c>
      <c r="E79" s="1" t="s">
        <v>34</v>
      </c>
      <c r="F79" s="4">
        <v>129.96250000000001</v>
      </c>
      <c r="G79" s="4">
        <v>11.003888890000001</v>
      </c>
      <c r="H79" s="1">
        <v>100</v>
      </c>
      <c r="I79" s="4">
        <v>0.194923765</v>
      </c>
      <c r="J79" s="5">
        <v>0.36788097667142644</v>
      </c>
      <c r="K79" s="4">
        <v>0.24829184856592951</v>
      </c>
      <c r="L79" s="5">
        <v>0.36750653522138066</v>
      </c>
      <c r="M79" s="4" t="s">
        <v>44</v>
      </c>
      <c r="N79" s="4"/>
      <c r="O79" s="4">
        <v>0.12661788227413018</v>
      </c>
      <c r="P79" s="7">
        <v>1</v>
      </c>
      <c r="Q79" s="7">
        <v>180.66476749010101</v>
      </c>
      <c r="R79" s="7">
        <v>1</v>
      </c>
      <c r="S79" s="7">
        <v>281.40421009827003</v>
      </c>
      <c r="T79" s="7">
        <v>1</v>
      </c>
      <c r="U79" s="7">
        <v>3683.9071166680001</v>
      </c>
    </row>
    <row r="80" spans="1:21">
      <c r="A80" s="2">
        <v>79</v>
      </c>
      <c r="B80" s="2" t="s">
        <v>7</v>
      </c>
      <c r="C80" s="6">
        <v>43625.645833333336</v>
      </c>
      <c r="D80" s="1" t="s">
        <v>22</v>
      </c>
      <c r="E80" s="1" t="s">
        <v>33</v>
      </c>
      <c r="F80" s="4">
        <v>127.76959170000001</v>
      </c>
      <c r="G80" s="4">
        <v>15.502924999999999</v>
      </c>
      <c r="H80" s="1">
        <v>5</v>
      </c>
      <c r="I80" s="4">
        <v>0.22579809200000001</v>
      </c>
      <c r="J80" s="5">
        <v>0.36622773807461034</v>
      </c>
      <c r="K80" s="4">
        <v>0.24681315425057498</v>
      </c>
      <c r="L80" s="5">
        <v>0.40530992529384857</v>
      </c>
      <c r="M80" s="4">
        <v>3.6116115679999998</v>
      </c>
      <c r="N80" s="4">
        <v>0.14439200399999999</v>
      </c>
      <c r="O80" s="4">
        <v>0.13492833341736227</v>
      </c>
      <c r="P80" s="7">
        <v>27809.217852291</v>
      </c>
      <c r="Q80" s="7">
        <v>269.73187695511598</v>
      </c>
      <c r="R80" s="7">
        <v>632.26600188359703</v>
      </c>
      <c r="S80" s="7">
        <v>4122572.8994074399</v>
      </c>
      <c r="T80" s="7">
        <v>897.71145844296905</v>
      </c>
      <c r="U80" s="7">
        <v>22686.7860503343</v>
      </c>
    </row>
    <row r="81" spans="1:21">
      <c r="A81" s="2">
        <v>80</v>
      </c>
      <c r="B81" s="2" t="s">
        <v>7</v>
      </c>
      <c r="C81" s="6">
        <v>43625.645833333336</v>
      </c>
      <c r="D81" s="1" t="s">
        <v>22</v>
      </c>
      <c r="E81" s="1" t="s">
        <v>33</v>
      </c>
      <c r="F81" s="4">
        <v>127.76959170000001</v>
      </c>
      <c r="G81" s="4">
        <v>15.502924999999999</v>
      </c>
      <c r="H81" s="1">
        <v>25</v>
      </c>
      <c r="I81" s="4">
        <v>0.27348466700000001</v>
      </c>
      <c r="J81" s="5">
        <v>0.36650299154334787</v>
      </c>
      <c r="K81" s="4">
        <v>0.26049816927193348</v>
      </c>
      <c r="L81" s="5">
        <v>0.41598014233464109</v>
      </c>
      <c r="M81" s="4">
        <v>5.1360582969999999</v>
      </c>
      <c r="N81" s="4">
        <v>0.79991717299999998</v>
      </c>
      <c r="O81" s="4">
        <v>0.15246605245098011</v>
      </c>
      <c r="P81" s="7">
        <v>36601.317342149698</v>
      </c>
      <c r="Q81" s="7">
        <v>6999.8178631750197</v>
      </c>
      <c r="R81" s="7">
        <v>1585.2996450205901</v>
      </c>
      <c r="S81" s="7">
        <v>6405928.9437464997</v>
      </c>
      <c r="T81" s="7">
        <v>642.75756756099304</v>
      </c>
      <c r="U81" s="7">
        <v>17134.845791411401</v>
      </c>
    </row>
    <row r="82" spans="1:21">
      <c r="A82" s="2">
        <v>81</v>
      </c>
      <c r="B82" s="2" t="s">
        <v>7</v>
      </c>
      <c r="C82" s="6">
        <v>43625.645833333336</v>
      </c>
      <c r="D82" s="1" t="s">
        <v>22</v>
      </c>
      <c r="E82" s="1" t="s">
        <v>33</v>
      </c>
      <c r="F82" s="4">
        <v>127.76959170000001</v>
      </c>
      <c r="G82" s="4">
        <v>15.502924999999999</v>
      </c>
      <c r="H82" s="1">
        <v>50</v>
      </c>
      <c r="I82" s="4">
        <v>0.22550499700000001</v>
      </c>
      <c r="J82" s="5">
        <v>0.36655244729141423</v>
      </c>
      <c r="K82" s="4">
        <v>0.29396886588743398</v>
      </c>
      <c r="L82" s="5">
        <v>0.37683513476785258</v>
      </c>
      <c r="M82" s="4">
        <v>1.0304055510000001</v>
      </c>
      <c r="N82" s="4">
        <v>0.23121876799999999</v>
      </c>
      <c r="O82" s="4">
        <v>0.14832623071709344</v>
      </c>
      <c r="P82" s="7">
        <v>38976.917236371497</v>
      </c>
      <c r="Q82" s="7">
        <v>839141.98236255103</v>
      </c>
      <c r="R82" s="7">
        <v>56114.785371304002</v>
      </c>
      <c r="S82" s="7">
        <v>2037788.2817196799</v>
      </c>
      <c r="T82" s="7">
        <v>2260.6735229366</v>
      </c>
      <c r="U82" s="7">
        <v>87553.272686813594</v>
      </c>
    </row>
    <row r="83" spans="1:21">
      <c r="A83" s="2">
        <v>82</v>
      </c>
      <c r="B83" s="2" t="s">
        <v>7</v>
      </c>
      <c r="C83" s="6">
        <v>43625.645833333336</v>
      </c>
      <c r="D83" s="1" t="s">
        <v>22</v>
      </c>
      <c r="E83" s="1" t="s">
        <v>33</v>
      </c>
      <c r="F83" s="4">
        <v>127.76959170000001</v>
      </c>
      <c r="G83" s="4">
        <v>15.502924999999999</v>
      </c>
      <c r="H83" s="1">
        <v>75</v>
      </c>
      <c r="I83" s="4">
        <v>0.225699073</v>
      </c>
      <c r="J83" s="5">
        <v>0.36576575999413774</v>
      </c>
      <c r="K83" s="4">
        <v>0.24192647455757399</v>
      </c>
      <c r="L83" s="5">
        <v>0.37106300038210938</v>
      </c>
      <c r="M83" s="4">
        <v>0.484360448</v>
      </c>
      <c r="N83" s="4">
        <v>1.9339154000000001E-2</v>
      </c>
      <c r="O83" s="4">
        <v>0.13348082273775491</v>
      </c>
      <c r="P83" s="7">
        <v>14850.402879560301</v>
      </c>
      <c r="Q83" s="7">
        <v>1810271.6674598199</v>
      </c>
      <c r="R83" s="7">
        <v>154224.136844972</v>
      </c>
      <c r="S83" s="7">
        <v>683192.81955132901</v>
      </c>
      <c r="T83" s="7">
        <v>1087.3650828007101</v>
      </c>
      <c r="U83" s="7">
        <v>39258.909939454199</v>
      </c>
    </row>
    <row r="84" spans="1:21">
      <c r="A84" s="2">
        <v>83</v>
      </c>
      <c r="B84" s="2" t="s">
        <v>7</v>
      </c>
      <c r="C84" s="6">
        <v>43625.645833333336</v>
      </c>
      <c r="D84" s="1" t="s">
        <v>22</v>
      </c>
      <c r="E84" s="1" t="s">
        <v>33</v>
      </c>
      <c r="F84" s="4">
        <v>127.76959170000001</v>
      </c>
      <c r="G84" s="4">
        <v>15.502924999999999</v>
      </c>
      <c r="H84" s="1">
        <v>100</v>
      </c>
      <c r="I84" s="4">
        <v>0.19099669799999999</v>
      </c>
      <c r="J84" s="5">
        <v>0.36596625958643042</v>
      </c>
      <c r="K84" s="4">
        <v>0.27775455628315249</v>
      </c>
      <c r="L84" s="5">
        <v>0.3668970458824995</v>
      </c>
      <c r="M84" s="4" t="s">
        <v>44</v>
      </c>
      <c r="N84" s="4"/>
      <c r="O84" s="4">
        <v>0.13381263951078129</v>
      </c>
      <c r="P84" s="7">
        <v>314.17281107569198</v>
      </c>
      <c r="Q84" s="7">
        <v>670.99725928521502</v>
      </c>
      <c r="R84" s="7">
        <v>161.321940678598</v>
      </c>
      <c r="S84" s="7">
        <v>4879.02992474647</v>
      </c>
      <c r="T84" s="7">
        <v>481.63978869890502</v>
      </c>
      <c r="U84" s="7">
        <v>3707.79209297744</v>
      </c>
    </row>
    <row r="85" spans="1:21">
      <c r="A85" s="2">
        <v>84</v>
      </c>
      <c r="B85" s="2" t="s">
        <v>7</v>
      </c>
      <c r="C85" s="6">
        <v>43625.645833333336</v>
      </c>
      <c r="D85" s="1" t="s">
        <v>22</v>
      </c>
      <c r="E85" s="1" t="s">
        <v>33</v>
      </c>
      <c r="F85" s="4">
        <v>127.76959170000001</v>
      </c>
      <c r="G85" s="4">
        <v>15.502924999999999</v>
      </c>
      <c r="H85" s="1">
        <v>125</v>
      </c>
      <c r="I85" s="4">
        <v>0.209059246</v>
      </c>
      <c r="J85" s="5">
        <v>0.36734501998303654</v>
      </c>
      <c r="K85" s="4">
        <v>0.23163119631037898</v>
      </c>
      <c r="L85" s="5">
        <v>0.36663637390220016</v>
      </c>
      <c r="M85" s="4" t="s">
        <v>44</v>
      </c>
      <c r="N85" s="4"/>
      <c r="O85" s="4">
        <v>0.12587009085481948</v>
      </c>
      <c r="P85" s="7">
        <v>1</v>
      </c>
      <c r="Q85" s="7">
        <v>190.69605981586099</v>
      </c>
      <c r="R85" s="7">
        <v>1</v>
      </c>
      <c r="S85" s="7">
        <v>747.66286234551796</v>
      </c>
      <c r="T85" s="7">
        <v>498.18857395320902</v>
      </c>
      <c r="U85" s="7">
        <v>4243.2577603949603</v>
      </c>
    </row>
    <row r="86" spans="1:21">
      <c r="A86" s="2">
        <v>91</v>
      </c>
      <c r="B86" s="2" t="s">
        <v>23</v>
      </c>
      <c r="C86" s="6">
        <v>43634.630555555559</v>
      </c>
      <c r="D86" s="1" t="s">
        <v>24</v>
      </c>
      <c r="E86" s="1" t="s">
        <v>25</v>
      </c>
      <c r="F86" s="4">
        <v>118.84</v>
      </c>
      <c r="G86" s="4">
        <v>21.32</v>
      </c>
      <c r="H86" s="1">
        <v>5</v>
      </c>
      <c r="I86" s="4">
        <v>0.42195311508799999</v>
      </c>
      <c r="J86" s="5">
        <v>0.36727800807242827</v>
      </c>
      <c r="K86" s="4">
        <v>0.46615053488611152</v>
      </c>
      <c r="L86" s="5">
        <v>0.37194151347336379</v>
      </c>
      <c r="M86" s="4">
        <v>0.81420621726950804</v>
      </c>
      <c r="N86" s="4">
        <v>0.18025869447447901</v>
      </c>
      <c r="O86" s="4">
        <v>0.25365368866561788</v>
      </c>
      <c r="P86" s="7">
        <v>122648.66426084501</v>
      </c>
      <c r="Q86" s="7">
        <v>871.19132423672397</v>
      </c>
      <c r="R86" s="7">
        <v>6648.0338054332396</v>
      </c>
      <c r="S86" s="7">
        <v>77859.784447279599</v>
      </c>
      <c r="T86" s="7">
        <v>463.34683223548097</v>
      </c>
      <c r="U86" s="7">
        <v>112402.027028864</v>
      </c>
    </row>
    <row r="87" spans="1:21">
      <c r="A87" s="2">
        <v>92</v>
      </c>
      <c r="B87" s="2" t="s">
        <v>23</v>
      </c>
      <c r="C87" s="6">
        <v>43634.630555555559</v>
      </c>
      <c r="D87" s="1" t="s">
        <v>24</v>
      </c>
      <c r="E87" s="1" t="s">
        <v>25</v>
      </c>
      <c r="F87" s="4">
        <v>118.84</v>
      </c>
      <c r="G87" s="4">
        <v>21.32</v>
      </c>
      <c r="H87" s="1">
        <v>25</v>
      </c>
      <c r="I87" s="4">
        <v>0.44338573432177802</v>
      </c>
      <c r="J87" s="5">
        <v>0.36673097091346918</v>
      </c>
      <c r="K87" s="4">
        <v>0.43024184428333351</v>
      </c>
      <c r="L87" s="5">
        <v>0.37291035825121033</v>
      </c>
      <c r="M87" s="4">
        <v>1.06079197376972</v>
      </c>
      <c r="N87" s="4">
        <v>0.21094780034372701</v>
      </c>
      <c r="O87" s="4">
        <v>0.24946574595170434</v>
      </c>
      <c r="P87" s="7">
        <v>19356.493142450701</v>
      </c>
      <c r="Q87" s="7">
        <v>3989.5159966446899</v>
      </c>
      <c r="R87" s="7">
        <v>7046.4899003137098</v>
      </c>
      <c r="S87" s="7">
        <v>109247.19084261201</v>
      </c>
      <c r="T87" s="7">
        <v>315.37100279551697</v>
      </c>
      <c r="U87" s="7">
        <v>45059.548660713801</v>
      </c>
    </row>
    <row r="88" spans="1:21">
      <c r="A88" s="2">
        <v>93</v>
      </c>
      <c r="B88" s="2" t="s">
        <v>23</v>
      </c>
      <c r="C88" s="6">
        <v>43634.630555555559</v>
      </c>
      <c r="D88" s="1" t="s">
        <v>24</v>
      </c>
      <c r="E88" s="1" t="s">
        <v>25</v>
      </c>
      <c r="F88" s="4">
        <v>118.84</v>
      </c>
      <c r="G88" s="4">
        <v>21.32</v>
      </c>
      <c r="H88" s="1">
        <v>50</v>
      </c>
      <c r="I88" s="4">
        <v>0.432222335606889</v>
      </c>
      <c r="J88" s="5">
        <v>0.36641560392449601</v>
      </c>
      <c r="K88" s="4">
        <v>0.39858433654722203</v>
      </c>
      <c r="L88" s="5">
        <v>0.37481571059813612</v>
      </c>
      <c r="M88" s="4">
        <v>1.3640918345470701</v>
      </c>
      <c r="N88" s="4">
        <v>0.56943412083434397</v>
      </c>
      <c r="O88" s="4">
        <v>0.23720890560757216</v>
      </c>
      <c r="P88" s="7">
        <v>1279.9852424984499</v>
      </c>
      <c r="Q88" s="7">
        <v>270566.47264192801</v>
      </c>
      <c r="R88" s="7">
        <v>24061.023583952199</v>
      </c>
      <c r="S88" s="7">
        <v>72770.934717561293</v>
      </c>
      <c r="T88" s="7">
        <v>4626.0902141490296</v>
      </c>
      <c r="U88" s="7">
        <v>79324.977907670895</v>
      </c>
    </row>
    <row r="89" spans="1:21">
      <c r="A89" s="2">
        <v>94</v>
      </c>
      <c r="B89" s="2" t="s">
        <v>23</v>
      </c>
      <c r="C89" s="6">
        <v>43634.630555555559</v>
      </c>
      <c r="D89" s="1" t="s">
        <v>24</v>
      </c>
      <c r="E89" s="1" t="s">
        <v>25</v>
      </c>
      <c r="F89" s="4">
        <v>118.84</v>
      </c>
      <c r="G89" s="4">
        <v>21.32</v>
      </c>
      <c r="H89" s="1">
        <v>75</v>
      </c>
      <c r="I89" s="4">
        <v>0.38431847729911101</v>
      </c>
      <c r="J89" s="5">
        <v>0.3668443351575143</v>
      </c>
      <c r="K89" s="4">
        <v>0.46016944833888901</v>
      </c>
      <c r="L89" s="5">
        <v>0.36808757809945403</v>
      </c>
      <c r="M89" s="4" t="s">
        <v>44</v>
      </c>
      <c r="N89" s="4"/>
      <c r="O89" s="4">
        <v>0.24115556552961726</v>
      </c>
      <c r="P89" s="7">
        <v>1427.0723425410899</v>
      </c>
      <c r="Q89" s="7">
        <v>286.69605835115999</v>
      </c>
      <c r="R89" s="7">
        <v>1015.18439288267</v>
      </c>
      <c r="S89" s="7">
        <v>3632.11428769842</v>
      </c>
      <c r="T89" s="7">
        <v>234.74510874158199</v>
      </c>
      <c r="U89" s="7">
        <v>2458.53024388014</v>
      </c>
    </row>
    <row r="90" spans="1:21">
      <c r="A90" s="2">
        <v>95</v>
      </c>
      <c r="B90" s="2" t="s">
        <v>23</v>
      </c>
      <c r="C90" s="6">
        <v>43634.630555555559</v>
      </c>
      <c r="D90" s="1" t="s">
        <v>24</v>
      </c>
      <c r="E90" s="1" t="s">
        <v>25</v>
      </c>
      <c r="F90" s="4">
        <v>118.84</v>
      </c>
      <c r="G90" s="4">
        <v>21.32</v>
      </c>
      <c r="H90" s="1">
        <v>100</v>
      </c>
      <c r="I90" s="4">
        <v>0.14910466073355599</v>
      </c>
      <c r="J90" s="5">
        <v>0.36843254870029918</v>
      </c>
      <c r="K90" s="4">
        <v>0.187975642038889</v>
      </c>
      <c r="L90" s="5">
        <v>0.36873285839787029</v>
      </c>
      <c r="M90" s="4" t="s">
        <v>44</v>
      </c>
      <c r="N90" s="4"/>
      <c r="O90" s="4">
        <v>9.6317926358195222E-2</v>
      </c>
      <c r="P90" s="7">
        <v>1</v>
      </c>
      <c r="Q90" s="7">
        <v>1</v>
      </c>
      <c r="R90" s="7">
        <v>142.43751827104199</v>
      </c>
      <c r="S90" s="7">
        <v>810.96873834469795</v>
      </c>
      <c r="T90" s="7">
        <v>134.50438986182201</v>
      </c>
      <c r="U90" s="7">
        <v>3947.6689622476401</v>
      </c>
    </row>
    <row r="91" spans="1:21">
      <c r="A91" s="2">
        <v>96</v>
      </c>
      <c r="B91" s="2" t="s">
        <v>23</v>
      </c>
      <c r="C91" s="6">
        <v>43634.630555555559</v>
      </c>
      <c r="D91" s="1" t="s">
        <v>24</v>
      </c>
      <c r="E91" s="1" t="s">
        <v>25</v>
      </c>
      <c r="F91" s="4">
        <v>118.84</v>
      </c>
      <c r="G91" s="4">
        <v>21.32</v>
      </c>
      <c r="H91" s="1">
        <v>150</v>
      </c>
      <c r="I91" s="4" t="s">
        <v>36</v>
      </c>
      <c r="J91" s="5">
        <v>0.36807817933582526</v>
      </c>
      <c r="K91" s="4">
        <v>0.17338910934583351</v>
      </c>
      <c r="L91" s="5">
        <v>0.3693724283937917</v>
      </c>
      <c r="M91" s="4" t="s">
        <v>44</v>
      </c>
      <c r="N91" s="4"/>
      <c r="O91" s="4">
        <v>9.9075283423699922E-2</v>
      </c>
      <c r="P91" s="7">
        <v>553.63789576386398</v>
      </c>
      <c r="Q91" s="7">
        <v>244.49601116919601</v>
      </c>
      <c r="R91" s="7">
        <v>1</v>
      </c>
      <c r="S91" s="7">
        <v>656.32620294343303</v>
      </c>
      <c r="T91" s="7">
        <v>1</v>
      </c>
      <c r="U91" s="7">
        <v>4791.2549951462397</v>
      </c>
    </row>
    <row r="92" spans="1:21">
      <c r="A92" s="2">
        <v>97</v>
      </c>
      <c r="B92" s="2" t="s">
        <v>23</v>
      </c>
      <c r="C92" s="6">
        <v>43635.291666666664</v>
      </c>
      <c r="D92" s="1" t="s">
        <v>26</v>
      </c>
      <c r="E92" s="1" t="s">
        <v>25</v>
      </c>
      <c r="F92" s="4">
        <v>117</v>
      </c>
      <c r="G92" s="4">
        <v>19</v>
      </c>
      <c r="H92" s="1">
        <v>5</v>
      </c>
      <c r="I92" s="4">
        <v>0.25864512960133301</v>
      </c>
      <c r="J92" s="5">
        <v>0.36698347069923304</v>
      </c>
      <c r="K92" s="4">
        <v>0.48154333572222202</v>
      </c>
      <c r="L92" s="5">
        <v>0.36933500046400014</v>
      </c>
      <c r="M92" s="4">
        <v>0.404152987971375</v>
      </c>
      <c r="N92" s="4">
        <v>0.206815378387118</v>
      </c>
      <c r="O92" s="4">
        <v>0.24321048529494893</v>
      </c>
      <c r="P92" s="7">
        <v>51737.534083895203</v>
      </c>
      <c r="Q92" s="7">
        <v>256.20047742723199</v>
      </c>
      <c r="R92" s="7">
        <v>461.96104165473298</v>
      </c>
      <c r="S92" s="7">
        <v>472.64808408407299</v>
      </c>
      <c r="T92" s="7">
        <v>101.564822654891</v>
      </c>
      <c r="U92" s="7">
        <v>16935.135082158198</v>
      </c>
    </row>
    <row r="93" spans="1:21">
      <c r="A93" s="2">
        <v>98</v>
      </c>
      <c r="B93" s="2" t="s">
        <v>23</v>
      </c>
      <c r="C93" s="6">
        <v>43635.291666666664</v>
      </c>
      <c r="D93" s="1" t="s">
        <v>26</v>
      </c>
      <c r="E93" s="1" t="s">
        <v>25</v>
      </c>
      <c r="F93" s="4">
        <v>117</v>
      </c>
      <c r="G93" s="4">
        <v>19</v>
      </c>
      <c r="H93" s="1">
        <v>25</v>
      </c>
      <c r="I93" s="4">
        <v>0.32353695801177801</v>
      </c>
      <c r="J93" s="5">
        <v>0.36698347069923304</v>
      </c>
      <c r="K93" s="4">
        <v>0.34716141116944399</v>
      </c>
      <c r="L93" s="5">
        <v>0.37577289507195355</v>
      </c>
      <c r="M93" s="4">
        <v>1.1260113209369</v>
      </c>
      <c r="N93" s="4">
        <v>0.94599787168623095</v>
      </c>
      <c r="O93" s="4">
        <v>0.1915379052201997</v>
      </c>
      <c r="P93" s="7">
        <v>1</v>
      </c>
      <c r="Q93" s="7">
        <v>57.763022636981503</v>
      </c>
      <c r="R93" s="7">
        <v>35.821626966650697</v>
      </c>
      <c r="S93" s="7">
        <v>301.38040629597702</v>
      </c>
      <c r="T93" s="7">
        <v>44.9372577457058</v>
      </c>
      <c r="U93" s="7">
        <v>1</v>
      </c>
    </row>
    <row r="94" spans="1:21">
      <c r="A94" s="2">
        <v>99</v>
      </c>
      <c r="B94" s="2" t="s">
        <v>23</v>
      </c>
      <c r="C94" s="6">
        <v>43635.291666666664</v>
      </c>
      <c r="D94" s="1" t="s">
        <v>26</v>
      </c>
      <c r="E94" s="1" t="s">
        <v>25</v>
      </c>
      <c r="F94" s="4">
        <v>117</v>
      </c>
      <c r="G94" s="4">
        <v>19</v>
      </c>
      <c r="H94" s="1">
        <v>60</v>
      </c>
      <c r="I94" s="4">
        <v>0.83018062168888895</v>
      </c>
      <c r="J94" s="5">
        <v>0.36889765886417863</v>
      </c>
      <c r="K94" s="4">
        <v>0.76664595474999997</v>
      </c>
      <c r="L94" s="5">
        <v>0.36864512156759499</v>
      </c>
      <c r="M94" s="4" t="s">
        <v>44</v>
      </c>
      <c r="N94" s="4"/>
      <c r="O94" s="4">
        <v>0.45636315531985844</v>
      </c>
      <c r="P94" s="7">
        <v>22945.979264836798</v>
      </c>
      <c r="Q94" s="7">
        <v>206.11722192926399</v>
      </c>
      <c r="R94" s="7">
        <v>766.97329221745497</v>
      </c>
      <c r="S94" s="7">
        <v>338.03921363184202</v>
      </c>
      <c r="T94" s="7">
        <v>860.39023840661798</v>
      </c>
      <c r="U94" s="7">
        <v>70364.867237157407</v>
      </c>
    </row>
    <row r="95" spans="1:21">
      <c r="A95" s="2">
        <v>100</v>
      </c>
      <c r="B95" s="2" t="s">
        <v>23</v>
      </c>
      <c r="C95" s="6">
        <v>43635.291666666664</v>
      </c>
      <c r="D95" s="1" t="s">
        <v>26</v>
      </c>
      <c r="E95" s="1" t="s">
        <v>25</v>
      </c>
      <c r="F95" s="4">
        <v>117</v>
      </c>
      <c r="G95" s="4">
        <v>19</v>
      </c>
      <c r="H95" s="1">
        <v>75</v>
      </c>
      <c r="I95" s="4">
        <v>0.33537956693844501</v>
      </c>
      <c r="J95" s="5">
        <v>0.36861257221405047</v>
      </c>
      <c r="K95" s="4">
        <v>0.26746679810138896</v>
      </c>
      <c r="L95" s="5">
        <v>0.36839146551244994</v>
      </c>
      <c r="M95" s="4" t="s">
        <v>44</v>
      </c>
      <c r="N95" s="4"/>
      <c r="O95" s="4">
        <v>0.1722705337890022</v>
      </c>
      <c r="P95" s="7">
        <v>422.40099694435202</v>
      </c>
      <c r="Q95" s="7">
        <v>206.837313037641</v>
      </c>
      <c r="R95" s="7">
        <v>1179.07377135459</v>
      </c>
      <c r="S95" s="7">
        <v>1527.1671240291801</v>
      </c>
      <c r="T95" s="7">
        <v>235.33158407545901</v>
      </c>
      <c r="U95" s="7">
        <v>196.853589796775</v>
      </c>
    </row>
    <row r="96" spans="1:21">
      <c r="A96" s="2">
        <v>101</v>
      </c>
      <c r="B96" s="2" t="s">
        <v>23</v>
      </c>
      <c r="C96" s="6">
        <v>43635.291666666664</v>
      </c>
      <c r="D96" s="1" t="s">
        <v>26</v>
      </c>
      <c r="E96" s="1" t="s">
        <v>25</v>
      </c>
      <c r="F96" s="4">
        <v>117</v>
      </c>
      <c r="G96" s="4">
        <v>19</v>
      </c>
      <c r="H96" s="1">
        <v>100</v>
      </c>
      <c r="I96" s="4">
        <v>0.26805498695644397</v>
      </c>
      <c r="J96" s="5">
        <v>0.36732001045024543</v>
      </c>
      <c r="K96" s="4">
        <v>0.16928499262638902</v>
      </c>
      <c r="L96" s="5">
        <v>0.36816099332942043</v>
      </c>
      <c r="M96" s="4" t="s">
        <v>44</v>
      </c>
      <c r="N96" s="4"/>
      <c r="O96" s="4">
        <v>0.12491190872227553</v>
      </c>
      <c r="P96" s="7">
        <v>1271.75718575106</v>
      </c>
      <c r="Q96" s="7">
        <v>262.59858394513998</v>
      </c>
      <c r="R96" s="7">
        <v>112.871050862967</v>
      </c>
      <c r="S96" s="7">
        <v>181.031056672348</v>
      </c>
      <c r="T96" s="7">
        <v>89.315028553996996</v>
      </c>
      <c r="U96" s="7">
        <v>5144.5828378415399</v>
      </c>
    </row>
    <row r="97" spans="1:21">
      <c r="A97" s="2">
        <v>102</v>
      </c>
      <c r="B97" s="2" t="s">
        <v>23</v>
      </c>
      <c r="C97" s="6">
        <v>43635.291666666664</v>
      </c>
      <c r="D97" s="1" t="s">
        <v>26</v>
      </c>
      <c r="E97" s="1" t="s">
        <v>25</v>
      </c>
      <c r="F97" s="4">
        <v>117</v>
      </c>
      <c r="G97" s="4">
        <v>19</v>
      </c>
      <c r="H97" s="1">
        <v>150</v>
      </c>
      <c r="I97" s="4">
        <v>0.189068316466</v>
      </c>
      <c r="J97" s="5">
        <v>0.36910516231405988</v>
      </c>
      <c r="K97" s="4">
        <v>9.8945965259374852E-2</v>
      </c>
      <c r="L97" s="5">
        <v>0.36934785399724668</v>
      </c>
      <c r="M97" s="4" t="s">
        <v>44</v>
      </c>
      <c r="N97" s="4"/>
      <c r="O97" s="4">
        <v>8.2319387055351217E-2</v>
      </c>
      <c r="P97" s="7">
        <v>1</v>
      </c>
      <c r="Q97" s="7">
        <v>74.610468985351204</v>
      </c>
      <c r="R97" s="7">
        <v>1</v>
      </c>
      <c r="S97" s="7">
        <v>1</v>
      </c>
      <c r="T97" s="7">
        <v>1</v>
      </c>
      <c r="U97" s="7">
        <v>3434.25976421719</v>
      </c>
    </row>
    <row r="98" spans="1:21">
      <c r="A98" s="2">
        <v>103</v>
      </c>
      <c r="B98" s="2" t="s">
        <v>23</v>
      </c>
      <c r="C98" s="6">
        <v>43636.430555555555</v>
      </c>
      <c r="D98" s="1" t="s">
        <v>31</v>
      </c>
      <c r="E98" s="1" t="s">
        <v>25</v>
      </c>
      <c r="F98" s="4">
        <v>116</v>
      </c>
      <c r="G98" s="4">
        <v>18</v>
      </c>
      <c r="H98" s="1">
        <v>5</v>
      </c>
      <c r="I98" s="4">
        <v>0.37649287502044398</v>
      </c>
      <c r="J98" s="5">
        <v>0.36727212339944976</v>
      </c>
      <c r="K98" s="4">
        <v>0.31446301946944449</v>
      </c>
      <c r="L98" s="5">
        <v>0.36967529505491681</v>
      </c>
      <c r="M98" s="4">
        <v>0.32049609237038401</v>
      </c>
      <c r="N98" s="4">
        <v>0.15466023522809999</v>
      </c>
      <c r="O98" s="4">
        <v>0.19734532993468695</v>
      </c>
      <c r="P98" s="7">
        <v>162980.948820347</v>
      </c>
      <c r="Q98" s="7">
        <v>4697.5233787321704</v>
      </c>
      <c r="R98" s="7">
        <v>1489.38246891979</v>
      </c>
      <c r="S98" s="7">
        <v>1568.9315093932801</v>
      </c>
      <c r="T98" s="7">
        <v>2086.3494707851401</v>
      </c>
      <c r="U98" s="7">
        <v>24196.6743931202</v>
      </c>
    </row>
    <row r="99" spans="1:21">
      <c r="A99" s="2">
        <v>104</v>
      </c>
      <c r="B99" s="2" t="s">
        <v>23</v>
      </c>
      <c r="C99" s="6">
        <v>43636.430555555555</v>
      </c>
      <c r="D99" s="1" t="s">
        <v>31</v>
      </c>
      <c r="E99" s="1" t="s">
        <v>25</v>
      </c>
      <c r="F99" s="4">
        <v>116</v>
      </c>
      <c r="G99" s="4">
        <v>18</v>
      </c>
      <c r="H99" s="1">
        <v>25</v>
      </c>
      <c r="I99" s="4">
        <v>0.46935570833399998</v>
      </c>
      <c r="J99" s="5">
        <v>0.36753865694221843</v>
      </c>
      <c r="K99" s="4">
        <v>0.37640649549027805</v>
      </c>
      <c r="L99" s="5">
        <v>0.37278262131806572</v>
      </c>
      <c r="M99" s="4">
        <v>0.86329347682357205</v>
      </c>
      <c r="N99" s="4">
        <v>0.220940656416106</v>
      </c>
      <c r="O99" s="4">
        <v>0.24158507015052766</v>
      </c>
      <c r="P99" s="7">
        <v>139264.76120904999</v>
      </c>
      <c r="Q99" s="7">
        <v>60790.414935888199</v>
      </c>
      <c r="R99" s="7">
        <v>11763.0192724194</v>
      </c>
      <c r="S99" s="7">
        <v>10914.1559158285</v>
      </c>
      <c r="T99" s="7">
        <v>432.67097486828999</v>
      </c>
      <c r="U99" s="7">
        <v>17732.773483279001</v>
      </c>
    </row>
    <row r="100" spans="1:21">
      <c r="A100" s="2">
        <v>105</v>
      </c>
      <c r="B100" s="2" t="s">
        <v>23</v>
      </c>
      <c r="C100" s="6">
        <v>43636.430555555555</v>
      </c>
      <c r="D100" s="1" t="s">
        <v>31</v>
      </c>
      <c r="E100" s="1" t="s">
        <v>25</v>
      </c>
      <c r="F100" s="4">
        <v>116</v>
      </c>
      <c r="G100" s="4">
        <v>18</v>
      </c>
      <c r="H100" s="1">
        <v>60</v>
      </c>
      <c r="I100" s="4">
        <v>0.55004347578733304</v>
      </c>
      <c r="J100" s="5">
        <v>0.36781187090427842</v>
      </c>
      <c r="K100" s="4">
        <v>0.40494735381388902</v>
      </c>
      <c r="L100" s="5">
        <v>0.36826426854204508</v>
      </c>
      <c r="M100" s="4">
        <v>8.67483884300803E-2</v>
      </c>
      <c r="N100" s="4">
        <v>0.115872440649196</v>
      </c>
      <c r="O100" s="4">
        <v>0.27281450103741883</v>
      </c>
      <c r="P100" s="7">
        <v>328.01196173111998</v>
      </c>
      <c r="Q100" s="7">
        <v>403.52188480592298</v>
      </c>
      <c r="R100" s="7">
        <v>605.49009660546506</v>
      </c>
      <c r="S100" s="7">
        <v>1180.9007715052601</v>
      </c>
      <c r="T100" s="7">
        <v>633.44207523694899</v>
      </c>
      <c r="U100" s="7">
        <v>177.396386999464</v>
      </c>
    </row>
    <row r="101" spans="1:21">
      <c r="A101" s="2">
        <v>106</v>
      </c>
      <c r="B101" s="2" t="s">
        <v>23</v>
      </c>
      <c r="C101" s="6">
        <v>43636.430555555555</v>
      </c>
      <c r="D101" s="1" t="s">
        <v>31</v>
      </c>
      <c r="E101" s="1" t="s">
        <v>25</v>
      </c>
      <c r="F101" s="4">
        <v>116</v>
      </c>
      <c r="G101" s="4">
        <v>18</v>
      </c>
      <c r="H101" s="1">
        <v>75</v>
      </c>
      <c r="I101" s="4">
        <v>0.321224770407111</v>
      </c>
      <c r="J101" s="5">
        <v>0.36800898493824691</v>
      </c>
      <c r="K101" s="4">
        <v>0.17977488195694449</v>
      </c>
      <c r="L101" s="5">
        <v>0.36940688844613589</v>
      </c>
      <c r="M101" s="4">
        <v>0.144763388662318</v>
      </c>
      <c r="N101" s="4">
        <v>0.20472634758133801</v>
      </c>
      <c r="O101" s="4">
        <v>0.14313280279091473</v>
      </c>
      <c r="P101" s="7">
        <v>456.20000517210201</v>
      </c>
      <c r="Q101" s="7">
        <v>295.98370524399002</v>
      </c>
      <c r="R101" s="7">
        <v>1064.2192022100701</v>
      </c>
      <c r="S101" s="7">
        <v>1859.538260824</v>
      </c>
      <c r="T101" s="7">
        <v>198.01754710697901</v>
      </c>
      <c r="U101" s="7">
        <v>283.14762987671998</v>
      </c>
    </row>
    <row r="102" spans="1:21">
      <c r="A102" s="2">
        <v>107</v>
      </c>
      <c r="B102" s="2" t="s">
        <v>23</v>
      </c>
      <c r="C102" s="6">
        <v>43636.430555555555</v>
      </c>
      <c r="D102" s="1" t="s">
        <v>31</v>
      </c>
      <c r="E102" s="1" t="s">
        <v>25</v>
      </c>
      <c r="F102" s="4">
        <v>116</v>
      </c>
      <c r="G102" s="4">
        <v>18</v>
      </c>
      <c r="H102" s="1">
        <v>100</v>
      </c>
      <c r="I102" s="4">
        <v>0.213814150497111</v>
      </c>
      <c r="J102" s="5">
        <v>0.37024177589496132</v>
      </c>
      <c r="K102" s="4">
        <v>0.13923002245208299</v>
      </c>
      <c r="L102" s="5">
        <v>0.36897457215551743</v>
      </c>
      <c r="M102" s="4">
        <v>0</v>
      </c>
      <c r="N102" s="4">
        <v>0</v>
      </c>
      <c r="O102" s="4">
        <v>0.10095096257688299</v>
      </c>
      <c r="P102" s="7">
        <v>1</v>
      </c>
      <c r="Q102" s="7">
        <v>1</v>
      </c>
      <c r="R102" s="7">
        <v>145.13177013429899</v>
      </c>
      <c r="S102" s="7">
        <v>1</v>
      </c>
      <c r="T102" s="7">
        <v>168.38820234231</v>
      </c>
      <c r="U102" s="7">
        <v>3965.4015591040802</v>
      </c>
    </row>
    <row r="103" spans="1:21">
      <c r="A103" s="2">
        <v>108</v>
      </c>
      <c r="B103" s="2" t="s">
        <v>23</v>
      </c>
      <c r="C103" s="6">
        <v>43636.430555555555</v>
      </c>
      <c r="D103" s="1" t="s">
        <v>31</v>
      </c>
      <c r="E103" s="1" t="s">
        <v>25</v>
      </c>
      <c r="F103" s="4">
        <v>116</v>
      </c>
      <c r="G103" s="4">
        <v>18</v>
      </c>
      <c r="H103" s="1">
        <v>150</v>
      </c>
      <c r="I103" s="4">
        <v>0.187004469129778</v>
      </c>
      <c r="J103" s="5">
        <v>0.36966010915405867</v>
      </c>
      <c r="K103" s="4">
        <v>0.14861542317013898</v>
      </c>
      <c r="L103" s="5">
        <v>0.36876797648092746</v>
      </c>
      <c r="M103" s="4">
        <v>0</v>
      </c>
      <c r="N103" s="4">
        <v>0</v>
      </c>
      <c r="O103" s="4">
        <v>9.5946728511451793E-2</v>
      </c>
      <c r="P103" s="7">
        <v>1</v>
      </c>
      <c r="Q103" s="7">
        <v>175.78758480162401</v>
      </c>
      <c r="R103" s="7">
        <v>1</v>
      </c>
      <c r="S103" s="7">
        <v>260.70385329266202</v>
      </c>
      <c r="T103" s="7">
        <v>1</v>
      </c>
      <c r="U103" s="7">
        <v>4570.8932461126496</v>
      </c>
    </row>
    <row r="104" spans="1:21">
      <c r="A104" s="2">
        <v>115</v>
      </c>
      <c r="B104" s="2" t="s">
        <v>23</v>
      </c>
      <c r="C104" s="6">
        <v>43640.111111111109</v>
      </c>
      <c r="D104" s="1" t="s">
        <v>27</v>
      </c>
      <c r="E104" s="1" t="s">
        <v>25</v>
      </c>
      <c r="F104" s="4">
        <v>115.5</v>
      </c>
      <c r="G104" s="4">
        <v>19</v>
      </c>
      <c r="H104" s="1">
        <v>5</v>
      </c>
      <c r="I104" s="4">
        <v>0.31178982074133299</v>
      </c>
      <c r="J104" s="5">
        <v>0.36638677357144833</v>
      </c>
      <c r="K104" s="4">
        <v>0.40595479693888903</v>
      </c>
      <c r="L104" s="5">
        <v>0.36994803348702243</v>
      </c>
      <c r="M104" s="4">
        <v>0.50006818945693299</v>
      </c>
      <c r="N104" s="4">
        <v>4.1626736665463501E-2</v>
      </c>
      <c r="O104" s="4">
        <v>0.20492552741822836</v>
      </c>
      <c r="P104" s="7">
        <v>34357.664043132798</v>
      </c>
      <c r="Q104" s="7">
        <v>131.235511196001</v>
      </c>
      <c r="R104" s="7">
        <v>1</v>
      </c>
      <c r="S104" s="7">
        <v>1110.9213647750701</v>
      </c>
      <c r="T104" s="7">
        <v>1326.8622415545899</v>
      </c>
      <c r="U104" s="7">
        <v>19365.887708641701</v>
      </c>
    </row>
    <row r="105" spans="1:21">
      <c r="A105" s="2">
        <v>116</v>
      </c>
      <c r="B105" s="2" t="s">
        <v>23</v>
      </c>
      <c r="C105" s="6">
        <v>43640.111111111109</v>
      </c>
      <c r="D105" s="1" t="s">
        <v>27</v>
      </c>
      <c r="E105" s="1" t="s">
        <v>25</v>
      </c>
      <c r="F105" s="4">
        <v>115.5</v>
      </c>
      <c r="G105" s="4">
        <v>19</v>
      </c>
      <c r="H105" s="1">
        <v>25</v>
      </c>
      <c r="I105" s="4">
        <v>0.36186161111555498</v>
      </c>
      <c r="J105" s="5">
        <v>0.36525191611432323</v>
      </c>
      <c r="K105" s="4">
        <v>0.39966742172500003</v>
      </c>
      <c r="L105" s="5">
        <v>0.3708075654542089</v>
      </c>
      <c r="M105" s="4">
        <v>0.841674301129546</v>
      </c>
      <c r="N105" s="4">
        <v>0.42547109392209198</v>
      </c>
      <c r="O105" s="4">
        <v>0.21733008994128822</v>
      </c>
      <c r="P105" s="7">
        <v>195474.54944796901</v>
      </c>
      <c r="Q105" s="7">
        <v>6688.5688610894404</v>
      </c>
      <c r="R105" s="7">
        <v>4728.0133300551097</v>
      </c>
      <c r="S105" s="7">
        <v>13968.6602475447</v>
      </c>
      <c r="T105" s="7">
        <v>577.31909683804997</v>
      </c>
      <c r="U105" s="7">
        <v>11297.478590224</v>
      </c>
    </row>
    <row r="106" spans="1:21">
      <c r="A106" s="2">
        <v>117</v>
      </c>
      <c r="B106" s="2" t="s">
        <v>23</v>
      </c>
      <c r="C106" s="6">
        <v>43640.111111111109</v>
      </c>
      <c r="D106" s="1" t="s">
        <v>27</v>
      </c>
      <c r="E106" s="1" t="s">
        <v>25</v>
      </c>
      <c r="F106" s="4">
        <v>115.5</v>
      </c>
      <c r="G106" s="4">
        <v>19</v>
      </c>
      <c r="H106" s="1">
        <v>50</v>
      </c>
      <c r="I106" s="4">
        <v>0.40467561790666701</v>
      </c>
      <c r="J106" s="5">
        <v>0.36564504997188796</v>
      </c>
      <c r="K106" s="4">
        <v>0.41307765236111105</v>
      </c>
      <c r="L106" s="5">
        <v>0.37208139746892771</v>
      </c>
      <c r="M106" s="4">
        <v>1.0286110201409</v>
      </c>
      <c r="N106" s="4">
        <v>0.39659876654847798</v>
      </c>
      <c r="O106" s="4">
        <v>0.23341160061220037</v>
      </c>
      <c r="P106" s="7">
        <v>22225.095980041599</v>
      </c>
      <c r="Q106" s="7">
        <v>374838.93369506398</v>
      </c>
      <c r="R106" s="7">
        <v>24003.755603175701</v>
      </c>
      <c r="S106" s="7">
        <v>28882.828595926399</v>
      </c>
      <c r="T106" s="7">
        <v>2971.6419509839502</v>
      </c>
      <c r="U106" s="7">
        <v>24074.0186955397</v>
      </c>
    </row>
    <row r="107" spans="1:21">
      <c r="A107" s="2">
        <v>118</v>
      </c>
      <c r="B107" s="2" t="s">
        <v>23</v>
      </c>
      <c r="C107" s="6">
        <v>43640.111111111109</v>
      </c>
      <c r="D107" s="1" t="s">
        <v>27</v>
      </c>
      <c r="E107" s="1" t="s">
        <v>25</v>
      </c>
      <c r="F107" s="4">
        <v>115.5</v>
      </c>
      <c r="G107" s="4">
        <v>19</v>
      </c>
      <c r="H107" s="1">
        <v>65</v>
      </c>
      <c r="I107" s="4">
        <v>0.49835935253222202</v>
      </c>
      <c r="J107" s="5">
        <v>0.36662211709490794</v>
      </c>
      <c r="K107" s="4">
        <v>0.48168996925833352</v>
      </c>
      <c r="L107" s="5">
        <v>0.3693516253478048</v>
      </c>
      <c r="M107" s="4">
        <v>0.52582857774950897</v>
      </c>
      <c r="N107" s="4">
        <v>0.178098163012094</v>
      </c>
      <c r="O107" s="4">
        <v>0.2798427284535836</v>
      </c>
      <c r="P107" s="7">
        <v>3081.12519290615</v>
      </c>
      <c r="Q107" s="7">
        <v>370.98948503230798</v>
      </c>
      <c r="R107" s="7">
        <v>1073.2887070055299</v>
      </c>
      <c r="S107" s="7">
        <v>1259.9076189789901</v>
      </c>
      <c r="T107" s="7">
        <v>1049.2611074652</v>
      </c>
      <c r="U107" s="7">
        <v>2047.33676756148</v>
      </c>
    </row>
    <row r="108" spans="1:21">
      <c r="A108" s="2">
        <v>119</v>
      </c>
      <c r="B108" s="2" t="s">
        <v>23</v>
      </c>
      <c r="C108" s="6">
        <v>43640.111111111109</v>
      </c>
      <c r="D108" s="1" t="s">
        <v>27</v>
      </c>
      <c r="E108" s="1" t="s">
        <v>25</v>
      </c>
      <c r="F108" s="4">
        <v>115.5</v>
      </c>
      <c r="G108" s="4">
        <v>19</v>
      </c>
      <c r="H108" s="1">
        <v>100</v>
      </c>
      <c r="I108" s="4">
        <v>0.22823236754599999</v>
      </c>
      <c r="J108" s="5">
        <v>0.36594351779762579</v>
      </c>
      <c r="K108" s="4">
        <v>0.22940979316666699</v>
      </c>
      <c r="L108" s="5">
        <v>0.3679056596659982</v>
      </c>
      <c r="M108" s="4">
        <v>0.176127951783287</v>
      </c>
      <c r="N108" s="4">
        <v>2.7957627505872801E-2</v>
      </c>
      <c r="O108" s="4">
        <v>0.13064020709944252</v>
      </c>
      <c r="P108" s="7">
        <v>1</v>
      </c>
      <c r="Q108" s="7">
        <v>265.364755552747</v>
      </c>
      <c r="R108" s="7">
        <v>98.042454173585696</v>
      </c>
      <c r="S108" s="7">
        <v>242.69123682118001</v>
      </c>
      <c r="T108" s="7">
        <v>114.531305045621</v>
      </c>
      <c r="U108" s="7">
        <v>3349.4688534808702</v>
      </c>
    </row>
    <row r="109" spans="1:21">
      <c r="A109" s="2">
        <v>120</v>
      </c>
      <c r="B109" s="2" t="s">
        <v>23</v>
      </c>
      <c r="C109" s="6">
        <v>43640.111111111109</v>
      </c>
      <c r="D109" s="1" t="s">
        <v>27</v>
      </c>
      <c r="E109" s="1" t="s">
        <v>25</v>
      </c>
      <c r="F109" s="4">
        <v>115.5</v>
      </c>
      <c r="G109" s="4">
        <v>19</v>
      </c>
      <c r="H109" s="1">
        <v>150</v>
      </c>
      <c r="I109" s="4">
        <v>0.15422782201777799</v>
      </c>
      <c r="J109" s="5">
        <v>0.36614880619702672</v>
      </c>
      <c r="K109" s="4">
        <v>0.1338030079930555</v>
      </c>
      <c r="L109" s="5">
        <v>0.36927403426950411</v>
      </c>
      <c r="M109" s="4">
        <v>0.17619026750518199</v>
      </c>
      <c r="N109" s="4">
        <v>2.3313847453264001E-2</v>
      </c>
      <c r="O109" s="4">
        <v>8.2228936625672655E-2</v>
      </c>
      <c r="P109" s="7">
        <v>267.77884751815202</v>
      </c>
      <c r="Q109" s="7">
        <v>73.953546636504399</v>
      </c>
      <c r="R109" s="7">
        <v>1</v>
      </c>
      <c r="S109" s="7">
        <v>381.01992230221401</v>
      </c>
      <c r="T109" s="7">
        <v>1</v>
      </c>
      <c r="U109" s="7">
        <v>4067.20642267843</v>
      </c>
    </row>
    <row r="110" spans="1:21">
      <c r="A110" s="2">
        <v>121</v>
      </c>
      <c r="B110" s="2" t="s">
        <v>23</v>
      </c>
      <c r="C110" s="6">
        <v>43641.005555555559</v>
      </c>
      <c r="D110" s="1" t="s">
        <v>32</v>
      </c>
      <c r="E110" s="1" t="s">
        <v>25</v>
      </c>
      <c r="F110" s="4">
        <v>115.12</v>
      </c>
      <c r="G110" s="4">
        <v>19.75</v>
      </c>
      <c r="H110" s="1">
        <v>5</v>
      </c>
      <c r="I110" s="4">
        <v>0.30056663789622201</v>
      </c>
      <c r="J110" s="5">
        <v>0.36489256158339489</v>
      </c>
      <c r="K110" s="4">
        <v>0.35742850577777752</v>
      </c>
      <c r="L110" s="5">
        <v>0.37085031097436466</v>
      </c>
      <c r="M110" s="4">
        <v>0.76322937447663597</v>
      </c>
      <c r="N110" s="4">
        <v>0.148172749040865</v>
      </c>
      <c r="O110" s="4">
        <v>0.18775654057039137</v>
      </c>
      <c r="P110" s="8">
        <v>118843.703593296</v>
      </c>
      <c r="Q110" s="8">
        <v>139.07753752852199</v>
      </c>
      <c r="R110" s="8">
        <v>1</v>
      </c>
      <c r="S110" s="8">
        <v>163.69164779634499</v>
      </c>
      <c r="T110" s="8">
        <v>1815.9487138203399</v>
      </c>
      <c r="U110" s="8">
        <v>41425.514187039298</v>
      </c>
    </row>
    <row r="111" spans="1:21">
      <c r="A111" s="2">
        <v>122</v>
      </c>
      <c r="B111" s="2" t="s">
        <v>23</v>
      </c>
      <c r="C111" s="6">
        <v>43641.005555555559</v>
      </c>
      <c r="D111" s="1" t="s">
        <v>32</v>
      </c>
      <c r="E111" s="1" t="s">
        <v>25</v>
      </c>
      <c r="F111" s="4">
        <v>115.12</v>
      </c>
      <c r="G111" s="4">
        <v>19.75</v>
      </c>
      <c r="H111" s="1">
        <v>25</v>
      </c>
      <c r="I111" s="4">
        <v>0.34917282288622198</v>
      </c>
      <c r="J111" s="5">
        <v>0.36611316848855391</v>
      </c>
      <c r="K111" s="4">
        <v>0.39244619053611152</v>
      </c>
      <c r="L111" s="5">
        <v>0.37004040945013267</v>
      </c>
      <c r="M111" s="4">
        <v>0.56886539334585495</v>
      </c>
      <c r="N111" s="4">
        <v>6.4671058125752398E-2</v>
      </c>
      <c r="O111" s="4">
        <v>0.2117193251308388</v>
      </c>
      <c r="P111" s="8">
        <v>110010.356146566</v>
      </c>
      <c r="Q111" s="8">
        <v>5991.7649401852796</v>
      </c>
      <c r="R111" s="8">
        <v>2256.8682294770201</v>
      </c>
      <c r="S111" s="8">
        <v>4442.3820856388902</v>
      </c>
      <c r="T111" s="8">
        <v>178.69944772330399</v>
      </c>
      <c r="U111" s="8">
        <v>19670.9792064881</v>
      </c>
    </row>
    <row r="112" spans="1:21">
      <c r="A112" s="2">
        <v>123</v>
      </c>
      <c r="B112" s="2" t="s">
        <v>23</v>
      </c>
      <c r="C112" s="6">
        <v>43641.005555555559</v>
      </c>
      <c r="D112" s="1" t="s">
        <v>32</v>
      </c>
      <c r="E112" s="1" t="s">
        <v>25</v>
      </c>
      <c r="F112" s="4">
        <v>115.12</v>
      </c>
      <c r="G112" s="4">
        <v>19.75</v>
      </c>
      <c r="H112" s="1">
        <v>50</v>
      </c>
      <c r="I112" s="4">
        <v>0.37394244228088902</v>
      </c>
      <c r="J112" s="5">
        <v>0.36881562237814353</v>
      </c>
      <c r="K112" s="4">
        <v>0.39342676851111152</v>
      </c>
      <c r="L112" s="5">
        <v>0.37016673201999711</v>
      </c>
      <c r="M112" s="4" t="s">
        <v>44</v>
      </c>
      <c r="N112" s="4"/>
      <c r="O112" s="4">
        <v>0.21930232904772845</v>
      </c>
      <c r="P112" s="8">
        <v>5111.6979049711899</v>
      </c>
      <c r="Q112" s="8">
        <v>533751.10681474395</v>
      </c>
      <c r="R112" s="8">
        <v>19658.719071662199</v>
      </c>
      <c r="S112" s="8">
        <v>20073.3263923595</v>
      </c>
      <c r="T112" s="8">
        <v>1322.6196742566699</v>
      </c>
      <c r="U112" s="8">
        <v>43010.679161469197</v>
      </c>
    </row>
    <row r="113" spans="1:21">
      <c r="A113" s="2">
        <v>124</v>
      </c>
      <c r="B113" s="2" t="s">
        <v>23</v>
      </c>
      <c r="C113" s="6">
        <v>43641.005555555559</v>
      </c>
      <c r="D113" s="1" t="s">
        <v>32</v>
      </c>
      <c r="E113" s="1" t="s">
        <v>25</v>
      </c>
      <c r="F113" s="4">
        <v>115.12</v>
      </c>
      <c r="G113" s="4">
        <v>19.75</v>
      </c>
      <c r="H113" s="1">
        <v>75</v>
      </c>
      <c r="I113" s="4">
        <v>0.59674801388733301</v>
      </c>
      <c r="J113" s="5">
        <v>0.36884606127107877</v>
      </c>
      <c r="K113" s="4">
        <v>0.63557119072777801</v>
      </c>
      <c r="L113" s="5">
        <v>0.36847743078555539</v>
      </c>
      <c r="M113" s="4" t="s">
        <v>44</v>
      </c>
      <c r="N113" s="4"/>
      <c r="O113" s="4">
        <v>0.35218208960062447</v>
      </c>
      <c r="P113" s="8">
        <v>1</v>
      </c>
      <c r="Q113" s="8">
        <v>302.29521494019701</v>
      </c>
      <c r="R113" s="8">
        <v>1248.82502630678</v>
      </c>
      <c r="S113" s="8">
        <v>829.62819568393604</v>
      </c>
      <c r="T113" s="8">
        <v>195.110941872127</v>
      </c>
      <c r="U113" s="8">
        <v>1580.6171468884399</v>
      </c>
    </row>
    <row r="114" spans="1:21">
      <c r="A114" s="2">
        <v>125</v>
      </c>
      <c r="B114" s="2" t="s">
        <v>23</v>
      </c>
      <c r="C114" s="6">
        <v>43641.005555555559</v>
      </c>
      <c r="D114" s="1" t="s">
        <v>32</v>
      </c>
      <c r="E114" s="1" t="s">
        <v>25</v>
      </c>
      <c r="F114" s="4">
        <v>115.12</v>
      </c>
      <c r="G114" s="4">
        <v>19.75</v>
      </c>
      <c r="H114" s="1">
        <v>100</v>
      </c>
      <c r="I114" s="4">
        <v>0.20741262238244401</v>
      </c>
      <c r="J114" s="5">
        <v>0.36987800297893797</v>
      </c>
      <c r="K114" s="4">
        <v>0.23093778101875001</v>
      </c>
      <c r="L114" s="5">
        <v>0.36866398579050563</v>
      </c>
      <c r="M114" s="4" t="s">
        <v>44</v>
      </c>
      <c r="N114" s="4"/>
      <c r="O114" s="4">
        <v>0.12532593352193405</v>
      </c>
      <c r="P114" s="8">
        <v>1</v>
      </c>
      <c r="Q114" s="8">
        <v>282.34737987927201</v>
      </c>
      <c r="R114" s="8">
        <v>135.497259581452</v>
      </c>
      <c r="S114" s="8">
        <v>148.196513592423</v>
      </c>
      <c r="T114" s="8">
        <v>231.18172676392399</v>
      </c>
      <c r="U114" s="8">
        <v>3483.67566850502</v>
      </c>
    </row>
    <row r="115" spans="1:21">
      <c r="A115" s="2">
        <v>126</v>
      </c>
      <c r="B115" s="2" t="s">
        <v>23</v>
      </c>
      <c r="C115" s="6">
        <v>43641.005555555559</v>
      </c>
      <c r="D115" s="1" t="s">
        <v>32</v>
      </c>
      <c r="E115" s="1" t="s">
        <v>25</v>
      </c>
      <c r="F115" s="4">
        <v>115.12</v>
      </c>
      <c r="G115" s="4">
        <v>19.75</v>
      </c>
      <c r="H115" s="1">
        <v>150</v>
      </c>
      <c r="I115" s="4">
        <v>0.114989910612222</v>
      </c>
      <c r="J115" s="5">
        <v>0.36943105081855393</v>
      </c>
      <c r="K115" s="4">
        <v>0.17065016728680549</v>
      </c>
      <c r="L115" s="5">
        <v>0.369139611677196</v>
      </c>
      <c r="M115" s="4" t="s">
        <v>44</v>
      </c>
      <c r="N115" s="4"/>
      <c r="O115" s="4">
        <v>8.1651217467529555E-2</v>
      </c>
      <c r="P115" s="8">
        <v>1</v>
      </c>
      <c r="Q115" s="8">
        <v>310.139952907593</v>
      </c>
      <c r="R115" s="8">
        <v>1</v>
      </c>
      <c r="S115" s="8">
        <v>157.654865110288</v>
      </c>
      <c r="T115" s="8">
        <v>1</v>
      </c>
      <c r="U115" s="8">
        <v>3205.8578259630099</v>
      </c>
    </row>
    <row r="116" spans="1:21">
      <c r="A116" s="2">
        <v>133</v>
      </c>
      <c r="B116" s="2" t="s">
        <v>23</v>
      </c>
      <c r="C116" s="6">
        <v>43643.246527777781</v>
      </c>
      <c r="D116" s="1" t="s">
        <v>28</v>
      </c>
      <c r="E116" s="1" t="s">
        <v>25</v>
      </c>
      <c r="F116" s="4">
        <v>114.82</v>
      </c>
      <c r="G116" s="4">
        <v>20.329999999999998</v>
      </c>
      <c r="H116" s="1">
        <v>5</v>
      </c>
      <c r="I116" s="4">
        <v>0.292006948088889</v>
      </c>
      <c r="J116" s="5">
        <v>0.36658518447768995</v>
      </c>
      <c r="K116" s="4">
        <v>0.2830077466125</v>
      </c>
      <c r="L116" s="5">
        <v>0.37308782365779891</v>
      </c>
      <c r="M116" s="4">
        <v>0.73250849631794102</v>
      </c>
      <c r="N116" s="4">
        <v>8.7916101122477094E-2</v>
      </c>
      <c r="O116" s="4">
        <v>0.16418699848304139</v>
      </c>
      <c r="P116" s="7">
        <v>22122.6982305483</v>
      </c>
      <c r="Q116" s="7">
        <v>961.61858490436305</v>
      </c>
      <c r="R116" s="7">
        <v>1412.8332296579399</v>
      </c>
      <c r="S116" s="7">
        <v>3659.08557623756</v>
      </c>
      <c r="T116" s="7">
        <v>2901.2128654435401</v>
      </c>
      <c r="U116" s="7">
        <v>14074.570023520901</v>
      </c>
    </row>
    <row r="117" spans="1:21">
      <c r="A117" s="2">
        <v>134</v>
      </c>
      <c r="B117" s="2" t="s">
        <v>23</v>
      </c>
      <c r="C117" s="6">
        <v>43643.246527777781</v>
      </c>
      <c r="D117" s="1" t="s">
        <v>28</v>
      </c>
      <c r="E117" s="1" t="s">
        <v>25</v>
      </c>
      <c r="F117" s="4">
        <v>114.82</v>
      </c>
      <c r="G117" s="4">
        <v>20.329999999999998</v>
      </c>
      <c r="H117" s="1">
        <v>25</v>
      </c>
      <c r="I117" s="4">
        <v>0.44623767277555598</v>
      </c>
      <c r="J117" s="5">
        <v>0.36778306963911328</v>
      </c>
      <c r="K117" s="4">
        <v>0.53508897566944447</v>
      </c>
      <c r="L117" s="5">
        <v>0.37127060836077508</v>
      </c>
      <c r="M117" s="4">
        <v>0.64319137387577296</v>
      </c>
      <c r="N117" s="4">
        <v>0.17308035352773701</v>
      </c>
      <c r="O117" s="4">
        <v>0.28033475741387448</v>
      </c>
      <c r="P117" s="7">
        <v>14571.1516958228</v>
      </c>
      <c r="Q117" s="7">
        <v>34662.2051536125</v>
      </c>
      <c r="R117" s="7">
        <v>7555.3228156339801</v>
      </c>
      <c r="S117" s="7">
        <v>10004.960470337301</v>
      </c>
      <c r="T117" s="7">
        <v>623.82123030028197</v>
      </c>
      <c r="U117" s="7">
        <v>6227.8111956776002</v>
      </c>
    </row>
    <row r="118" spans="1:21">
      <c r="A118" s="2">
        <v>135</v>
      </c>
      <c r="B118" s="2" t="s">
        <v>23</v>
      </c>
      <c r="C118" s="6">
        <v>43643.246527777781</v>
      </c>
      <c r="D118" s="1" t="s">
        <v>28</v>
      </c>
      <c r="E118" s="1" t="s">
        <v>25</v>
      </c>
      <c r="F118" s="4">
        <v>114.82</v>
      </c>
      <c r="G118" s="4">
        <v>20.329999999999998</v>
      </c>
      <c r="H118" s="1">
        <v>50</v>
      </c>
      <c r="I118" s="4">
        <v>0.52927049925222203</v>
      </c>
      <c r="J118" s="5">
        <v>0.36908025336492228</v>
      </c>
      <c r="K118" s="4">
        <v>0.58488941470555544</v>
      </c>
      <c r="L118" s="5">
        <v>0.36925287148017127</v>
      </c>
      <c r="M118" s="4" t="s">
        <v>44</v>
      </c>
      <c r="N118" s="4"/>
      <c r="O118" s="4">
        <v>0.31844277366598384</v>
      </c>
      <c r="P118" s="7">
        <v>1819.4896904632301</v>
      </c>
      <c r="Q118" s="7">
        <v>19190.529198766399</v>
      </c>
      <c r="R118" s="7">
        <v>829.33481122844296</v>
      </c>
      <c r="S118" s="7">
        <v>1462.7522297568501</v>
      </c>
      <c r="T118" s="7">
        <v>868.09821882612505</v>
      </c>
      <c r="U118" s="7">
        <v>7324.0451828420901</v>
      </c>
    </row>
    <row r="119" spans="1:21">
      <c r="A119" s="2">
        <v>136</v>
      </c>
      <c r="B119" s="2" t="s">
        <v>23</v>
      </c>
      <c r="C119" s="6">
        <v>43643.246527777781</v>
      </c>
      <c r="D119" s="1" t="s">
        <v>28</v>
      </c>
      <c r="E119" s="1" t="s">
        <v>25</v>
      </c>
      <c r="F119" s="4">
        <v>114.82</v>
      </c>
      <c r="G119" s="4">
        <v>20.329999999999998</v>
      </c>
      <c r="H119" s="1">
        <v>65</v>
      </c>
      <c r="I119" s="4">
        <v>0.459844337158889</v>
      </c>
      <c r="J119" s="5">
        <v>0.36994581204807042</v>
      </c>
      <c r="K119" s="4">
        <v>0.53516831654722252</v>
      </c>
      <c r="L119" s="5">
        <v>0.36768863904372784</v>
      </c>
      <c r="M119" s="4" t="s">
        <v>44</v>
      </c>
      <c r="N119" s="4"/>
      <c r="O119" s="4">
        <v>0.28448519845146414</v>
      </c>
      <c r="P119" s="7">
        <v>426.09254759764201</v>
      </c>
      <c r="Q119" s="7">
        <v>292.25502198851598</v>
      </c>
      <c r="R119" s="7">
        <v>854.70714174017496</v>
      </c>
      <c r="S119" s="7">
        <v>1055.8854811385099</v>
      </c>
      <c r="T119" s="7">
        <v>226.89396345100499</v>
      </c>
      <c r="U119" s="7">
        <v>283.052193432465</v>
      </c>
    </row>
    <row r="120" spans="1:21">
      <c r="A120" s="2">
        <v>137</v>
      </c>
      <c r="B120" s="2" t="s">
        <v>23</v>
      </c>
      <c r="C120" s="6">
        <v>43643.246527777781</v>
      </c>
      <c r="D120" s="1" t="s">
        <v>28</v>
      </c>
      <c r="E120" s="1" t="s">
        <v>25</v>
      </c>
      <c r="F120" s="4">
        <v>114.82</v>
      </c>
      <c r="G120" s="4">
        <v>20.329999999999998</v>
      </c>
      <c r="H120" s="1">
        <v>100</v>
      </c>
      <c r="I120" s="4">
        <v>0.168205988962222</v>
      </c>
      <c r="J120" s="5">
        <v>0.36799670720390715</v>
      </c>
      <c r="K120" s="4">
        <v>0.14853166425138897</v>
      </c>
      <c r="L120" s="5">
        <v>0.36862310626646155</v>
      </c>
      <c r="M120" s="4" t="s">
        <v>44</v>
      </c>
      <c r="N120" s="4"/>
      <c r="O120" s="4">
        <v>9.0489743858753205E-2</v>
      </c>
      <c r="P120" s="7">
        <v>1</v>
      </c>
      <c r="Q120" s="7">
        <v>1</v>
      </c>
      <c r="R120" s="7">
        <v>115.670315902567</v>
      </c>
      <c r="S120" s="7">
        <v>601.10214926931803</v>
      </c>
      <c r="T120" s="7">
        <v>260.64759384186101</v>
      </c>
      <c r="U120" s="7">
        <v>3175.8477743554399</v>
      </c>
    </row>
    <row r="121" spans="1:21">
      <c r="A121" s="2">
        <v>138</v>
      </c>
      <c r="B121" s="2" t="s">
        <v>23</v>
      </c>
      <c r="C121" s="6">
        <v>43643.246527777781</v>
      </c>
      <c r="D121" s="1" t="s">
        <v>28</v>
      </c>
      <c r="E121" s="1" t="s">
        <v>25</v>
      </c>
      <c r="F121" s="4">
        <v>114.82</v>
      </c>
      <c r="G121" s="4">
        <v>20.329999999999998</v>
      </c>
      <c r="H121" s="1">
        <v>130</v>
      </c>
      <c r="I121" s="4">
        <v>0.19363353148888901</v>
      </c>
      <c r="J121" s="5">
        <v>0.3695047573852131</v>
      </c>
      <c r="K121" s="4">
        <v>0.1478305855</v>
      </c>
      <c r="L121" s="5">
        <v>0.36886103972256479</v>
      </c>
      <c r="M121" s="4" t="s">
        <v>44</v>
      </c>
      <c r="N121" s="4"/>
      <c r="O121" s="4">
        <v>9.7611531977570651E-2</v>
      </c>
      <c r="P121" s="7">
        <v>1084.4336434201</v>
      </c>
      <c r="Q121" s="7">
        <v>112.120545160416</v>
      </c>
      <c r="R121" s="7">
        <v>1</v>
      </c>
      <c r="S121" s="7">
        <v>206.07144259433099</v>
      </c>
      <c r="T121" s="7">
        <v>1</v>
      </c>
      <c r="U121" s="7">
        <v>3728.0584309331898</v>
      </c>
    </row>
    <row r="122" spans="1:21">
      <c r="A122" s="2">
        <v>139</v>
      </c>
      <c r="B122" s="2" t="s">
        <v>23</v>
      </c>
      <c r="C122" s="6">
        <v>43644.4375</v>
      </c>
      <c r="D122" s="1" t="s">
        <v>29</v>
      </c>
      <c r="E122" s="1" t="s">
        <v>25</v>
      </c>
      <c r="F122" s="4">
        <v>114.5</v>
      </c>
      <c r="G122" s="4">
        <v>21</v>
      </c>
      <c r="H122" s="1">
        <v>5</v>
      </c>
      <c r="I122" s="4">
        <v>0.87170952942826097</v>
      </c>
      <c r="J122" s="5">
        <v>0.36965532340170326</v>
      </c>
      <c r="K122" s="4">
        <v>0.72796548026630448</v>
      </c>
      <c r="L122" s="5">
        <v>0.36976900677950869</v>
      </c>
      <c r="M122" s="4" t="s">
        <v>44</v>
      </c>
      <c r="N122" s="4"/>
      <c r="O122" s="4">
        <v>0.39123848512254467</v>
      </c>
      <c r="P122" s="7">
        <v>15237.6749517063</v>
      </c>
      <c r="Q122" s="7">
        <v>389.22290949993499</v>
      </c>
      <c r="R122" s="7">
        <v>722.86267762381999</v>
      </c>
      <c r="S122" s="7">
        <v>3975.0612467425499</v>
      </c>
      <c r="T122" s="7">
        <v>317.03225886626302</v>
      </c>
      <c r="U122" s="7">
        <v>603.51658707102604</v>
      </c>
    </row>
    <row r="123" spans="1:21">
      <c r="A123" s="2">
        <v>140</v>
      </c>
      <c r="B123" s="2" t="s">
        <v>23</v>
      </c>
      <c r="C123" s="6">
        <v>43644.4375</v>
      </c>
      <c r="D123" s="1" t="s">
        <v>29</v>
      </c>
      <c r="E123" s="1" t="s">
        <v>25</v>
      </c>
      <c r="F123" s="4">
        <v>114.5</v>
      </c>
      <c r="G123" s="4">
        <v>21</v>
      </c>
      <c r="H123" s="1">
        <v>15</v>
      </c>
      <c r="I123" s="4">
        <v>0.67707375916086998</v>
      </c>
      <c r="J123" s="5">
        <v>0.36864865086126991</v>
      </c>
      <c r="K123" s="4">
        <v>0.90896193763586708</v>
      </c>
      <c r="L123" s="5">
        <v>0.36827292247854104</v>
      </c>
      <c r="M123" s="4" t="s">
        <v>44</v>
      </c>
      <c r="N123" s="4"/>
      <c r="O123" s="4">
        <v>0.38777188442419908</v>
      </c>
      <c r="P123" s="7">
        <v>9094.6473151849405</v>
      </c>
      <c r="Q123" s="7">
        <v>277.29679955457698</v>
      </c>
      <c r="R123" s="7">
        <v>1</v>
      </c>
      <c r="S123" s="7">
        <v>3569.7355880318601</v>
      </c>
      <c r="T123" s="7">
        <v>44.189484032896601</v>
      </c>
      <c r="U123" s="7">
        <v>229.37214800718499</v>
      </c>
    </row>
    <row r="124" spans="1:21">
      <c r="A124" s="2">
        <v>141</v>
      </c>
      <c r="B124" s="2" t="s">
        <v>23</v>
      </c>
      <c r="C124" s="6">
        <v>43644.4375</v>
      </c>
      <c r="D124" s="1" t="s">
        <v>29</v>
      </c>
      <c r="E124" s="1" t="s">
        <v>25</v>
      </c>
      <c r="F124" s="4">
        <v>114.5</v>
      </c>
      <c r="G124" s="4">
        <v>21</v>
      </c>
      <c r="H124" s="1">
        <v>25</v>
      </c>
      <c r="I124" s="4">
        <v>0.55663319654130405</v>
      </c>
      <c r="J124" s="5">
        <v>0.3682986362220097</v>
      </c>
      <c r="K124" s="4">
        <v>0.5216579295652175</v>
      </c>
      <c r="L124" s="5">
        <v>0.3682600763553685</v>
      </c>
      <c r="M124" s="4" t="s">
        <v>44</v>
      </c>
      <c r="N124" s="4"/>
      <c r="O124" s="4">
        <v>0.26360186746345271</v>
      </c>
      <c r="P124" s="7">
        <v>14302.8140995011</v>
      </c>
      <c r="Q124" s="7">
        <v>1798.74512552951</v>
      </c>
      <c r="R124" s="7">
        <v>709.75768735877398</v>
      </c>
      <c r="S124" s="7">
        <v>1510.00405661948</v>
      </c>
      <c r="T124" s="7">
        <v>808.77097966348401</v>
      </c>
      <c r="U124" s="7">
        <v>1033.38584433132</v>
      </c>
    </row>
    <row r="125" spans="1:21">
      <c r="A125" s="2">
        <v>142</v>
      </c>
      <c r="B125" s="2" t="s">
        <v>23</v>
      </c>
      <c r="C125" s="6">
        <v>43644.4375</v>
      </c>
      <c r="D125" s="1" t="s">
        <v>29</v>
      </c>
      <c r="E125" s="1" t="s">
        <v>25</v>
      </c>
      <c r="F125" s="4">
        <v>114.5</v>
      </c>
      <c r="G125" s="4">
        <v>21</v>
      </c>
      <c r="H125" s="1">
        <v>58</v>
      </c>
      <c r="I125" s="4">
        <v>0.39579113937173899</v>
      </c>
      <c r="J125" s="5">
        <v>0.36829863622200998</v>
      </c>
      <c r="K125" s="4">
        <v>0.46916711682608647</v>
      </c>
      <c r="L125" s="5">
        <v>0.36837678843036314</v>
      </c>
      <c r="M125" s="4" t="s">
        <v>44</v>
      </c>
      <c r="N125" s="4"/>
      <c r="O125" s="4">
        <v>0.21144995640922526</v>
      </c>
      <c r="P125" s="7">
        <v>1</v>
      </c>
      <c r="Q125" s="7">
        <v>672.61939202313295</v>
      </c>
      <c r="R125" s="7">
        <v>1287.2723161916399</v>
      </c>
      <c r="S125" s="7">
        <v>1429.3249338416399</v>
      </c>
      <c r="T125" s="7">
        <v>214.591614083379</v>
      </c>
      <c r="U125" s="7">
        <v>194.32514059779299</v>
      </c>
    </row>
    <row r="126" spans="1:21">
      <c r="A126" s="2">
        <v>143</v>
      </c>
      <c r="B126" s="2" t="s">
        <v>23</v>
      </c>
      <c r="C126" s="6">
        <v>43644.4375</v>
      </c>
      <c r="D126" s="1" t="s">
        <v>29</v>
      </c>
      <c r="E126" s="1" t="s">
        <v>25</v>
      </c>
      <c r="F126" s="4">
        <v>114.5</v>
      </c>
      <c r="G126" s="4">
        <v>21</v>
      </c>
      <c r="H126" s="1">
        <v>75</v>
      </c>
      <c r="I126" s="4">
        <v>0.40663698355869599</v>
      </c>
      <c r="J126" s="5">
        <v>0.36860805244248357</v>
      </c>
      <c r="K126" s="4">
        <v>0.40668103361684749</v>
      </c>
      <c r="L126" s="5">
        <v>0.36769091453061997</v>
      </c>
      <c r="M126" s="4" t="s">
        <v>44</v>
      </c>
      <c r="N126" s="4"/>
      <c r="O126" s="4">
        <v>0.19884645253573952</v>
      </c>
      <c r="P126" s="7">
        <v>416.397741474155</v>
      </c>
      <c r="Q126" s="7">
        <v>124.48757714861399</v>
      </c>
      <c r="R126" s="7">
        <v>267.84776594751798</v>
      </c>
      <c r="S126" s="7">
        <v>216.81255379057399</v>
      </c>
      <c r="T126" s="7">
        <v>313.97672122952201</v>
      </c>
      <c r="U126" s="7">
        <v>3074.0174582754898</v>
      </c>
    </row>
    <row r="127" spans="1:21">
      <c r="A127" s="2">
        <v>144</v>
      </c>
      <c r="B127" s="2" t="s">
        <v>23</v>
      </c>
      <c r="C127" s="6">
        <v>43647.783333333333</v>
      </c>
      <c r="D127" s="1" t="s">
        <v>30</v>
      </c>
      <c r="E127" s="1" t="s">
        <v>25</v>
      </c>
      <c r="F127" s="4">
        <v>119.1</v>
      </c>
      <c r="G127" s="4">
        <v>21.83</v>
      </c>
      <c r="H127" s="1">
        <v>5</v>
      </c>
      <c r="I127" s="4">
        <v>0.35529434967222201</v>
      </c>
      <c r="J127" s="5">
        <v>0.36869319083605223</v>
      </c>
      <c r="K127" s="4">
        <v>0.437785522163889</v>
      </c>
      <c r="L127" s="5">
        <v>0.37226995209940089</v>
      </c>
      <c r="M127" s="4">
        <v>0.55265506107072304</v>
      </c>
      <c r="N127" s="4">
        <v>9.8967180563757501E-3</v>
      </c>
      <c r="O127" s="4">
        <v>0.22663917804062983</v>
      </c>
      <c r="P127" s="7">
        <v>252219.84957809901</v>
      </c>
      <c r="Q127" s="7">
        <v>146.46334144365801</v>
      </c>
      <c r="R127" s="7">
        <v>799.65779175662897</v>
      </c>
      <c r="S127" s="7">
        <v>10771.545867679401</v>
      </c>
      <c r="T127" s="7">
        <v>6661.2313679852105</v>
      </c>
      <c r="U127" s="7">
        <v>25291.996013994201</v>
      </c>
    </row>
    <row r="128" spans="1:21">
      <c r="A128" s="2">
        <v>145</v>
      </c>
      <c r="B128" s="2" t="s">
        <v>23</v>
      </c>
      <c r="C128" s="6">
        <v>43647.783333333333</v>
      </c>
      <c r="D128" s="1" t="s">
        <v>30</v>
      </c>
      <c r="E128" s="1" t="s">
        <v>25</v>
      </c>
      <c r="F128" s="4">
        <v>119.1</v>
      </c>
      <c r="G128" s="4">
        <v>21.83</v>
      </c>
      <c r="H128" s="1">
        <v>25</v>
      </c>
      <c r="I128" s="4">
        <v>0.35185957566888898</v>
      </c>
      <c r="J128" s="5">
        <v>0.36673339427233809</v>
      </c>
      <c r="K128" s="4">
        <v>0.35185957566888898</v>
      </c>
      <c r="L128" s="5">
        <v>0.37481090474310208</v>
      </c>
      <c r="M128" s="4">
        <v>1.11715650556685</v>
      </c>
      <c r="N128" s="4">
        <v>0.73076924251182995</v>
      </c>
      <c r="O128" s="4">
        <v>0.20161707116063771</v>
      </c>
      <c r="P128" s="7" t="s">
        <v>36</v>
      </c>
      <c r="Q128" s="7" t="s">
        <v>36</v>
      </c>
      <c r="R128" s="7" t="s">
        <v>36</v>
      </c>
      <c r="S128" s="7" t="s">
        <v>36</v>
      </c>
      <c r="T128" s="7" t="s">
        <v>36</v>
      </c>
      <c r="U128" s="7" t="s">
        <v>36</v>
      </c>
    </row>
    <row r="129" spans="1:21">
      <c r="A129" s="2">
        <v>146</v>
      </c>
      <c r="B129" s="2" t="s">
        <v>23</v>
      </c>
      <c r="C129" s="6">
        <v>43647.783333333333</v>
      </c>
      <c r="D129" s="1" t="s">
        <v>30</v>
      </c>
      <c r="E129" s="1" t="s">
        <v>25</v>
      </c>
      <c r="F129" s="4">
        <v>119.1</v>
      </c>
      <c r="G129" s="4">
        <v>21.83</v>
      </c>
      <c r="H129" s="1">
        <v>50</v>
      </c>
      <c r="I129" s="4">
        <v>0.449591665945556</v>
      </c>
      <c r="J129" s="5">
        <v>0.36829981870803913</v>
      </c>
      <c r="K129" s="4">
        <v>0.44848278363055549</v>
      </c>
      <c r="L129" s="5">
        <v>0.36870836099107041</v>
      </c>
      <c r="M129" s="4" t="s">
        <v>44</v>
      </c>
      <c r="N129" s="4"/>
      <c r="O129" s="4">
        <v>0.25660406186521939</v>
      </c>
      <c r="P129" s="7">
        <v>34401.849739890597</v>
      </c>
      <c r="Q129" s="7">
        <v>518.99155198147503</v>
      </c>
      <c r="R129" s="7">
        <v>241.46212365119601</v>
      </c>
      <c r="S129" s="7">
        <v>8261.1289142215301</v>
      </c>
      <c r="T129" s="7">
        <v>348.55483250658199</v>
      </c>
      <c r="U129" s="7">
        <v>2552.4301336495901</v>
      </c>
    </row>
    <row r="130" spans="1:21">
      <c r="A130" s="2">
        <v>147</v>
      </c>
      <c r="B130" s="2" t="s">
        <v>23</v>
      </c>
      <c r="C130" s="6">
        <v>43647.783333333333</v>
      </c>
      <c r="D130" s="1" t="s">
        <v>30</v>
      </c>
      <c r="E130" s="1" t="s">
        <v>25</v>
      </c>
      <c r="F130" s="4">
        <v>119.1</v>
      </c>
      <c r="G130" s="4">
        <v>21.83</v>
      </c>
      <c r="H130" s="1">
        <v>70</v>
      </c>
      <c r="I130" s="4">
        <v>0.697515182545556</v>
      </c>
      <c r="J130" s="5">
        <v>0.36925249916488739</v>
      </c>
      <c r="K130" s="4">
        <v>0.58442675875277805</v>
      </c>
      <c r="L130" s="5">
        <v>0.36808017906507606</v>
      </c>
      <c r="M130" s="4" t="s">
        <v>44</v>
      </c>
      <c r="N130" s="4"/>
      <c r="O130" s="4">
        <v>0.3664219780396783</v>
      </c>
      <c r="P130" s="7">
        <v>6437.8276548681597</v>
      </c>
      <c r="Q130" s="7">
        <v>113.646361307661</v>
      </c>
      <c r="R130" s="7">
        <v>747.59175646415304</v>
      </c>
      <c r="S130" s="7">
        <v>665.28251332440595</v>
      </c>
      <c r="T130" s="7">
        <v>758.04960913831098</v>
      </c>
      <c r="U130" s="7">
        <v>716.48741409316904</v>
      </c>
    </row>
    <row r="131" spans="1:21">
      <c r="A131" s="2">
        <v>148</v>
      </c>
      <c r="B131" s="2" t="s">
        <v>23</v>
      </c>
      <c r="C131" s="6">
        <v>43647.783333333333</v>
      </c>
      <c r="D131" s="1" t="s">
        <v>30</v>
      </c>
      <c r="E131" s="1" t="s">
        <v>25</v>
      </c>
      <c r="F131" s="4">
        <v>119.1</v>
      </c>
      <c r="G131" s="4">
        <v>21.83</v>
      </c>
      <c r="H131" s="1">
        <v>100</v>
      </c>
      <c r="I131" s="4">
        <v>0.19117263266222201</v>
      </c>
      <c r="J131" s="5">
        <v>0.3684397460233525</v>
      </c>
      <c r="K131" s="4">
        <v>0.23681299140416651</v>
      </c>
      <c r="L131" s="5">
        <v>0.36855969645462083</v>
      </c>
      <c r="M131" s="4" t="s">
        <v>44</v>
      </c>
      <c r="N131" s="4"/>
      <c r="O131" s="4">
        <v>0.12229371937828426</v>
      </c>
      <c r="P131" s="7">
        <v>6768.3418051535</v>
      </c>
      <c r="Q131" s="7">
        <v>231.97257862107199</v>
      </c>
      <c r="R131" s="7">
        <v>1571.4473778096999</v>
      </c>
      <c r="S131" s="7">
        <v>8993.1781634099098</v>
      </c>
      <c r="T131" s="7">
        <v>424.44482878137302</v>
      </c>
      <c r="U131" s="7">
        <v>310.08898331088199</v>
      </c>
    </row>
    <row r="132" spans="1:21">
      <c r="A132" s="2">
        <v>149</v>
      </c>
      <c r="B132" s="2" t="s">
        <v>23</v>
      </c>
      <c r="C132" s="6">
        <v>43647.783333333333</v>
      </c>
      <c r="D132" s="1" t="s">
        <v>30</v>
      </c>
      <c r="E132" s="1" t="s">
        <v>25</v>
      </c>
      <c r="F132" s="4">
        <v>119.1</v>
      </c>
      <c r="G132" s="4">
        <v>21.83</v>
      </c>
      <c r="H132" s="1">
        <v>150</v>
      </c>
      <c r="I132" s="4">
        <v>0.12686581830222199</v>
      </c>
      <c r="J132" s="5">
        <v>0.36942237945060075</v>
      </c>
      <c r="K132" s="4">
        <v>0.12613753926944449</v>
      </c>
      <c r="L132" s="5">
        <v>0.36981679920444893</v>
      </c>
      <c r="M132" s="4" t="s">
        <v>44</v>
      </c>
      <c r="N132" s="4"/>
      <c r="O132" s="4">
        <v>7.2321650995901654E-2</v>
      </c>
      <c r="P132" s="7">
        <v>1</v>
      </c>
      <c r="Q132" s="7">
        <v>890.37319211055797</v>
      </c>
      <c r="R132" s="7">
        <v>486.73753273365497</v>
      </c>
      <c r="S132" s="7">
        <v>12745.709596008001</v>
      </c>
      <c r="T132" s="7">
        <v>690.42974445015705</v>
      </c>
      <c r="U132" s="7">
        <v>4854.6994235745797</v>
      </c>
    </row>
    <row r="133" spans="1:21">
      <c r="A133" s="2">
        <v>150</v>
      </c>
      <c r="B133" s="2" t="s">
        <v>64</v>
      </c>
      <c r="C133" s="6">
        <v>43287.240277777775</v>
      </c>
      <c r="D133" s="1" t="s">
        <v>65</v>
      </c>
      <c r="E133" s="1" t="s">
        <v>25</v>
      </c>
      <c r="F133" s="4">
        <v>116.25</v>
      </c>
      <c r="G133" s="4">
        <v>18</v>
      </c>
      <c r="H133" s="1">
        <v>5</v>
      </c>
      <c r="I133" s="4">
        <v>0.25375548250000002</v>
      </c>
      <c r="J133" s="5">
        <v>0.36588618360167446</v>
      </c>
      <c r="K133" s="4">
        <v>0.26837327401255601</v>
      </c>
      <c r="L133" s="5">
        <v>0.37668357584513618</v>
      </c>
      <c r="M133" s="4">
        <v>1.4086930207165707</v>
      </c>
      <c r="N133" s="4">
        <v>8.5044446309300248E-2</v>
      </c>
      <c r="O133" s="4">
        <v>0.18533875916591841</v>
      </c>
    </row>
    <row r="134" spans="1:21">
      <c r="A134" s="2">
        <v>151</v>
      </c>
      <c r="B134" s="2" t="s">
        <v>64</v>
      </c>
      <c r="C134" s="6">
        <v>43287.240277777775</v>
      </c>
      <c r="D134" s="1" t="s">
        <v>65</v>
      </c>
      <c r="E134" s="1" t="s">
        <v>25</v>
      </c>
      <c r="F134" s="4">
        <v>116.25</v>
      </c>
      <c r="G134" s="4">
        <v>18</v>
      </c>
      <c r="H134" s="1">
        <v>25</v>
      </c>
      <c r="I134" s="4">
        <v>0.28729183111111101</v>
      </c>
      <c r="J134" s="5">
        <v>0.36654193140771474</v>
      </c>
      <c r="K134" s="4">
        <v>0.293322874457556</v>
      </c>
      <c r="L134" s="5">
        <v>0.37649459052242062</v>
      </c>
      <c r="M134" s="4">
        <v>1.6428587364996139</v>
      </c>
      <c r="N134" s="4">
        <v>0.32094885969250025</v>
      </c>
      <c r="O134" s="4">
        <v>0.20616511070221569</v>
      </c>
    </row>
    <row r="135" spans="1:21">
      <c r="A135" s="2">
        <v>152</v>
      </c>
      <c r="B135" s="2" t="s">
        <v>64</v>
      </c>
      <c r="C135" s="6">
        <v>43287.240277777775</v>
      </c>
      <c r="D135" s="1" t="s">
        <v>65</v>
      </c>
      <c r="E135" s="1" t="s">
        <v>25</v>
      </c>
      <c r="F135" s="4">
        <v>116.25</v>
      </c>
      <c r="G135" s="4">
        <v>18</v>
      </c>
      <c r="H135" s="1">
        <v>75</v>
      </c>
      <c r="I135" s="4">
        <v>0.47037435222222201</v>
      </c>
      <c r="J135" s="5">
        <v>0.36696011665291106</v>
      </c>
      <c r="K135" s="4">
        <v>0.415742266651556</v>
      </c>
      <c r="L135" s="5">
        <v>0.36730714205761272</v>
      </c>
      <c r="M135" s="4" t="s">
        <v>44</v>
      </c>
      <c r="N135" s="4"/>
      <c r="O135" s="4">
        <v>0.31470697679245041</v>
      </c>
    </row>
    <row r="136" spans="1:21">
      <c r="A136" s="2">
        <v>153</v>
      </c>
      <c r="B136" s="2" t="s">
        <v>64</v>
      </c>
      <c r="C136" s="6">
        <v>43287.240277777775</v>
      </c>
      <c r="D136" s="1" t="s">
        <v>65</v>
      </c>
      <c r="E136" s="1" t="s">
        <v>25</v>
      </c>
      <c r="F136" s="4">
        <v>116.25</v>
      </c>
      <c r="G136" s="4">
        <v>18</v>
      </c>
      <c r="H136" s="1">
        <v>88</v>
      </c>
      <c r="I136" s="4">
        <v>0.27587396250000001</v>
      </c>
      <c r="J136" s="5">
        <v>0.36504468267527757</v>
      </c>
      <c r="K136" s="4">
        <v>0.30324783690055601</v>
      </c>
      <c r="L136" s="5">
        <v>0.36669482851442176</v>
      </c>
      <c r="M136" s="4">
        <v>0.2404996816487244</v>
      </c>
      <c r="N136" s="4">
        <v>4.2248428689063401E-2</v>
      </c>
      <c r="O136" s="4">
        <v>0.20548535762118592</v>
      </c>
    </row>
    <row r="137" spans="1:21">
      <c r="A137" s="2">
        <v>154</v>
      </c>
      <c r="B137" s="2" t="s">
        <v>64</v>
      </c>
      <c r="C137" s="6">
        <v>43287.240277777775</v>
      </c>
      <c r="D137" s="1" t="s">
        <v>65</v>
      </c>
      <c r="E137" s="1" t="s">
        <v>25</v>
      </c>
      <c r="F137" s="4">
        <v>116.25</v>
      </c>
      <c r="G137" s="4">
        <v>18</v>
      </c>
      <c r="H137" s="1">
        <v>100</v>
      </c>
      <c r="I137" s="4">
        <v>0.36821228638888898</v>
      </c>
      <c r="J137" s="5">
        <v>0.36525122758407003</v>
      </c>
      <c r="K137" s="4">
        <v>0.25192388363755602</v>
      </c>
      <c r="L137" s="5">
        <v>0.36669409869641123</v>
      </c>
      <c r="M137" s="4">
        <v>0.23966429163325581</v>
      </c>
      <c r="N137" s="4">
        <v>1.9197126687407577E-2</v>
      </c>
      <c r="O137" s="4">
        <v>0.22006026544578569</v>
      </c>
    </row>
    <row r="138" spans="1:21">
      <c r="A138" s="2">
        <v>155</v>
      </c>
      <c r="B138" s="2" t="s">
        <v>64</v>
      </c>
      <c r="C138" s="6">
        <v>43287.240277777775</v>
      </c>
      <c r="D138" s="1" t="s">
        <v>65</v>
      </c>
      <c r="E138" s="1" t="s">
        <v>25</v>
      </c>
      <c r="F138" s="4">
        <v>116.25</v>
      </c>
      <c r="G138" s="4">
        <v>18</v>
      </c>
      <c r="H138" s="1">
        <v>150</v>
      </c>
      <c r="I138" s="4">
        <v>0.11264238694444401</v>
      </c>
      <c r="J138" s="5">
        <v>0.36663826758691614</v>
      </c>
      <c r="K138" s="4">
        <v>0.10367646209555575</v>
      </c>
      <c r="L138" s="5">
        <v>0.36837411144001569</v>
      </c>
      <c r="M138" s="4">
        <v>9.548609790907156E-2</v>
      </c>
      <c r="N138" s="4">
        <v>1.6624926163766499E-2</v>
      </c>
      <c r="O138" s="4">
        <v>7.6814260683213939E-2</v>
      </c>
    </row>
    <row r="139" spans="1:21">
      <c r="A139" s="2">
        <v>156</v>
      </c>
      <c r="B139" s="2" t="s">
        <v>64</v>
      </c>
      <c r="C139" s="6">
        <v>43282.145833333336</v>
      </c>
      <c r="D139" s="1" t="s">
        <v>66</v>
      </c>
      <c r="E139" s="1" t="s">
        <v>25</v>
      </c>
      <c r="F139" s="9">
        <v>117.94</v>
      </c>
      <c r="G139" s="9">
        <v>19.57</v>
      </c>
      <c r="H139" s="1">
        <v>5</v>
      </c>
      <c r="I139" s="4">
        <v>0.245398644722222</v>
      </c>
      <c r="J139" s="5">
        <v>0.3662956164660619</v>
      </c>
      <c r="K139" s="4">
        <v>0.26228142873600002</v>
      </c>
      <c r="L139" s="5">
        <v>0.38588492809310604</v>
      </c>
      <c r="M139" s="4">
        <v>1.9456141248887031</v>
      </c>
      <c r="N139" s="4">
        <v>4.0192044437294388E-3</v>
      </c>
      <c r="O139" s="4">
        <v>0.14494416981362529</v>
      </c>
    </row>
    <row r="140" spans="1:21">
      <c r="A140" s="2">
        <v>157</v>
      </c>
      <c r="B140" s="2" t="s">
        <v>64</v>
      </c>
      <c r="C140" s="6">
        <v>43282.145833333336</v>
      </c>
      <c r="D140" s="1" t="s">
        <v>66</v>
      </c>
      <c r="E140" s="1" t="s">
        <v>25</v>
      </c>
      <c r="F140" s="9">
        <v>117.94</v>
      </c>
      <c r="G140" s="9">
        <v>19.57</v>
      </c>
      <c r="H140" s="1">
        <v>25</v>
      </c>
      <c r="I140" s="4">
        <v>0.247218939722222</v>
      </c>
      <c r="J140" s="5">
        <v>0.36631459188264198</v>
      </c>
      <c r="K140" s="4">
        <v>0.31545106739200002</v>
      </c>
      <c r="L140" s="5">
        <v>0.38027958072506257</v>
      </c>
      <c r="M140" s="4">
        <v>1.3338274060405344</v>
      </c>
      <c r="N140" s="4">
        <v>0.20854545617577711</v>
      </c>
      <c r="O140" s="4">
        <v>0.16064515149764719</v>
      </c>
    </row>
    <row r="141" spans="1:21">
      <c r="A141" s="2">
        <v>158</v>
      </c>
      <c r="B141" s="2" t="s">
        <v>64</v>
      </c>
      <c r="C141" s="6">
        <v>43282.145833333336</v>
      </c>
      <c r="D141" s="1" t="s">
        <v>66</v>
      </c>
      <c r="E141" s="1" t="s">
        <v>25</v>
      </c>
      <c r="F141" s="9">
        <v>117.94</v>
      </c>
      <c r="G141" s="9">
        <v>19.57</v>
      </c>
      <c r="H141" s="1">
        <v>50</v>
      </c>
      <c r="I141" s="4">
        <v>0.31739920638888902</v>
      </c>
      <c r="J141" s="5">
        <v>0.3669831057923435</v>
      </c>
      <c r="K141" s="4">
        <v>0.35749185868800004</v>
      </c>
      <c r="L141" s="5">
        <v>0.36727315374455849</v>
      </c>
      <c r="M141" s="4" t="s">
        <v>44</v>
      </c>
      <c r="N141" s="4"/>
      <c r="O141" s="4">
        <v>0.19273522695622761</v>
      </c>
    </row>
    <row r="142" spans="1:21">
      <c r="A142" s="2">
        <v>159</v>
      </c>
      <c r="B142" s="2" t="s">
        <v>64</v>
      </c>
      <c r="C142" s="6">
        <v>43282.145833333336</v>
      </c>
      <c r="D142" s="1" t="s">
        <v>66</v>
      </c>
      <c r="E142" s="1" t="s">
        <v>25</v>
      </c>
      <c r="F142" s="9">
        <v>117.94</v>
      </c>
      <c r="G142" s="9">
        <v>19.57</v>
      </c>
      <c r="H142" s="1">
        <v>95</v>
      </c>
      <c r="I142" s="4">
        <v>0.218522539166667</v>
      </c>
      <c r="J142" s="5">
        <v>0.36589932053727614</v>
      </c>
      <c r="K142" s="4">
        <v>0.30276737600000003</v>
      </c>
      <c r="L142" s="5">
        <v>0.36663274176331001</v>
      </c>
      <c r="M142" s="4" t="s">
        <v>44</v>
      </c>
      <c r="N142" s="4"/>
      <c r="O142" s="4">
        <v>0.1488067563143004</v>
      </c>
    </row>
    <row r="143" spans="1:21">
      <c r="A143" s="2">
        <v>160</v>
      </c>
      <c r="B143" s="2" t="s">
        <v>64</v>
      </c>
      <c r="C143" s="6">
        <v>43282.145833333336</v>
      </c>
      <c r="D143" s="1" t="s">
        <v>66</v>
      </c>
      <c r="E143" s="1" t="s">
        <v>25</v>
      </c>
      <c r="F143" s="9">
        <v>117.94</v>
      </c>
      <c r="G143" s="9">
        <v>19.57</v>
      </c>
      <c r="H143" s="1">
        <v>100</v>
      </c>
      <c r="I143" s="4">
        <v>0.193653359722222</v>
      </c>
      <c r="J143" s="5">
        <v>0.36612191808608124</v>
      </c>
      <c r="K143" s="4">
        <v>0.222412568448</v>
      </c>
      <c r="L143" s="5">
        <v>0.36716988558865549</v>
      </c>
      <c r="M143" s="4" t="s">
        <v>44</v>
      </c>
      <c r="N143" s="4"/>
      <c r="O143" s="4">
        <v>0.11877998992164999</v>
      </c>
    </row>
    <row r="144" spans="1:21">
      <c r="A144" s="2">
        <v>161</v>
      </c>
      <c r="B144" s="2" t="s">
        <v>64</v>
      </c>
      <c r="C144" s="6">
        <v>43282.145833333336</v>
      </c>
      <c r="D144" s="1" t="s">
        <v>66</v>
      </c>
      <c r="E144" s="1" t="s">
        <v>25</v>
      </c>
      <c r="F144" s="9">
        <v>117.94</v>
      </c>
      <c r="G144" s="9">
        <v>19.57</v>
      </c>
      <c r="H144" s="1">
        <v>150</v>
      </c>
      <c r="I144" s="4">
        <v>0.129591188333333</v>
      </c>
      <c r="J144" s="5">
        <v>0.3675870230361965</v>
      </c>
      <c r="K144" s="4">
        <v>0.100196903808</v>
      </c>
      <c r="L144" s="5">
        <v>0.36744903753143004</v>
      </c>
      <c r="M144" s="4" t="s">
        <v>44</v>
      </c>
      <c r="N144" s="4"/>
      <c r="O144" s="4">
        <v>6.5638335136092657E-2</v>
      </c>
    </row>
  </sheetData>
  <autoFilter ref="A1:U132" xr:uid="{00000000-0009-0000-0000-000000000000}"/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"/>
  <sheetViews>
    <sheetView topLeftCell="A14" zoomScaleNormal="100" workbookViewId="0">
      <selection activeCell="X27" sqref="X27"/>
    </sheetView>
  </sheetViews>
  <sheetFormatPr baseColWidth="10" defaultColWidth="8.83203125" defaultRowHeight="15"/>
  <cols>
    <col min="2" max="2" width="11.6640625" bestFit="1" customWidth="1"/>
    <col min="3" max="3" width="12.83203125" bestFit="1" customWidth="1"/>
    <col min="4" max="4" width="11.6640625" bestFit="1" customWidth="1"/>
    <col min="5" max="5" width="13.1640625" bestFit="1" customWidth="1"/>
    <col min="6" max="6" width="12.83203125" bestFit="1" customWidth="1"/>
    <col min="7" max="7" width="11.6640625" bestFit="1" customWidth="1"/>
    <col min="8" max="8" width="13.1640625" bestFit="1" customWidth="1"/>
    <col min="12" max="12" width="9.6640625" bestFit="1" customWidth="1"/>
    <col min="13" max="18" width="9.1640625" bestFit="1" customWidth="1"/>
  </cols>
  <sheetData>
    <row r="1" spans="1:20">
      <c r="D1" t="s">
        <v>62</v>
      </c>
      <c r="N1" t="s">
        <v>63</v>
      </c>
    </row>
    <row r="2" spans="1:20">
      <c r="A2" t="s">
        <v>54</v>
      </c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K2" t="s">
        <v>54</v>
      </c>
      <c r="L2" t="s">
        <v>55</v>
      </c>
      <c r="M2" t="s">
        <v>56</v>
      </c>
      <c r="N2" t="s">
        <v>57</v>
      </c>
      <c r="O2" t="s">
        <v>58</v>
      </c>
      <c r="P2" t="s">
        <v>59</v>
      </c>
      <c r="Q2" t="s">
        <v>60</v>
      </c>
      <c r="R2" t="s">
        <v>61</v>
      </c>
    </row>
    <row r="3" spans="1:20">
      <c r="A3" t="s">
        <v>29</v>
      </c>
      <c r="B3">
        <v>554373106.60000002</v>
      </c>
      <c r="C3">
        <v>63211846.5</v>
      </c>
      <c r="D3">
        <v>56946931</v>
      </c>
      <c r="E3">
        <v>145489085.59999999</v>
      </c>
      <c r="F3">
        <v>29034386</v>
      </c>
      <c r="G3">
        <v>61533959.899999999</v>
      </c>
      <c r="H3">
        <f>SUM(B3:G3)</f>
        <v>910589315.60000002</v>
      </c>
      <c r="K3" t="s">
        <v>29</v>
      </c>
      <c r="L3">
        <v>15237.6749517063</v>
      </c>
      <c r="M3">
        <v>389.22290949993499</v>
      </c>
      <c r="N3">
        <v>722.86267762381999</v>
      </c>
      <c r="O3">
        <v>3975.0612467425499</v>
      </c>
      <c r="P3">
        <v>317.03225886626302</v>
      </c>
      <c r="Q3">
        <v>603.51658707102604</v>
      </c>
      <c r="R3">
        <f>SUM(L3:Q3)</f>
        <v>21245.370631509893</v>
      </c>
      <c r="T3">
        <v>0.22</v>
      </c>
    </row>
    <row r="4" spans="1:20">
      <c r="A4" t="s">
        <v>28</v>
      </c>
      <c r="B4">
        <v>722999998.79999995</v>
      </c>
      <c r="C4">
        <v>1187122662.4000001</v>
      </c>
      <c r="D4">
        <v>232900921.80000001</v>
      </c>
      <c r="E4">
        <v>358276967.30000001</v>
      </c>
      <c r="F4">
        <v>89059530.899999991</v>
      </c>
      <c r="G4">
        <v>663937439.89999998</v>
      </c>
      <c r="H4">
        <f t="shared" ref="H4:H24" si="0">SUM(B4:G4)</f>
        <v>3254297521.1000004</v>
      </c>
      <c r="K4" t="s">
        <v>28</v>
      </c>
      <c r="L4">
        <v>22122.6982305483</v>
      </c>
      <c r="M4">
        <v>961.61858490436305</v>
      </c>
      <c r="N4">
        <v>1412.8332296579399</v>
      </c>
      <c r="O4">
        <v>3659.08557623756</v>
      </c>
      <c r="P4">
        <v>2901.2128654435401</v>
      </c>
      <c r="Q4">
        <v>14074.570023520901</v>
      </c>
      <c r="R4">
        <f t="shared" ref="R4:R24" si="1">SUM(L4:Q4)</f>
        <v>45132.018510312599</v>
      </c>
      <c r="T4">
        <v>0.73</v>
      </c>
    </row>
    <row r="5" spans="1:20">
      <c r="A5" t="s">
        <v>51</v>
      </c>
      <c r="B5">
        <v>4372901770.1000004</v>
      </c>
      <c r="C5">
        <v>12172905551.9</v>
      </c>
      <c r="D5">
        <v>529741230.30000007</v>
      </c>
      <c r="E5">
        <v>584668752.5</v>
      </c>
      <c r="F5">
        <v>75143953.599999994</v>
      </c>
      <c r="G5">
        <v>2290728927.0999999</v>
      </c>
      <c r="H5">
        <f t="shared" si="0"/>
        <v>20026090185.499996</v>
      </c>
      <c r="K5" t="s">
        <v>51</v>
      </c>
      <c r="L5">
        <v>118843.703593296</v>
      </c>
      <c r="M5">
        <v>139.07753752852199</v>
      </c>
      <c r="N5">
        <v>1</v>
      </c>
      <c r="O5">
        <v>163.69164779634499</v>
      </c>
      <c r="P5">
        <v>1815.9487138203399</v>
      </c>
      <c r="Q5">
        <v>41425.514187039298</v>
      </c>
      <c r="R5">
        <f t="shared" si="1"/>
        <v>162388.93567948049</v>
      </c>
      <c r="T5">
        <v>0.76</v>
      </c>
    </row>
    <row r="6" spans="1:20">
      <c r="A6" t="s">
        <v>27</v>
      </c>
      <c r="B6">
        <v>5441766843.8000002</v>
      </c>
      <c r="C6">
        <v>7671641583.8000002</v>
      </c>
      <c r="D6">
        <v>617454434</v>
      </c>
      <c r="E6">
        <v>959952814.0999999</v>
      </c>
      <c r="F6">
        <v>123424560.5</v>
      </c>
      <c r="G6">
        <v>1321377963.8</v>
      </c>
      <c r="H6">
        <f t="shared" si="0"/>
        <v>16135618200</v>
      </c>
      <c r="K6" t="s">
        <v>27</v>
      </c>
      <c r="L6">
        <v>34357.664043132798</v>
      </c>
      <c r="M6">
        <v>131.235511196001</v>
      </c>
      <c r="N6">
        <v>1</v>
      </c>
      <c r="O6">
        <v>1110.9213647750701</v>
      </c>
      <c r="P6">
        <v>1326.8622415545899</v>
      </c>
      <c r="Q6">
        <v>19365.887708641701</v>
      </c>
      <c r="R6">
        <f t="shared" si="1"/>
        <v>56293.570869300165</v>
      </c>
      <c r="T6">
        <v>0.5</v>
      </c>
    </row>
    <row r="7" spans="1:20">
      <c r="A7" t="s">
        <v>52</v>
      </c>
      <c r="B7">
        <v>6291819464.7000008</v>
      </c>
      <c r="C7">
        <v>1762601672.3</v>
      </c>
      <c r="D7">
        <v>387687844.90000004</v>
      </c>
      <c r="E7">
        <v>396904141.19999999</v>
      </c>
      <c r="F7">
        <v>69304654.299999997</v>
      </c>
      <c r="G7">
        <v>1123674138.5999999</v>
      </c>
      <c r="H7">
        <f t="shared" si="0"/>
        <v>10031991916</v>
      </c>
      <c r="K7" t="s">
        <v>52</v>
      </c>
      <c r="L7">
        <v>162980.948820347</v>
      </c>
      <c r="M7">
        <v>4697.5233787321704</v>
      </c>
      <c r="N7">
        <v>1489.38246891979</v>
      </c>
      <c r="O7">
        <v>1568.9315093932801</v>
      </c>
      <c r="P7">
        <v>2086.3494707851401</v>
      </c>
      <c r="Q7">
        <v>24196.6743931202</v>
      </c>
      <c r="R7">
        <f t="shared" si="1"/>
        <v>197019.81004129758</v>
      </c>
      <c r="T7">
        <v>0.32</v>
      </c>
    </row>
    <row r="8" spans="1:20">
      <c r="A8" t="s">
        <v>26</v>
      </c>
      <c r="B8">
        <v>1405851407.3000002</v>
      </c>
      <c r="C8">
        <v>26433875.699999999</v>
      </c>
      <c r="D8">
        <v>54902982.5</v>
      </c>
      <c r="E8">
        <v>61160669.899999999</v>
      </c>
      <c r="F8">
        <v>32324948.100000001</v>
      </c>
      <c r="G8">
        <v>2295864129.5</v>
      </c>
      <c r="H8">
        <f t="shared" si="0"/>
        <v>3876538013</v>
      </c>
      <c r="K8" t="s">
        <v>26</v>
      </c>
      <c r="L8">
        <v>51737.534083895203</v>
      </c>
      <c r="M8">
        <v>256.20047742723199</v>
      </c>
      <c r="N8">
        <v>461.96104165473298</v>
      </c>
      <c r="O8">
        <v>472.64808408407299</v>
      </c>
      <c r="P8">
        <v>101.564822654891</v>
      </c>
      <c r="Q8">
        <v>16935.135082158198</v>
      </c>
      <c r="R8">
        <f t="shared" si="1"/>
        <v>69965.043591874331</v>
      </c>
      <c r="T8">
        <v>0.4</v>
      </c>
    </row>
    <row r="9" spans="1:20">
      <c r="A9" t="s">
        <v>24</v>
      </c>
      <c r="B9">
        <v>2356768446.5999999</v>
      </c>
      <c r="C9">
        <v>6880273597.6000004</v>
      </c>
      <c r="D9">
        <v>890513136.19999993</v>
      </c>
      <c r="E9">
        <v>5582854268.6000004</v>
      </c>
      <c r="F9">
        <v>140610847.70000002</v>
      </c>
      <c r="G9">
        <v>5012276915.0999994</v>
      </c>
      <c r="H9">
        <f t="shared" si="0"/>
        <v>20863297211.800003</v>
      </c>
      <c r="K9" t="s">
        <v>24</v>
      </c>
      <c r="L9">
        <v>122648.66426084501</v>
      </c>
      <c r="M9">
        <v>871.19132423672397</v>
      </c>
      <c r="N9">
        <v>6648.0338054332396</v>
      </c>
      <c r="O9">
        <v>77859.784447279599</v>
      </c>
      <c r="P9">
        <v>463.34683223548097</v>
      </c>
      <c r="Q9">
        <v>112402.027028864</v>
      </c>
      <c r="R9">
        <f t="shared" si="1"/>
        <v>320893.04769889405</v>
      </c>
      <c r="T9">
        <v>0.81</v>
      </c>
    </row>
    <row r="10" spans="1:20">
      <c r="A10" t="s">
        <v>53</v>
      </c>
      <c r="B10">
        <v>4989018726.3999996</v>
      </c>
      <c r="C10">
        <v>48253652</v>
      </c>
      <c r="D10">
        <v>111143892</v>
      </c>
      <c r="E10">
        <v>1042450517.9</v>
      </c>
      <c r="F10">
        <v>160950731.20000002</v>
      </c>
      <c r="G10">
        <v>588492848.5</v>
      </c>
      <c r="H10">
        <f t="shared" si="0"/>
        <v>6940310367.999999</v>
      </c>
      <c r="K10" t="s">
        <v>53</v>
      </c>
      <c r="L10">
        <v>252219.84957809901</v>
      </c>
      <c r="M10">
        <v>146.46334144365801</v>
      </c>
      <c r="N10">
        <v>799.65779175662897</v>
      </c>
      <c r="O10">
        <v>10771.545867679401</v>
      </c>
      <c r="P10">
        <v>6661.2313679852105</v>
      </c>
      <c r="Q10">
        <v>25291.996013994201</v>
      </c>
      <c r="R10">
        <f t="shared" si="1"/>
        <v>295890.74396095809</v>
      </c>
      <c r="T10">
        <v>0.55000000000000004</v>
      </c>
    </row>
    <row r="11" spans="1:20">
      <c r="A11" t="s">
        <v>8</v>
      </c>
      <c r="B11">
        <v>1512164896</v>
      </c>
      <c r="C11">
        <v>52171750754.199997</v>
      </c>
      <c r="D11">
        <v>4415227043.1000004</v>
      </c>
      <c r="E11">
        <v>150515758912.70001</v>
      </c>
      <c r="F11">
        <v>319448156.5</v>
      </c>
      <c r="G11">
        <v>5278154314.1000004</v>
      </c>
      <c r="H11">
        <f t="shared" si="0"/>
        <v>214212504076.60001</v>
      </c>
      <c r="K11" t="s">
        <v>8</v>
      </c>
      <c r="L11">
        <v>22714.5070716757</v>
      </c>
      <c r="M11">
        <v>114429.133973018</v>
      </c>
      <c r="N11">
        <v>44529.852556086298</v>
      </c>
      <c r="O11">
        <v>1892150.1573503001</v>
      </c>
      <c r="P11">
        <v>3291.4117158006302</v>
      </c>
      <c r="Q11">
        <v>64862.8696399326</v>
      </c>
      <c r="R11">
        <f t="shared" si="1"/>
        <v>2141977.9323068131</v>
      </c>
      <c r="T11">
        <v>2.44</v>
      </c>
    </row>
    <row r="12" spans="1:20">
      <c r="A12" t="s">
        <v>10</v>
      </c>
      <c r="B12">
        <v>1781034244.3999999</v>
      </c>
      <c r="C12">
        <v>40077983052.400002</v>
      </c>
      <c r="D12">
        <v>1695176376.6000001</v>
      </c>
      <c r="E12">
        <v>209774932392.89999</v>
      </c>
      <c r="F12">
        <v>274598282.30000001</v>
      </c>
      <c r="G12">
        <v>2820405892.0999999</v>
      </c>
      <c r="H12">
        <f t="shared" si="0"/>
        <v>256424130240.69998</v>
      </c>
      <c r="K12" t="s">
        <v>10</v>
      </c>
      <c r="L12">
        <v>25133.195012259399</v>
      </c>
      <c r="M12">
        <v>2610.44347851157</v>
      </c>
      <c r="N12">
        <v>719.45842860324399</v>
      </c>
      <c r="O12">
        <v>3767933.7091264501</v>
      </c>
      <c r="P12">
        <v>3893.97859599805</v>
      </c>
      <c r="Q12">
        <v>28720.9187140699</v>
      </c>
      <c r="R12">
        <f t="shared" si="1"/>
        <v>3829011.7033558921</v>
      </c>
      <c r="T12">
        <v>4</v>
      </c>
    </row>
    <row r="13" spans="1:20">
      <c r="A13" t="s">
        <v>11</v>
      </c>
      <c r="B13">
        <v>2058241683.6000001</v>
      </c>
      <c r="C13">
        <v>88039967976.899994</v>
      </c>
      <c r="D13">
        <v>5111528065.3999996</v>
      </c>
      <c r="E13">
        <v>174024456783.60001</v>
      </c>
      <c r="F13">
        <v>227242036.09999999</v>
      </c>
      <c r="G13">
        <v>3482070112.3000002</v>
      </c>
      <c r="H13">
        <f t="shared" si="0"/>
        <v>272943506657.89999</v>
      </c>
      <c r="K13" t="s">
        <v>11</v>
      </c>
      <c r="L13">
        <v>91108.443721807198</v>
      </c>
      <c r="M13">
        <v>7300.8520472441896</v>
      </c>
      <c r="N13">
        <v>1240.1882302812901</v>
      </c>
      <c r="O13">
        <v>2024922.0185694599</v>
      </c>
      <c r="P13">
        <v>4862.3944707036999</v>
      </c>
      <c r="Q13">
        <v>39192.328459251199</v>
      </c>
      <c r="R13">
        <f t="shared" si="1"/>
        <v>2168626.2254987475</v>
      </c>
      <c r="T13">
        <v>2.0699999999999998</v>
      </c>
    </row>
    <row r="14" spans="1:20">
      <c r="A14" t="s">
        <v>12</v>
      </c>
      <c r="B14">
        <v>4110110255.5999999</v>
      </c>
      <c r="C14">
        <v>46758866557.699997</v>
      </c>
      <c r="D14">
        <v>2639066508.4000001</v>
      </c>
      <c r="E14">
        <v>140170242811.69998</v>
      </c>
      <c r="F14">
        <v>211484792.90000001</v>
      </c>
      <c r="G14">
        <v>1800494138.8999999</v>
      </c>
      <c r="H14">
        <f t="shared" si="0"/>
        <v>195690265065.19995</v>
      </c>
      <c r="K14" t="s">
        <v>12</v>
      </c>
      <c r="L14">
        <v>235025.19584705701</v>
      </c>
      <c r="M14">
        <v>533.76055340946402</v>
      </c>
      <c r="N14">
        <v>599.20410124958596</v>
      </c>
      <c r="O14">
        <v>2471994.72021916</v>
      </c>
      <c r="P14">
        <v>3073.4555078665599</v>
      </c>
      <c r="Q14">
        <v>14960.9243036751</v>
      </c>
      <c r="R14">
        <f t="shared" si="1"/>
        <v>2726187.2605324178</v>
      </c>
      <c r="T14">
        <v>2.08</v>
      </c>
    </row>
    <row r="15" spans="1:20">
      <c r="A15" t="s">
        <v>13</v>
      </c>
      <c r="B15">
        <v>1135374831.3</v>
      </c>
      <c r="C15">
        <v>22340929757.299999</v>
      </c>
      <c r="D15">
        <v>1265520159.9000001</v>
      </c>
      <c r="E15">
        <v>213724302169.39999</v>
      </c>
      <c r="F15">
        <v>107670041.89999999</v>
      </c>
      <c r="G15">
        <v>1977620939.4000001</v>
      </c>
      <c r="H15">
        <f t="shared" si="0"/>
        <v>240551417899.19998</v>
      </c>
      <c r="K15" t="s">
        <v>13</v>
      </c>
      <c r="L15">
        <v>29214.6407887036</v>
      </c>
      <c r="M15">
        <v>30357.906571256401</v>
      </c>
      <c r="N15">
        <v>2476.97058929985</v>
      </c>
      <c r="O15">
        <v>4316395.7845160998</v>
      </c>
      <c r="P15">
        <v>1483.5295453784599</v>
      </c>
      <c r="Q15">
        <v>23084.5577450325</v>
      </c>
      <c r="R15">
        <f t="shared" si="1"/>
        <v>4403013.3897557715</v>
      </c>
      <c r="T15">
        <v>3.99</v>
      </c>
    </row>
    <row r="16" spans="1:20">
      <c r="A16" t="s">
        <v>14</v>
      </c>
      <c r="B16">
        <v>399929578.80000001</v>
      </c>
      <c r="C16">
        <v>12173537774</v>
      </c>
      <c r="D16">
        <v>1014919555.1999999</v>
      </c>
      <c r="E16">
        <v>190163012498.89999</v>
      </c>
      <c r="F16">
        <v>158799998.19999999</v>
      </c>
      <c r="G16">
        <v>3002564605.8000002</v>
      </c>
      <c r="H16">
        <f t="shared" si="0"/>
        <v>206912764010.89999</v>
      </c>
      <c r="K16" t="s">
        <v>14</v>
      </c>
      <c r="L16">
        <v>8683.4584271819404</v>
      </c>
      <c r="M16">
        <v>140.349845628547</v>
      </c>
      <c r="N16">
        <v>392.88463858772201</v>
      </c>
      <c r="O16">
        <v>1517181.51108272</v>
      </c>
      <c r="P16">
        <v>1423.6024413571799</v>
      </c>
      <c r="Q16">
        <v>27374.657433922301</v>
      </c>
      <c r="R16">
        <f t="shared" si="1"/>
        <v>1555196.4638693978</v>
      </c>
      <c r="T16">
        <v>1.31</v>
      </c>
    </row>
    <row r="17" spans="1:20">
      <c r="A17" t="s">
        <v>15</v>
      </c>
      <c r="B17">
        <v>37079528.100000001</v>
      </c>
      <c r="C17">
        <v>59393198</v>
      </c>
      <c r="D17">
        <v>40823983.899999999</v>
      </c>
      <c r="E17">
        <v>8225057159.5999994</v>
      </c>
      <c r="F17">
        <v>235763511.20000002</v>
      </c>
      <c r="G17">
        <v>908474286.79999995</v>
      </c>
      <c r="H17">
        <f t="shared" si="0"/>
        <v>9506591667.5999985</v>
      </c>
      <c r="K17" t="s">
        <v>15</v>
      </c>
      <c r="L17">
        <v>556.85289669594704</v>
      </c>
      <c r="M17">
        <v>283.48763420469197</v>
      </c>
      <c r="N17">
        <v>125.60092467706301</v>
      </c>
      <c r="O17">
        <v>5843.4823961483698</v>
      </c>
      <c r="P17">
        <v>581.25810893541302</v>
      </c>
      <c r="Q17">
        <v>2889.5587678993702</v>
      </c>
      <c r="R17">
        <f t="shared" si="1"/>
        <v>10280.240728560855</v>
      </c>
      <c r="T17">
        <v>0</v>
      </c>
    </row>
    <row r="18" spans="1:20">
      <c r="A18" t="s">
        <v>16</v>
      </c>
      <c r="B18">
        <v>34488102.400000006</v>
      </c>
      <c r="C18">
        <v>82401271.099999994</v>
      </c>
      <c r="D18">
        <v>38217881.600000001</v>
      </c>
      <c r="E18">
        <v>267508734.40000001</v>
      </c>
      <c r="F18">
        <v>28232277.699999999</v>
      </c>
      <c r="G18">
        <v>447892396.10000002</v>
      </c>
      <c r="H18">
        <f t="shared" si="0"/>
        <v>898740663.29999995</v>
      </c>
      <c r="K18" t="s">
        <v>16</v>
      </c>
      <c r="L18">
        <v>1221.83851118182</v>
      </c>
      <c r="M18">
        <v>267.90103456507001</v>
      </c>
      <c r="N18">
        <v>1</v>
      </c>
      <c r="O18">
        <v>224.725398053475</v>
      </c>
      <c r="P18">
        <v>70.731969840370695</v>
      </c>
      <c r="Q18">
        <v>856.12735827749498</v>
      </c>
      <c r="R18">
        <f t="shared" si="1"/>
        <v>2642.3242719182308</v>
      </c>
      <c r="T18">
        <v>0.02</v>
      </c>
    </row>
    <row r="19" spans="1:20">
      <c r="A19" t="s">
        <v>17</v>
      </c>
      <c r="B19">
        <v>1236099426.2</v>
      </c>
      <c r="C19">
        <v>20458157.599999998</v>
      </c>
      <c r="D19">
        <v>53863217.199999996</v>
      </c>
      <c r="E19">
        <v>55138868.100000001</v>
      </c>
      <c r="F19">
        <v>46381388.099999994</v>
      </c>
      <c r="G19">
        <v>413045824.59999996</v>
      </c>
      <c r="H19">
        <f t="shared" si="0"/>
        <v>1824986881.7999997</v>
      </c>
      <c r="K19" t="s">
        <v>17</v>
      </c>
      <c r="L19">
        <v>26203.764715328802</v>
      </c>
      <c r="M19">
        <v>181.24072182826501</v>
      </c>
      <c r="N19">
        <v>214.12761222546899</v>
      </c>
      <c r="O19">
        <v>275.94091847444599</v>
      </c>
      <c r="P19">
        <v>773.98166237467001</v>
      </c>
      <c r="Q19">
        <v>3809.0959589662202</v>
      </c>
      <c r="R19">
        <f t="shared" si="1"/>
        <v>31458.151589197871</v>
      </c>
      <c r="T19">
        <v>0.17</v>
      </c>
    </row>
    <row r="20" spans="1:20">
      <c r="A20" t="s">
        <v>18</v>
      </c>
      <c r="B20">
        <v>7585949.5</v>
      </c>
      <c r="C20">
        <v>8346158.9000000004</v>
      </c>
      <c r="D20">
        <v>40524466.5</v>
      </c>
      <c r="E20">
        <v>146608032</v>
      </c>
      <c r="F20">
        <v>24443429.899999999</v>
      </c>
      <c r="G20">
        <v>285073028.10000002</v>
      </c>
      <c r="H20">
        <f t="shared" si="0"/>
        <v>512581064.90000004</v>
      </c>
      <c r="K20" t="s">
        <v>18</v>
      </c>
      <c r="L20">
        <v>260.07939327730799</v>
      </c>
      <c r="M20">
        <v>24.249468008083099</v>
      </c>
      <c r="N20">
        <v>143.86119782383901</v>
      </c>
      <c r="O20">
        <v>2476.0099095118799</v>
      </c>
      <c r="P20">
        <v>289.14825017427199</v>
      </c>
      <c r="Q20">
        <v>965.05002414695196</v>
      </c>
      <c r="R20">
        <f t="shared" si="1"/>
        <v>4158.398242942334</v>
      </c>
      <c r="T20">
        <v>0.11</v>
      </c>
    </row>
    <row r="21" spans="1:20">
      <c r="A21" t="s">
        <v>19</v>
      </c>
      <c r="B21">
        <v>7027524.5999999996</v>
      </c>
      <c r="C21">
        <v>8954846.2999999989</v>
      </c>
      <c r="D21">
        <v>48923090.100000001</v>
      </c>
      <c r="E21">
        <v>61552702.5</v>
      </c>
      <c r="F21">
        <v>37241015.200000003</v>
      </c>
      <c r="G21">
        <v>299568893.80000001</v>
      </c>
      <c r="H21">
        <f t="shared" si="0"/>
        <v>463268072.5</v>
      </c>
      <c r="K21" t="s">
        <v>19</v>
      </c>
      <c r="L21">
        <v>468.501641315575</v>
      </c>
      <c r="M21">
        <v>96.7575847189146</v>
      </c>
      <c r="N21">
        <v>207.020166597404</v>
      </c>
      <c r="O21">
        <v>1030.74618314589</v>
      </c>
      <c r="P21">
        <v>167.543598842862</v>
      </c>
      <c r="Q21">
        <v>738.88281055316395</v>
      </c>
      <c r="R21">
        <f t="shared" si="1"/>
        <v>2709.4519851738096</v>
      </c>
      <c r="T21">
        <v>0</v>
      </c>
    </row>
    <row r="22" spans="1:20">
      <c r="A22" t="s">
        <v>20</v>
      </c>
      <c r="B22">
        <v>7305688</v>
      </c>
      <c r="C22">
        <v>14391878</v>
      </c>
      <c r="D22">
        <v>42382742.200000003</v>
      </c>
      <c r="E22">
        <v>88032326.599999994</v>
      </c>
      <c r="F22">
        <v>23505953.699999999</v>
      </c>
      <c r="G22">
        <v>163914724.5</v>
      </c>
      <c r="H22">
        <f t="shared" si="0"/>
        <v>339533313</v>
      </c>
      <c r="K22" t="s">
        <v>20</v>
      </c>
      <c r="L22">
        <v>1</v>
      </c>
      <c r="M22">
        <v>128.31769142989901</v>
      </c>
      <c r="N22">
        <v>156.95971794555899</v>
      </c>
      <c r="O22">
        <v>1</v>
      </c>
      <c r="P22">
        <v>167.67993855637201</v>
      </c>
      <c r="Q22">
        <v>1478.6171933323501</v>
      </c>
      <c r="R22">
        <f t="shared" si="1"/>
        <v>1933.57454126418</v>
      </c>
      <c r="T22">
        <v>0</v>
      </c>
    </row>
    <row r="23" spans="1:20">
      <c r="A23" t="s">
        <v>21</v>
      </c>
      <c r="B23">
        <v>90660727.299999997</v>
      </c>
      <c r="C23">
        <v>43538292.300000004</v>
      </c>
      <c r="D23">
        <v>40636519.399999999</v>
      </c>
      <c r="E23">
        <v>1339386015.5</v>
      </c>
      <c r="F23">
        <v>41597922</v>
      </c>
      <c r="G23">
        <v>351952490.89999998</v>
      </c>
      <c r="H23">
        <f t="shared" si="0"/>
        <v>1907771967.4000001</v>
      </c>
      <c r="K23" t="s">
        <v>21</v>
      </c>
      <c r="L23">
        <v>964.44379242765604</v>
      </c>
      <c r="M23">
        <v>147.55193797236799</v>
      </c>
      <c r="N23">
        <v>1</v>
      </c>
      <c r="O23">
        <v>7984.4660563078196</v>
      </c>
      <c r="P23">
        <v>143.766276567186</v>
      </c>
      <c r="Q23">
        <v>1423.3348943700601</v>
      </c>
      <c r="R23">
        <f t="shared" si="1"/>
        <v>10664.56295764509</v>
      </c>
      <c r="T23">
        <v>0.09</v>
      </c>
    </row>
    <row r="24" spans="1:20">
      <c r="A24" t="s">
        <v>22</v>
      </c>
      <c r="B24">
        <v>2594205231.1999998</v>
      </c>
      <c r="C24">
        <v>66416041757.900002</v>
      </c>
      <c r="D24">
        <v>5307659336</v>
      </c>
      <c r="E24">
        <v>274127843791.10004</v>
      </c>
      <c r="F24">
        <v>129897034.19999999</v>
      </c>
      <c r="G24">
        <v>4041875911</v>
      </c>
      <c r="H24">
        <f t="shared" si="0"/>
        <v>352617523061.40009</v>
      </c>
      <c r="K24" t="s">
        <v>22</v>
      </c>
      <c r="L24">
        <v>27809.217852291</v>
      </c>
      <c r="M24">
        <v>269.73187695511598</v>
      </c>
      <c r="N24">
        <v>632.26600188359703</v>
      </c>
      <c r="O24">
        <v>4122572.8994074399</v>
      </c>
      <c r="P24">
        <v>897.71145844296905</v>
      </c>
      <c r="Q24">
        <v>22686.7860503343</v>
      </c>
      <c r="R24">
        <f t="shared" si="1"/>
        <v>4174868.6126473467</v>
      </c>
      <c r="T24">
        <v>3.61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2021-10-23T01:55:49Z</dcterms:modified>
</cp:coreProperties>
</file>